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DieseArbeitsmappe" defaultThemeVersion="164011"/>
  <mc:AlternateContent xmlns:mc="http://schemas.openxmlformats.org/markup-compatibility/2006">
    <mc:Choice Requires="x15">
      <x15ac:absPath xmlns:x15ac="http://schemas.microsoft.com/office/spreadsheetml/2010/11/ac" url="I:\Ref62\EFRE_JTF_gemeinsame Dateien\Formulare\Formulare RL Mobilität\Anlagen\A 2 Klimaverträglichkeitsprüfung\Formular_Anlage 2 + Anpassungen\20251205_Anpassungen nach Anmerkungen SVZ\"/>
    </mc:Choice>
  </mc:AlternateContent>
  <bookViews>
    <workbookView xWindow="0" yWindow="0" windowWidth="28800" windowHeight="11160" tabRatio="940"/>
  </bookViews>
  <sheets>
    <sheet name="Hinweise" sheetId="1" r:id="rId1"/>
    <sheet name="A-1 Infrastruktur" sheetId="2" r:id="rId2"/>
    <sheet name="A-2 Sensibilisierung" sheetId="3" r:id="rId3"/>
    <sheet name="A-3 Energieeffizienz" sheetId="4" r:id="rId4"/>
    <sheet name="A-4 Prüfung" sheetId="5" r:id="rId5"/>
    <sheet name="A-5 Analyse" sheetId="6" r:id="rId6"/>
    <sheet name="B-Klimaresilienz" sheetId="7" r:id="rId7"/>
    <sheet name="B-1 Überflutung" sheetId="8" r:id="rId8"/>
    <sheet name="B-2 Hitze" sheetId="9" r:id="rId9"/>
    <sheet name="B-3 Dürre" sheetId="10" r:id="rId10"/>
    <sheet name="B-4 Sturm" sheetId="11" r:id="rId11"/>
    <sheet name="FAQ" sheetId="12" r:id="rId12"/>
    <sheet name="Basisdaten" sheetId="13" state="hidden" r:id="rId13"/>
  </sheets>
  <definedNames>
    <definedName name="_xlnm._FilterDatabase" localSheetId="12" hidden="1">Basisdaten!$B$2:$F$14</definedName>
    <definedName name="_xlnm.Print_Area" localSheetId="1">'A-1 Infrastruktur'!$A$1:$L$34</definedName>
    <definedName name="_xlnm.Print_Area" localSheetId="2">'A-2 Sensibilisierung'!$A$1:$L$77</definedName>
    <definedName name="_xlnm.Print_Area" localSheetId="5">'A-5 Analyse'!$A$1:$L$41</definedName>
    <definedName name="_xlnm.Print_Area" localSheetId="8">'B-2 Hitze'!$A$1:$G$45</definedName>
    <definedName name="_xlnm.Print_Area" localSheetId="10">'B-4 Sturm'!$A$2:$G$49</definedName>
    <definedName name="_xlnm.Print_Area" localSheetId="11">FAQ!$A$1:$L$17</definedName>
    <definedName name="Z_5FE1F8B1_DCE6_4234_9DD1_C052A5736D43_.wvu.Cols" localSheetId="7" hidden="1">'B-1 Überflutung'!$H:$J</definedName>
    <definedName name="Z_5FE1F8B1_DCE6_4234_9DD1_C052A5736D43_.wvu.Cols" localSheetId="8" hidden="1">'B-2 Hitze'!$H:$M</definedName>
    <definedName name="Z_5FE1F8B1_DCE6_4234_9DD1_C052A5736D43_.wvu.Cols" localSheetId="9" hidden="1">'B-3 Dürre'!$H:$K</definedName>
    <definedName name="Z_5FE1F8B1_DCE6_4234_9DD1_C052A5736D43_.wvu.Cols" localSheetId="10" hidden="1">'B-4 Sturm'!$H:$M</definedName>
    <definedName name="Z_5FE1F8B1_DCE6_4234_9DD1_C052A5736D43_.wvu.FilterData" localSheetId="12" hidden="1">Basisdaten!$B$2:$F$14</definedName>
    <definedName name="Z_5FE1F8B1_DCE6_4234_9DD1_C052A5736D43_.wvu.PrintArea" localSheetId="1" hidden="1">'A-1 Infrastruktur'!$A$1:$L$34</definedName>
    <definedName name="Z_5FE1F8B1_DCE6_4234_9DD1_C052A5736D43_.wvu.PrintArea" localSheetId="2" hidden="1">'A-2 Sensibilisierung'!$A$1:$L$77</definedName>
    <definedName name="Z_5FE1F8B1_DCE6_4234_9DD1_C052A5736D43_.wvu.PrintArea" localSheetId="5" hidden="1">'A-5 Analyse'!$A$1:$L$41</definedName>
    <definedName name="Z_5FE1F8B1_DCE6_4234_9DD1_C052A5736D43_.wvu.PrintArea" localSheetId="8" hidden="1">'B-2 Hitze'!$A$1:$G$45</definedName>
    <definedName name="Z_5FE1F8B1_DCE6_4234_9DD1_C052A5736D43_.wvu.PrintArea" localSheetId="10" hidden="1">'B-4 Sturm'!$A$2:$G$49</definedName>
    <definedName name="Z_5FE1F8B1_DCE6_4234_9DD1_C052A5736D43_.wvu.PrintArea" localSheetId="11" hidden="1">FAQ!$A$1:$L$17</definedName>
  </definedNames>
  <calcPr calcId="162913"/>
  <customWorkbookViews>
    <customWorkbookView name="Striegler, Ute - SMIL - Persönliche Ansicht" guid="{5FE1F8B1-DCE6-4234-9DD1-C052A5736D43}" mergeInterval="0" personalView="1" maximized="1" xWindow="1912" yWindow="-8" windowWidth="1936" windowHeight="1056" tabRatio="789" activeSheetId="1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0" i="9" l="1"/>
  <c r="D36" i="9"/>
  <c r="E22" i="13" l="1"/>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E42" i="10" l="1"/>
  <c r="D31" i="2" l="1"/>
  <c r="D36" i="10" l="1"/>
  <c r="E36" i="10"/>
  <c r="F36" i="10" s="1"/>
  <c r="D10" i="5"/>
  <c r="D37" i="5"/>
  <c r="D5" i="7" s="1"/>
  <c r="D20" i="8"/>
  <c r="E40" i="8"/>
  <c r="E38" i="8"/>
  <c r="E36" i="8"/>
  <c r="E34" i="8"/>
  <c r="E32" i="8"/>
  <c r="E30" i="8"/>
  <c r="E28" i="8"/>
  <c r="E26" i="8"/>
  <c r="E24" i="8"/>
  <c r="E22" i="8"/>
  <c r="E20" i="8"/>
  <c r="D28" i="5" l="1"/>
  <c r="D20" i="5"/>
  <c r="D26" i="2" l="1"/>
  <c r="D35" i="6"/>
  <c r="E39" i="11" l="1"/>
  <c r="F39" i="11" s="1"/>
  <c r="D39" i="11"/>
  <c r="E37" i="11"/>
  <c r="F37" i="11" s="1"/>
  <c r="D37" i="11"/>
  <c r="E35" i="11"/>
  <c r="F35" i="11" s="1"/>
  <c r="D35" i="11"/>
  <c r="E33" i="11"/>
  <c r="F33" i="11" s="1"/>
  <c r="D33" i="11"/>
  <c r="E31" i="11"/>
  <c r="F31" i="11" s="1"/>
  <c r="D31" i="11"/>
  <c r="E29" i="11"/>
  <c r="F29" i="11" s="1"/>
  <c r="D29" i="11"/>
  <c r="E27" i="11"/>
  <c r="F27" i="11" s="1"/>
  <c r="D27" i="11"/>
  <c r="E25" i="11"/>
  <c r="F25" i="11" s="1"/>
  <c r="D25" i="11"/>
  <c r="E23" i="11"/>
  <c r="F23" i="11" s="1"/>
  <c r="D23" i="11"/>
  <c r="E21" i="11"/>
  <c r="F21" i="11" s="1"/>
  <c r="D21" i="11"/>
  <c r="E19" i="11"/>
  <c r="F19" i="11" s="1"/>
  <c r="D19" i="11"/>
  <c r="E46" i="10"/>
  <c r="F46" i="10" s="1"/>
  <c r="D46" i="10"/>
  <c r="E44" i="10"/>
  <c r="F44" i="10" s="1"/>
  <c r="D44" i="10"/>
  <c r="F42" i="10"/>
  <c r="D42" i="10"/>
  <c r="E40" i="10"/>
  <c r="F40" i="10" s="1"/>
  <c r="D40" i="10"/>
  <c r="E38" i="10"/>
  <c r="F38" i="10" s="1"/>
  <c r="D38" i="10"/>
  <c r="E34" i="10"/>
  <c r="F34" i="10" s="1"/>
  <c r="D34" i="10"/>
  <c r="E32" i="10"/>
  <c r="F32" i="10" s="1"/>
  <c r="D32" i="10"/>
  <c r="E30" i="10"/>
  <c r="F30" i="10" s="1"/>
  <c r="D30" i="10"/>
  <c r="E28" i="10"/>
  <c r="F28" i="10" s="1"/>
  <c r="D28" i="10"/>
  <c r="E26" i="10"/>
  <c r="F26" i="10" s="1"/>
  <c r="D26" i="10"/>
  <c r="E40" i="9"/>
  <c r="F40" i="9" s="1"/>
  <c r="E38" i="9"/>
  <c r="F38" i="9" s="1"/>
  <c r="D38" i="9"/>
  <c r="E36" i="9"/>
  <c r="F36" i="9" s="1"/>
  <c r="E34" i="9"/>
  <c r="F34" i="9" s="1"/>
  <c r="D34" i="9"/>
  <c r="E32" i="9"/>
  <c r="F32" i="9" s="1"/>
  <c r="D32" i="9"/>
  <c r="E30" i="9"/>
  <c r="F30" i="9" s="1"/>
  <c r="D30" i="9"/>
  <c r="E28" i="9"/>
  <c r="F28" i="9" s="1"/>
  <c r="D28" i="9"/>
  <c r="E26" i="9"/>
  <c r="F26" i="9" s="1"/>
  <c r="D26" i="9"/>
  <c r="E24" i="9"/>
  <c r="F24" i="9" s="1"/>
  <c r="D24" i="9"/>
  <c r="E22" i="9"/>
  <c r="F22" i="9" s="1"/>
  <c r="D22" i="9"/>
  <c r="E20" i="9"/>
  <c r="F20" i="9" s="1"/>
  <c r="D20" i="9"/>
  <c r="F20" i="8" l="1"/>
  <c r="F40" i="8"/>
  <c r="D40" i="8"/>
  <c r="F38" i="8"/>
  <c r="D38" i="8"/>
  <c r="F36" i="8"/>
  <c r="D36" i="8"/>
  <c r="F34" i="8"/>
  <c r="D34" i="8"/>
  <c r="F32" i="8"/>
  <c r="D32" i="8"/>
  <c r="F30" i="8"/>
  <c r="D30" i="8"/>
  <c r="F28" i="8"/>
  <c r="D28" i="8"/>
  <c r="F26" i="8"/>
  <c r="D26" i="8"/>
  <c r="F24" i="8"/>
  <c r="D24" i="8"/>
  <c r="F22" i="8"/>
  <c r="D22" i="8"/>
  <c r="F21" i="13"/>
  <c r="F51" i="13" s="1"/>
  <c r="I51" i="5"/>
  <c r="D54" i="5" s="1"/>
  <c r="I61" i="5" l="1"/>
  <c r="D64" i="5" l="1"/>
  <c r="E51" i="13" l="1"/>
  <c r="I24" i="6" s="1"/>
</calcChain>
</file>

<file path=xl/sharedStrings.xml><?xml version="1.0" encoding="utf-8"?>
<sst xmlns="http://schemas.openxmlformats.org/spreadsheetml/2006/main" count="689" uniqueCount="344">
  <si>
    <t>Anlage zum Antrag auf Förderung nach RL Mobilität</t>
  </si>
  <si>
    <t>Zu folgendem Antrag</t>
  </si>
  <si>
    <t xml:space="preserve">Maßnahme: </t>
  </si>
  <si>
    <t>Antragsteller:</t>
  </si>
  <si>
    <t>Datum des Antrags:</t>
  </si>
  <si>
    <t xml:space="preserve">Die folgende Farblegende soll Ihnen die Bearbeitung erleichtern: </t>
  </si>
  <si>
    <t>Ergänzende Anlagen</t>
  </si>
  <si>
    <t xml:space="preserve">Wenn für Ihr Vorhaben im Rahmen der Klimaschutzprüfung ergänzende Unterlagen eingereicht werden müssen, geben Sie diese bitte unten an und fügen Sie diese der Anlage bei. </t>
  </si>
  <si>
    <t>2.1</t>
  </si>
  <si>
    <t>Warum wird die Klimaverträglichkeit von Infrastrukturinvestitionen geprüft?</t>
  </si>
  <si>
    <t xml:space="preserve">Die Sicherung der Klimaverträglichkeit ist ein Verfahren der Europäischen Kommission, das Maßnahmen zur Eindämmung des Klimawandels (z. B. Verringerung der Treibhausgasemissionen) und zur Anpassung an die Folgen des Klimawandels (Minimierung der Risiken für das Projekt) in die Entwicklung von geförderten Infrastrukturprojekten einbezieht. In der EFRE/JTF-Förderperiode 2021 - 2027 dürfen Infrastrukturinvestitionen mit einer erwarteten Lebensdauer von mindestens fünf Jahren nur noch dann gefördert werden, wenn diese klimaverträglich ausgestaltet sind. 
</t>
  </si>
  <si>
    <t>2.2</t>
  </si>
  <si>
    <r>
      <t xml:space="preserve">Ist Ihr Projekt eine Infrastruktur?
</t>
    </r>
    <r>
      <rPr>
        <sz val="11"/>
        <rFont val="Arial"/>
        <family val="2"/>
      </rPr>
      <t/>
    </r>
  </si>
  <si>
    <t>Hinweis: Die Klimaverträglichkeitsprüfung ist auf Investitionen mit einer erwarteten Lebensdauer über 5 Jahren anzuwenden. Die Verordnung (EU) 2021/1060 (s. u.a. Art. 73) gibt eine Definition für Infrastrukturen vor.</t>
  </si>
  <si>
    <t xml:space="preserve">Infrastrukturen sind </t>
  </si>
  <si>
    <t>-</t>
  </si>
  <si>
    <t>Ist Ihr Vorhaben eine Infrastruktur entspr. der o.g. Definition?</t>
  </si>
  <si>
    <t>ja</t>
  </si>
  <si>
    <t>!</t>
  </si>
  <si>
    <t>Angaben zur erwarteten Lebensdauer des Vorhabens</t>
  </si>
  <si>
    <t>Erwartete Lebensdauer der Infrastrukturinvestition:</t>
  </si>
  <si>
    <t>Jahre</t>
  </si>
  <si>
    <t>nein</t>
  </si>
  <si>
    <t>Fragen zu direkten Umwelteinwirkungen des Vorhabens</t>
  </si>
  <si>
    <t>1.1</t>
  </si>
  <si>
    <t>Schutzgut Wasser</t>
  </si>
  <si>
    <t xml:space="preserve">Wie wirkt sich Ihr Projekt auf die Abwassermenge in der Nutzungsphase aus? </t>
  </si>
  <si>
    <t>Wie wirkt sich Ihr Projekt auf die Abwasserbelastung in der Nutzungsphase aus?</t>
  </si>
  <si>
    <t>1.2</t>
  </si>
  <si>
    <t>Flächeninanspruchnahme</t>
  </si>
  <si>
    <t>Wie wirkt sich Ihr Projekt auf die Flächeninanspruchnahme in der Investitionsphase aus?</t>
  </si>
  <si>
    <t>Wie wirkt sich Ihr Projekt auf Emissionen in die Luft (Luftschadstoffe, Lärm) in der Nutzungsphase aus?</t>
  </si>
  <si>
    <t>Biologische Vielfalt, Fauna und Flora</t>
  </si>
  <si>
    <t>Wie wirkt sich Ihr Projekt auf geschützte Gebiete und/oder die Tier- und Pflanzenwelt in der Investitionsphase und in der Nutzungsphase aus?</t>
  </si>
  <si>
    <t>Energieerzeugung und Energieverbrauch</t>
  </si>
  <si>
    <t>Inwieweit wird in der Investitionsphase Ihres Projekts Kapazität zur Erzeugung erneuerbarer Energie aufgebaut?</t>
  </si>
  <si>
    <t>Wie wirkt sich Ihr Projekt auf den Energieverbrauch in der Nutzungsphase aus?</t>
  </si>
  <si>
    <t>Materialeinsatz</t>
  </si>
  <si>
    <t>In welcher Weise wirkt sich Ihr Projekt in der Nutzungsphase auf den Materialeinsatz aus? Nehmen Sie Bezug auf Materialeffizienz und Umweltfreundlichkeit</t>
  </si>
  <si>
    <t>Fragen zu indirekten Umwelteinwirkungen des Vorhabens</t>
  </si>
  <si>
    <t>Veränderung der Kapazität und des Modal Split</t>
  </si>
  <si>
    <t>Aufbau und Weitergabe umweltrelevanten Wissens</t>
  </si>
  <si>
    <t>Hinweis: Wenn die Frage für Ihr Vorhaben nicht zutreffend ist, tragen Sie bitte "nicht zutreffend" in das Freitextfeld ein.</t>
  </si>
  <si>
    <t>Umweltfreundliche Beschaffung</t>
  </si>
  <si>
    <t>Werden in der Nutzungsphase Ihres Projekts die Prinzipien einer umweltfreundlichen Beschaffung umfassend eingehalten?</t>
  </si>
  <si>
    <t>Umweltwirkungen von angestoßenen Investitionen und von angestoßenem Konsum</t>
  </si>
  <si>
    <t>Indirekte Wirkungen auf Schutzgüter</t>
  </si>
  <si>
    <t>Wie wirkt sich das Vorhaben auf die Kapazität der Personenbeförderung und die individuelle Verkehrsmittelwahl aus?</t>
  </si>
  <si>
    <t>Wird durch Ihr Projekt die Schaffung von Produkten, Prozessen oder Dienstleistungen mit Umweltwirkungen angestoßen?</t>
  </si>
  <si>
    <t>Inwieweit wird der Energiebedarf Ihres Projekts in der Nutzungsphase durch erneuerbare Energie gedeckt?</t>
  </si>
  <si>
    <t>Bitte bestätigen Sie die Einhaltung dieses Grundsatzes und erläutern Sie im Folgenden, welche Maßnahmen ergriffen wurden, um diesem Grundsatz im vorliegenden Projekt Rechnung zu tragen und fügen Sie eine entsprechende Anlage bei.</t>
  </si>
  <si>
    <t>Die Inanspruchnahme einer Energieberatung wird empfohlen.</t>
  </si>
  <si>
    <t>Projektkosten</t>
  </si>
  <si>
    <t xml:space="preserve"> Mio. EUR</t>
  </si>
  <si>
    <t>Bauen nach Energieeffizienzstandards über den gesetzlichen Vorgaben / Betrieb mit erneuerbaren Energien</t>
  </si>
  <si>
    <t>Beschränkt sich das Vorhaben auf einen Neubau nach Effizienzhaus/-gebäude 40 oder eine energetischen Gebäudesanierung nach Effizienzhaus/-gebäude 55?</t>
  </si>
  <si>
    <t>Betrieb mit erneuerbaren Energien</t>
  </si>
  <si>
    <t>Planen Sie den Betrieb der Infrastruktur ausschließlich auf Basis Erneuerbarer Energien?</t>
  </si>
  <si>
    <t xml:space="preserve">Hinweis: Projekte, die schwerpunktmäßig Maßnahmen an Gebäuden umfassen und die Energieeffizienzstandards einhalten, die über den gesetzlich vorgeschriebenen Standard hinausgehen, werden von der detaillierten Prüfung ausgenommen. </t>
  </si>
  <si>
    <t>Projektkategorie</t>
  </si>
  <si>
    <t xml:space="preserve">Hinweis: In Abhängigkeit der Einstufung des Vorhabens in eine der folgenden Projektkategorien ist die Notwendigkeit weiterer Prüfschritte festgelegt. </t>
  </si>
  <si>
    <t xml:space="preserve">Bitte wählen Sie eine dem Vorhaben entsprechende Kategorie aus: </t>
  </si>
  <si>
    <t>Grundstückserschließungen</t>
  </si>
  <si>
    <t>Forschungs- und Entwicklungsaktivitäten (ohne Rechenzentren)</t>
  </si>
  <si>
    <t>Erneuerbare Energiequellen</t>
  </si>
  <si>
    <t>Lade- und Betankungsinfrastruktur auf Basis erneuerbarer Energieträger</t>
  </si>
  <si>
    <t>Infrastrukturinvestitionen im Dienstleistungsbereich</t>
  </si>
  <si>
    <t>Straßen- und Schieneninfrastruktur</t>
  </si>
  <si>
    <t>Wärme- und Stromerzeugungsanlagen</t>
  </si>
  <si>
    <t xml:space="preserve">niedrigschwellige investive Maßnahmen zur Förderung der Inklusion (wie Rampen, Schilder in leichter Sprache, Braille-Beschriftungen, Audioinformationen) </t>
  </si>
  <si>
    <t>Phase 1: Klimaneutralitätsprüfung</t>
  </si>
  <si>
    <t>1= Prüfung abbrechen
2=Klimaresilienzprüfung
3=beides</t>
  </si>
  <si>
    <t>Absolute Treibhausgasemissionen (Berechnungen bitte beilegen):</t>
  </si>
  <si>
    <t>Hinweis: 
Die EU-Kommission verlangt eine Berechnung des „Treibhausgas-Fußabdrucks“, also der absoluten Treibhausgasemissionen der geförderten Infrastrukturinvestition.
Dazu werden Angaben eines durchschnittlichen Betriebsjahres in den drei untenstehenden „Scopes“ benötigt. Weiterführende Informationen erhalten Sie beim Klick auf die auszufüllenden Kästchen oder in den FAQ.
Bitte fügen Sie die Unterlagen, aus denen die Berechnungen hervorgehen, als Anlage bei. Aus diesen Unterlagen sollte auch die gewählte Bilanzgrenze sowie die berücksichtigten Emissionskategorien in Scope 3 ersichtlich sein.</t>
  </si>
  <si>
    <t>Dazu werden Angaben eines durchschnittlichen Betriebsjahres in den drei untenstehenden „Scopes“ benötigt. Weiterführende Informationen erhalten Sie beim Klick auf die auszufüllenden Kästchen oder in den FAQ.</t>
  </si>
  <si>
    <t xml:space="preserve">Bitte fügen Sie die Unterlagen, aus denen die Berechnungen hervorgehen, als Anlage bei. Aus diesen Unterlagen sollte auch die gewählte Bilanzgrenze sowie die berücksichtigten Emissionskategorien in Scope 3 ersichtlich sein.
</t>
  </si>
  <si>
    <t>Scope 1:</t>
  </si>
  <si>
    <r>
      <t>tCO</t>
    </r>
    <r>
      <rPr>
        <vertAlign val="subscript"/>
        <sz val="11"/>
        <rFont val="Arial"/>
        <family val="2"/>
      </rPr>
      <t>2</t>
    </r>
    <r>
      <rPr>
        <sz val="11"/>
        <rFont val="Arial"/>
        <family val="2"/>
      </rPr>
      <t>äq/Jahr</t>
    </r>
  </si>
  <si>
    <t>Scope 2:</t>
  </si>
  <si>
    <t>Summe Scope 1 + 2:</t>
  </si>
  <si>
    <t>Scope 3 (vor-/nachgelagerte Wertschöpfungskette):</t>
  </si>
  <si>
    <t>Absolute Emissionen (gesamt):</t>
  </si>
  <si>
    <t>Szenario mit und ohne Projekt</t>
  </si>
  <si>
    <t>Im Weiteren müssen die relativen Treibhausgasemissionen angegeben werden, die sogenannte Emissionsdifferenz. Bitte beschreiben Sie nachfolgend die Szenarien „mit und ohne das Projekt“ in Bezug auf die Entwicklung der Treibhausgasemissionen. 
Wie verändert sich der Status quo der Treibhausgasemissionen durch Ihr Infrastrukturvorhaben (positiv/negativ)?</t>
  </si>
  <si>
    <t>Monetarisierung der THG-Emissionen</t>
  </si>
  <si>
    <t>Bitte geben Sie den Lebenszyklus des Vorhabens an:</t>
  </si>
  <si>
    <t>von</t>
  </si>
  <si>
    <t>bis</t>
  </si>
  <si>
    <t>Jahr</t>
  </si>
  <si>
    <t>Schattenpreis</t>
  </si>
  <si>
    <t>Hilfsspalte</t>
  </si>
  <si>
    <t>Kompatibilität mit Klimaschutzzielen der Europäischen Union bzw. des Freistaates Sachsen</t>
  </si>
  <si>
    <r>
      <rPr>
        <u/>
        <sz val="11"/>
        <rFont val="Arial"/>
        <family val="2"/>
      </rPr>
      <t>Für Unternehmen</t>
    </r>
    <r>
      <rPr>
        <sz val="11"/>
        <rFont val="Arial"/>
        <family val="2"/>
      </rPr>
      <t>:Sind Sie Mitglied in der Umwelt- und Klimaallianz Sachsen oder (länderübergreifend) EMAS/ISO50001-zertifziert bzw. haben in den vergangenen zwei Jahren eine DNK-Erklärung (deutscher Nachhaltigkeitskodex) veröffentlicht?</t>
    </r>
  </si>
  <si>
    <r>
      <rPr>
        <u/>
        <sz val="11"/>
        <rFont val="Arial"/>
        <family val="2"/>
      </rPr>
      <t>Für Kommunen</t>
    </r>
    <r>
      <rPr>
        <sz val="11"/>
        <rFont val="Arial"/>
        <family val="2"/>
      </rPr>
      <t>: Nimmt Ihre Kommune am European Energy Award (eea) oder am Kommunalen Energiemanagementsystem (KEM, Kom.EMS) teil?</t>
    </r>
  </si>
  <si>
    <t xml:space="preserve">Bitte stellen Sie dar, wie die THG-Emissionen des Projekts in einer Weise begrenzt werden, die im Einklang steht mit den EU-Zielvorgaben (Treibhausgasneutralität bis 2050) bzw. den Zielvorgaben des Freistaates Sachsen (Treibhausgasneutralität bis 2045). Es muss nachvollziehbar dokumentiert sein, dass das Projekt diesbezüglich über einen glaubwürdigen Pfad verfügt und mit den Zielvorgaben zur Reduktion der THG-Emissionen vereinbar ist.
Das Ziel der Klimaneutralität unterstützen nachfolgende Zielstellungen des Energie- und Klimaprogramms Sachsen 2021 mit Bezug auf Klimaschutz und Klimaneutralität:
- Ausbau der Stromerzeugung aus erneuerbaren Energien, 
- Ausbau des Anteils erneuerbarer Energien an der Wärme- und Kälteversorgung (inkl. in Industrieprozessen),
- Ausbau intelligenter Energiesysteme, Netze und Speichersysteme auf lokaler Ebene,
- Ausbau energieeffizienter und ressourcenschonender Produktionsweisen in Industrie und Gewerbe,
- Senkung der Energieverbräuche in kommunalen Liegenschaften,
- Ausbau alternativer und nachhaltiger Wärmeversorgung in Kommunen,
- Erhöhung der energetischen Gebäudesanierungsrate,
- Ausbau der Kapazitäten zur Erzeugung synthetischer Kraftstoffe,
- Ausbau effizienter, CO2e-armer Versorgungsstrukturen in Quartieren,
- Ausbau einer Wasserstoff-Infrastruktur inkl. Produktion von (grünem) Wasserstoff,
- Ausbau der Kreislaufwirtschaft im Sinne der mehrfachen, stufenweisen stofflichen Nut-zung sowie der Rückführung von Reststoffen in den Kreislauf,
- Nutzung nachhaltiger Baustoffe und recycelter und wiederverwendbarer Materialien,
- Ausbau der energetischen Nutzung landwirtschaftlicher Rest- und Abfallstoffe und nachwachsender Rohstoffe.
</t>
  </si>
  <si>
    <t>Wie wollen Sie einen Rückgang der Emissionen und Klimaneutralität bis 2045 erreichen? Welche Planungen/Konzepte gibt es diesbezüglich für Ihr Vorhaben? Sofern Ihr Projekt weiterhin Emissionen produziert: Wie planen Sie, diese zu kompensieren?</t>
  </si>
  <si>
    <t>FAQs</t>
  </si>
  <si>
    <t xml:space="preserve">Scope 1: Direkte Treibhausgasemissionen entstehen physisch aus Quellen, die von dem Projekt betrieben werden. Darunter fallen zum Beispiel Emissionen, die aus der Verbrennung fossiler Brennstoffe, durch industrielle Prozesse und diffuse Emissionen wie Kältemittel- oder Methanaustritt entstehen. 
</t>
  </si>
  <si>
    <t xml:space="preserve">Scope 2: Indirekte Treibhausgasemissionen im Zusammenhang mit Energie (Strom, Heizung, Kühlung und Dampf), die von dem Projekt verbraucht, aber nicht erzeugt wird. Diese werden einbezogen, weil das Projekt den Energieverbrauch etwa durch Verbesserung seiner Energieeffizienzmaßnahmen oder durch Umstellung auf Strom aus erneuerbaren Quellen direkt kontrollieren kann. 
</t>
  </si>
  <si>
    <t xml:space="preserve">Scope 3: Sonstige indirekte Treibhausgasemissionen, die als Folge der Projektaktivität betrachtet werden können (z. B. Emissionen aus der Produktion oder Gewinnung von Rohstoffen oder Ausgangsstoffen und Fahrzeugemissionen aus der Nutzung der Straßeninfrastruktur, einschließlich Emissionen aus dem Stromverbrauch von Zügen und Elektrofahrzeugen).
</t>
  </si>
  <si>
    <t xml:space="preserve">Die absoluten Emissionen beruhen auf einer Projektgrenze, die alle signifikanten Kategorie 1-, Kategorie 2- und Kategorie 3-Emissionen (falls zutreffend) einschließen, die innerhalb eines Projekts auftreten. So wäre zum Beispiel die Projektgrenze eines Autobahnabschnitts als dessen Länge laut Finanzierungsvertrag zu bestimmen, da das Projekt und die Berechnung der absoluten Emissionen sich auf die Treibhausgasemissionen von Fahrzeugen, die diesen Autobahnabschnitt in einem typischen Jahr nutzen, erstrecken würden.
</t>
  </si>
  <si>
    <t xml:space="preserve">Die Emissionsdifferenz wird anhand einer Projektgrenze berechnet, die die Szenarien „mit Projekt“ und „ohne Projekt“ angemessen widerspiegelt. Sie schließt alle signifikanten Kategorie 1-, Kategorie 2- und Kategorie 3-Emissionen (falls zutreffend) ein, können aber auch eine Grenze außerhalb der physischen Grenze des Projekts erfordern, um den Referenzfall darzustellen. So würde ohne die Autobahn der Verkehr auf Nebenstraßen außerhalb der physischen Grenzen des Projekts zunehmen. Die der Berechnung der Emissionsdifferenz zugrunde gelegte Grenze umfasst die gesamte von dem Projekt betroffene Region.
</t>
  </si>
  <si>
    <r>
      <t>Aufgrund der Dynamik des Wettergeschehens und der Komplexität des Klimas können die möglichen Auswirkungen des Klimawandels in mittel- bis langfristigen Klimaprojektionen nicht exakt und räumlich spezifisch vorhergesagt werden. Die Ergebnisse von Klimamodellen basieren auf Annahmen zur Entwicklung der globalen Treibhausgaskonzentration und werden zunächst global und dann regional berechnet. Ausgehend von einem bundesweiten Referenzensemble (DWD) wurde für Sachsen das Mitteldeutsche Kernensemble (MDK) ausgewählt. Die Klimaprojektionsdaten des MDK (inkl. Steckbrief, Dokumentation) sind über das Regionale Klima-Informationssystem Sachsen, Sachsen-Anhalt, Thüringen (ReKIS, www.rekis.org) frei zugänglich.</t>
    </r>
    <r>
      <rPr>
        <strike/>
        <sz val="11"/>
        <color theme="1"/>
        <rFont val="Calibri"/>
        <family val="2"/>
        <scheme val="minor"/>
      </rPr>
      <t/>
    </r>
  </si>
  <si>
    <t>In den Tabellenblättern sind als Hilfestellung Quellen für Fachinformationen und -daten angegeben. Außerdem verfügen viele Kommunen über umfassende Datensätze und Know-How im Bereich des Klimawandels und der Anpassung an die Folgen des Klimawandels. Bitte informieren Sie sich gegebenenfalls auf der Homepage Ihrer Kommune und/oder bei den lokalen Klimaschutz- oder Klimaanpassungsmanagern. Sie können zusätzlich auch gerne andere Ihnen vorliegende, von Experten erstellte Daten nutzen.
Zur Einschätzung Ihres Infrastrukturvorhabens im Bereich der Anpassung an den Klimawandel benötigen Sie folgende Definitionen und Informationen:</t>
  </si>
  <si>
    <r>
      <rPr>
        <b/>
        <sz val="11"/>
        <rFont val="Arial"/>
        <family val="2"/>
      </rPr>
      <t>Sensitivität</t>
    </r>
    <r>
      <rPr>
        <sz val="11"/>
        <rFont val="Arial"/>
        <family val="2"/>
      </rPr>
      <t xml:space="preserve"> ist das "Ausmaß, zu dem ein System durch Schwankungen oder Änderungen des Klimas vor- oder nachteilig beeinflusst wird" (UBA 2022, S. 16).
Ein </t>
    </r>
    <r>
      <rPr>
        <b/>
        <sz val="11"/>
        <rFont val="Arial"/>
        <family val="2"/>
      </rPr>
      <t>Klimarisiko</t>
    </r>
    <r>
      <rPr>
        <sz val="11"/>
        <rFont val="Arial"/>
        <family val="2"/>
      </rPr>
      <t xml:space="preserve"> ist "das Potenzial für nachteilige Folgen für menschliche oder ökologische Systeme“ durch Klimagefahren (UBA 2022, S. 15) und bezeichnet das „Ergebnis der Bewertung einer Klimawirkung, die mittels der Komponenten klimatischer Einfluss, räumliche Exposition, Sensitivität und Anpassungskapazität
beschrieben wird“ (UBA 2021, S. 34-35)</t>
    </r>
  </si>
  <si>
    <r>
      <t xml:space="preserve">Je nachdem, ob die Anpassungskapazität berücksichtigt wird, wird entsprechend zwischen dem </t>
    </r>
    <r>
      <rPr>
        <b/>
        <sz val="11"/>
        <rFont val="Arial"/>
        <family val="2"/>
      </rPr>
      <t>Klimarisiko ohne</t>
    </r>
    <r>
      <rPr>
        <sz val="11"/>
        <rFont val="Arial"/>
        <family val="2"/>
      </rPr>
      <t xml:space="preserve"> (Schritt 3 in der Bearbeitung) und</t>
    </r>
    <r>
      <rPr>
        <b/>
        <sz val="11"/>
        <rFont val="Arial"/>
        <family val="2"/>
      </rPr>
      <t xml:space="preserve"> mit Anpassungsmaßnahmen</t>
    </r>
    <r>
      <rPr>
        <sz val="11"/>
        <rFont val="Arial"/>
        <family val="2"/>
      </rPr>
      <t xml:space="preserve"> (Schritt 5 in der Bearbeitung) unterschieden (siehe Grafik).</t>
    </r>
  </si>
  <si>
    <t>Erläuterungen zu den Klimagefahren</t>
  </si>
  <si>
    <t>Die wichtigsten vier Klimagefahren für die Umsetzung Ihres Projekts und mögliche Anpassungsmaßnahmen sind nachfolgend dargestellt.</t>
  </si>
  <si>
    <t>4.1 Anpassung an Überflutung</t>
  </si>
  <si>
    <t>4.2 Anpassung an Hitze</t>
  </si>
  <si>
    <t>4.3 Anpassung an Dürre</t>
  </si>
  <si>
    <t xml:space="preserve">In Sachsen hat sich das Risiko im Auftreten witterungsbedingter Extreme erhöht, auch deren gleichzeitiges und/oder länger anhaltendes Auftreten, bspw. das anhaltende Niederschlagsdefizit bei hohem Temperaturniveau der letzten fünf Jahre (2018‐2022). Die Änderungen im Temperatur‐ und Niederschlagsregime begünstigen zunehmend den Aufbau bzw. die Ausprägung von Trockenheit. Hierbei treten längerfristige Niederschlagsdefizite und kurzfristige ‐überschüsse gleichzeitig auf und verstärken hohe Temperaturen die Wirkung eines Niederschlagdefizites infolge der Verdunstung. Die klimatische Wasserbilanz hat sich in Sachsen um 6 % verschlechtert und im Sommerhalbjahr sogar ins Defizitäre umgekehrt (1991‐2020 vs. 1961‐1990). In den letzten zehn Jahren trat diese Situation mit ‐ 35 % verschärft auf (2011‐2020 vs. 1961‐1990). Insbesondere die Erhöhung des Defizites im Sommerhalbjahr ist hier mit weitreichenden Risiken behaftet. </t>
  </si>
  <si>
    <t>4.4 Anpassung an Sturm</t>
  </si>
  <si>
    <t xml:space="preserve">Untersuchungen zum Windfeld über Sachsen haben ergeben, dass das Auftreten von Starkwind‐Ereignissen in 30 m über Grund insbesondere und weitgehend flächendeckend in den Winter‐ und teilweise in den Frühjahrsmonaten zugenommen und ansonsten abgenommen hat (1991‐2020 vs. 1961‐1990). Die Intensität hat insbesondere in den Frühjahrs‐ und teilweise in den Sommermonaten zugenommen. </t>
  </si>
  <si>
    <r>
      <t xml:space="preserve">Bei der Klimagefahr Überflutung wird zwischen der Überflutung aus Gewässern und der Überflutung aufgrund von Starkregen unterschieden.
</t>
    </r>
    <r>
      <rPr>
        <b/>
        <sz val="11"/>
        <color theme="1"/>
        <rFont val="Arial"/>
        <family val="2"/>
      </rPr>
      <t>Hochwassergefahrenkarten</t>
    </r>
    <r>
      <rPr>
        <sz val="11"/>
        <color theme="1"/>
        <rFont val="Arial"/>
        <family val="2"/>
      </rPr>
      <t xml:space="preserve"> zeigen die Gefahr der Überflutung aus Gewässern, Starkregengefahrenkarten die Gefahr der Überflutung aufgrund von Starkregen.  Die Karten enthalten jeweils Überflutungsgebiete für verschiedene Szenarien. Bitte prüfen Sie bei der </t>
    </r>
    <r>
      <rPr>
        <b/>
        <sz val="11"/>
        <color theme="1"/>
        <rFont val="Arial"/>
        <family val="2"/>
      </rPr>
      <t>Hochwassergefahrenkarte</t>
    </r>
    <r>
      <rPr>
        <sz val="11"/>
        <color theme="1"/>
        <rFont val="Arial"/>
        <family val="2"/>
      </rPr>
      <t xml:space="preserve"> vor allem die Szenarien HQ100 (Szenario, das statistisch gesehen einmal in 100 Jahren stattfindet) und HQextrem (Szenario, das statistisch gesehen seltener als einmal in 100 Jahren zu erwarten ist) sowie bei der Starkregengefahrenkarte die seltenen und außergewöhnlichen Szenarien (abhängig von Ausdehnung und Tiefe der Überflutung sowie Fließgeschwindigkeiten).
Bitte prüfen Sie, ob sich Ihr Projekt in einem </t>
    </r>
    <r>
      <rPr>
        <b/>
        <sz val="11"/>
        <color theme="1"/>
        <rFont val="Arial"/>
        <family val="2"/>
      </rPr>
      <t>Überflutungsgebiet</t>
    </r>
    <r>
      <rPr>
        <sz val="11"/>
        <color theme="1"/>
        <rFont val="Arial"/>
        <family val="2"/>
      </rPr>
      <t xml:space="preserve"> befindet und bewerten Sie die Klimagefahr abhängig von der Wahrscheinlichkeit des Eintritts und des Ausmaßes (sofern entsprechende Auswertungen vorliegen, sollten Ihnen keine Informationen vorliegen, begründen Sie dies bitte). 
Bitte beziehen Sie sowohl Gewässerüberflutung als auch Starkregen mit ein.
Bei der Bewertung der Klimagefahr stehen Ihnen in der unten stehenden Abfrage folgende Kategorien zur Verfügung: 
</t>
    </r>
  </si>
  <si>
    <t>Daten finden Sie beispielsweise hier:</t>
  </si>
  <si>
    <t>Schritt 1</t>
  </si>
  <si>
    <t>Schritt 2</t>
  </si>
  <si>
    <t>Schritt 5</t>
  </si>
  <si>
    <t>LUIS - Landwirtschaft- und Umweltinformationssystem für Geodaten Sachsen</t>
  </si>
  <si>
    <t>https://www.luis.sachsen.de/wasser/hochwasser.html</t>
  </si>
  <si>
    <t>Bitte Auswahl treffen</t>
  </si>
  <si>
    <t>Vom Umgang mit Regenwasser – Ressource und Gefahr
Nachhaltige Regenwasserbewirtschaftung in Siedlungsgebieten</t>
  </si>
  <si>
    <t>https://publikationen.sachsen.de/bdb/artikel/41613</t>
  </si>
  <si>
    <t>niedrig</t>
  </si>
  <si>
    <r>
      <rPr>
        <b/>
        <sz val="11"/>
        <color theme="1"/>
        <rFont val="Arial"/>
        <family val="2"/>
      </rPr>
      <t>Niedrig</t>
    </r>
    <r>
      <rPr>
        <sz val="11"/>
        <color theme="1"/>
        <rFont val="Arial"/>
        <family val="2"/>
      </rPr>
      <t xml:space="preserve"> = Eine Überflutung ist tendenziell unwahrscheinlich bzw. tritt tendenziell nur in geringem Ausmaß auf
</t>
    </r>
    <r>
      <rPr>
        <b/>
        <sz val="11"/>
        <color theme="1"/>
        <rFont val="Arial"/>
        <family val="2"/>
      </rPr>
      <t>Mittel</t>
    </r>
    <r>
      <rPr>
        <sz val="11"/>
        <color theme="1"/>
        <rFont val="Arial"/>
        <family val="2"/>
      </rPr>
      <t xml:space="preserve"> = Eine Überflutung ist tendenziell eher wahrscheinlich bzw. tritt tendenziell in mittlerem Ausmaß auf
</t>
    </r>
    <r>
      <rPr>
        <b/>
        <sz val="11"/>
        <color theme="1"/>
        <rFont val="Arial"/>
        <family val="2"/>
      </rPr>
      <t>Hoch</t>
    </r>
    <r>
      <rPr>
        <sz val="11"/>
        <color theme="1"/>
        <rFont val="Arial"/>
        <family val="2"/>
      </rPr>
      <t xml:space="preserve"> = Eine Überflutung ist tendenziell sehr wahrscheinlich bzw. tritt tendenziell in hohem Ausmaß auf</t>
    </r>
  </si>
  <si>
    <t>ReKIS - Regionales Klima-Informationssystem Sachsen, Sachsen-Anhalt, Thüringen</t>
  </si>
  <si>
    <t>ReKIS KOMMUNAL</t>
  </si>
  <si>
    <t>http://rekis.hydro.tu-dresden.de/kommunal/sachsen-k/</t>
  </si>
  <si>
    <t>ReKIS EXPERT</t>
  </si>
  <si>
    <t>https://rekisviewer.hydro.tu-dresden.de/fdm/ReKISExpert.jsp</t>
  </si>
  <si>
    <t>hoch</t>
  </si>
  <si>
    <t>nicht zutreffend (kein Teil des Projektes)</t>
  </si>
  <si>
    <t>noch keine Angabe möglich</t>
  </si>
  <si>
    <t>Elemente</t>
  </si>
  <si>
    <t>Sensitivität</t>
  </si>
  <si>
    <t>Klimarisiko</t>
  </si>
  <si>
    <t>Anpassungsmaßnahmen</t>
  </si>
  <si>
    <t>Abschließende Bewertung des Klimarisikos</t>
  </si>
  <si>
    <t>Elemente der geplanten 
Infrastrukturinvestition</t>
  </si>
  <si>
    <t>Leitfragen</t>
  </si>
  <si>
    <t>Schritt 2:</t>
  </si>
  <si>
    <t>Schritt 3:</t>
  </si>
  <si>
    <t>Schritt 4:</t>
  </si>
  <si>
    <t>Schritt 5:</t>
  </si>
  <si>
    <t>Bewertung der Sensitivität</t>
  </si>
  <si>
    <t>Begründung zu Sensitivität</t>
  </si>
  <si>
    <t>Klimarisiko ohne Anpassungsmaßnahmen</t>
  </si>
  <si>
    <t>geplante bzw. umgesetzte Anpassungsmaßnahmen mit Erläuterung zu deren Wirkung</t>
  </si>
  <si>
    <t>Bewertung des Klimarisikos mit Anpassungsmaßnahmen</t>
  </si>
  <si>
    <r>
      <rPr>
        <b/>
        <sz val="11"/>
        <color theme="1"/>
        <rFont val="Arial"/>
        <family val="2"/>
      </rPr>
      <t>Bitte beurteilen Sie die weiteren Fragen anhand folgender Elemente.</t>
    </r>
    <r>
      <rPr>
        <sz val="11"/>
        <color theme="1"/>
        <rFont val="Arial"/>
        <family val="2"/>
      </rPr>
      <t xml:space="preserve"> Sie müssen dabei nur Elemente berücksichtigen, die Teil Ihres Projektes sind. Weitere relevante Elemente können Sie unter Sonstiges eintragen.</t>
    </r>
  </si>
  <si>
    <t>Bei der Beurteilung der Sensitivität können Ihnen folgende Leitfragen behilflich sein. Bitte beachten Sie, dass der Fragenkatalog nicht abschließend ist und berücksichtigen Sie ggf. weitere, auf Ihr Projekt zutreffende Problemstellungen.</t>
  </si>
  <si>
    <t>Bitte beurteilen Sie das Potenzial für schädliche Folgen von Überflutung für die jeweiligen Elemente, unabhängig vom klimatischen Einfluss und Anpassungsmaßnahmen.</t>
  </si>
  <si>
    <t>Bitte begründen Sie, warum Sie die jeweilige Sensitivität gewählt haben und worauf Sie Ihr Ergebnis stützen?</t>
  </si>
  <si>
    <t>Das Klimarisiko ohne Anpassungsmaßnahmen berechnet sich automatisch aus Ihren Eingaben zum klimatischen Einfluss und zur Sensitivität.</t>
  </si>
  <si>
    <t>Bitte nennen Sie die Anpassungsmaßnahmen, die Sie planen bzw. bereits umgesetzt haben, um die Risiken von Überflutung zu minimieren. Erläutern Sie zudem die Wirkung der Anpassungsmaßnahmen auf das Klimarisiko sowie in welchem Zeitraum die Anpassungsmaßnahmen wirksam werden.</t>
  </si>
  <si>
    <t>Bitte beurteilen Sie, wie sich das Klimarisiko unter Berücksichtigung Ihrer Anpassungsmaßnahmen (Schritt 4) ändert.</t>
  </si>
  <si>
    <t>Gebäude</t>
  </si>
  <si>
    <t>Außenliegende Nutzungsfläche</t>
  </si>
  <si>
    <t>Bitte berücksichtigen Sie die Auswirkungen auf außenliegende Betriebsstätten und Lagerräume.
Könnte die außenliegende Nutzungsfläche anfällig für Wasserschäden sein?
Könnte die Infrastruktur der außenliegenden Nutzungsfläche anfällig für Wasserschäden sein?
Könnte die außenliegende Nutzungsfläche bei einem Erdrutsch abrutschen?</t>
  </si>
  <si>
    <t>Erreichbarkeit des Geländes</t>
  </si>
  <si>
    <t>Bitte berücksichtigen Sie dabei die Erreichbarkeit mit PKW, LKW, Zug und Schiff (jeweils sofern notwendig).
Könnte das Betriebsgelände bzw. die Umgebung auch bei Überschwemmungen erreicht werden? 
Wäre der Werks- und der Warenverkehr (auch zwischen verschiedenen Standorten) bei Überschwemmungen und Folgeerscheinungen (z.B. Erosion, Erdrutsch) gesichert?</t>
  </si>
  <si>
    <t>Versorgung der Betriebsstätte</t>
  </si>
  <si>
    <t>Bitte berücksichtigen Sie dabei zum Beispiel die Versorgung mit Energie (Strom, Erdgas, Wasserstoff…) und Wasser.
Haben Sie Notfallpläne für die Versorgung, die Überschwemmungen berücksichtigen?
Wäre die Versorgung auch bei Überschwemmungen gesichert?
Woher beziehen Sie Ihre Stoffe? Sind Sie dabei abhängig von (einem oder mehreren) Lieferanten? 
Falls ja, wie ist die Vertragsausgestaltung (garantierte Liefermengen, Preisgestaltung)?</t>
  </si>
  <si>
    <t>Produktionsprozess</t>
  </si>
  <si>
    <t>Könnte das von Ihnen hergestellte Produkt durch Wasser nachhaltig beschädigt werden?
Könnten Anlagen oder Maschinen durch Wasser nachhaltig beschädigt werden?
Könnten durch Überschwemmungen gefährliche Stoffe freigesetzt werden (z. Bsp.: Verdunstung, Schmelzen)?</t>
  </si>
  <si>
    <t>Arbeitskräfte</t>
  </si>
  <si>
    <t>Könnten durch Überschwemmungen gesundheitsgefährdende Stoffe freigesetzt werden (z. Bsp.: Verdunstung, Schmelzen), denen die Arbeitskräfte ausgesetzt sein könnten?
Könnte das Eindringen von Wasser Auswirkungen auf Arbeitsschutz / -sicherheit haben?</t>
  </si>
  <si>
    <t>Lieferkette</t>
  </si>
  <si>
    <t>Könnte die Versorgung mit benötigten Roh-, Hilfs- und Betriebsstoffen, unfertigen und fertigen Erzeugnissen und Leistungen oder Waren durch Überschwemmungen gefährdet sein?
Könnte die Lieferung der produzierten Waren durch Überschewmmungen gefährdet sein?
Könnten für Ihre Produkte bei Ihnen gelagerte notwendige Rohstoffe oder Vorprodukte durch Wasser nachhaltig beschädigt werden?</t>
  </si>
  <si>
    <t>Nachfrage</t>
  </si>
  <si>
    <t>Könnte die Nachfrage auf dem Absatzmarkt durch Überschwemmungen/Starkregen gefährdet sein?</t>
  </si>
  <si>
    <t>Sonstiges:</t>
  </si>
  <si>
    <t>Bitte tragen Sie nachfolgend ggf. einen sonstigen Grund ein:</t>
  </si>
  <si>
    <t>Bitte geben Sie eine Gesamteinschätzung zur Klimaresilienz ab und erläutern Sie die Umsetzung der von Ihnen genannten Anpassungsmaßnahmen.</t>
  </si>
  <si>
    <t>Bitte berücksichtigen Sie die Auswirkungen auf den Gebäudeüberbau, Keller, innenliegende Betriebsstätten und Lagerräume.
Könnte die Gebäudesubstanz anfällig für Wasserschäden sein?
Könnte die Gebäudeinfrastruktur anfällig für Wasserschäden sein?
Wäre das Gebäude durch Erdrutsche und/oder Erosion gefährdet?</t>
  </si>
  <si>
    <t>Listen des Tabellenblatts sind hier ausgeblendet.</t>
  </si>
  <si>
    <t xml:space="preserve">Bitte geben Sie an, wie viele Hitzetage es laut Experten in der Region Ihres Projektes in naher Zukunft (etwa bis Mitte des Jahrhunderts) geben wird. 
Bitte berücksichtigen Sie bei der Einschätzung auch die Auswirkungen von Hitze in der Vergangenheit und in vergleichbaren Regionen.
Wählen Sie bei der Bestimmung des klimatischen Einflusses das Klimaszenario RCP 8.5. Hierbei ist stets die stärkste Ausprägung (Maximum oder das 85. Perzentil) zu verwenden. Der IPCC (Intergovernmental Panel on Climate) hat verschiedene Treibhausgas-Szenarien entwickelt, sog. Repräsentative Konzentrationspfade  (Representative Concentration Pathways, RCPs). Das Szenario RCP 8.5 geht von einer unbedeutenden  Klimaschutzpolitik sowie  einer weiteren Nutzung  von fossilen Ressourcen aus.
</t>
  </si>
  <si>
    <t>0-15 Hitzetage (niedrig)</t>
  </si>
  <si>
    <t>16-20 Hitzetage (mittel)</t>
  </si>
  <si>
    <t>mittel</t>
  </si>
  <si>
    <t>über 20 Hitzetage (hoch)</t>
  </si>
  <si>
    <t>Bitte beurteilen Sie das Potenzial für schädliche Folgen von Hitze für die jeweiligen Elemente, unabhängig vom klimatischen Einfluss und Anpassungsmaßnahmen.</t>
  </si>
  <si>
    <t>Bitte berücksichtigen Sie dabei zum Beispiel die Versorgung mit Energie (Strom, Erdgas, Wasserstoff…) und Wasser.
Haben Sie Notfallpläne für die Versorgung, die hohe Temperaturen berücksichtigen?
Wäre die Versorgung auch bei hohen Temperaturen gesichert?
Woher beziehen Sie Ihre Stoffe? Sind Sie dabei abhängig von (einem oder mehreren) Lieferanten? 
Falls ja, wie ist die Vertragsausgestaltung (garantierte Liefermengen, Preisgestaltung)?</t>
  </si>
  <si>
    <t>Benötigen Sie für Ihre Produktionsprozesse bestimmte Temperaturen?
Könnte das von Ihnen hergestellte Produkt durch hohe Temperaturen nachhaltig beschädigt werden?
Könnten Anlagen oder Maschinen durch hohe Temperaturen nachhaltig beschädigt werden?
Könnten durch hohe Temperaturen gefährliche Stoffe freigesetzt werden (z. Bsp.: Verdunstung, Schmelzen)?</t>
  </si>
  <si>
    <t>Könnten durch hohe Temperaturen gesundheitsgefährdende Stoffe freigesetzt werden (z. Bsp.: Verdunstung, Schmelzen), denen die Arbeitskräfte ausgesetzt sein könnten?
Könnten Arbeitskräfte gesundheitsgefährdenden hohen Temperaturen ausgesetzt sein?
Könnte eine hohe Hitzeeinwirkung Auswirkungen auf Arbeitsschutz / -sicherheit haben?</t>
  </si>
  <si>
    <t>Könnte die Versorgung mit benötigten Roh-, Hilfs- und Betriebsstoffen, unfertigen und fertigen Erzeugnissen und Leistungen oder Waren durch hohe Temperaturen gefährdet sein?
Könnte die Lieferung der produzierten Waren durch hohe Temperaturen gefährdet sein?
Könnten für Ihre Produkte bei Ihnen gelagerte notwendige Rohstoffe oder Vorprodukte durch hohe Temperaturen nachhaltig beschädigt werden?</t>
  </si>
  <si>
    <t>Könnte die Nachfrage auf dem Absatzmarkt durch hohe Temperaturen gefährdet sein?</t>
  </si>
  <si>
    <t>www.luis.sachsen.de</t>
  </si>
  <si>
    <t>Dürremonitor (UFZ)</t>
  </si>
  <si>
    <t>https://www.ufz.de/index.php?de=37937</t>
  </si>
  <si>
    <t>Bodenfeuchteviewer (DWD)</t>
  </si>
  <si>
    <t>https://www.dwd.de/DE/fachnutzer/landwirtschaft/5_bofeuview/_node.html</t>
  </si>
  <si>
    <t>Wasser-Monitor (Jülich)</t>
  </si>
  <si>
    <t>https://wasser-monitor.de/</t>
  </si>
  <si>
    <t>Bodenfeuchteampel (SBS, TUD)</t>
  </si>
  <si>
    <t>https://life.hydro.tu-dresden.de/BoFeAm/dist/index.html</t>
  </si>
  <si>
    <t>Bitte erläutern Sie kurz die Faktoren in Bezug auf die Klimagefahr Dürre für Ihr Projekt, die zu Ihrer Bewertung geführt haben, und  nennen Sie die verwendete Datenquelle:</t>
  </si>
  <si>
    <t>Bitte beurteilen Sie das Potenzial für schädliche Folgen von Dürre für die jeweiligen Elemente, unabhängig vom klimatischen Einfluss und Anpassungsmaßnahmen.</t>
  </si>
  <si>
    <t>Bitte berücksichtigen Sie die Auswirkungen auf außenliegende Betriebsstätten und Lagerräume.
Könnte es zu Bodenabsenkungen aufgrund von Dürre kommen und die außenliegende Nutzungsfläche beschädigen?</t>
  </si>
  <si>
    <t xml:space="preserve">
Bitte berücksichtigen Sie dabei die Erreichbarkeit mit PKW, LKW, Zug und Schiff (jeweils sofern notwendig)
Könnte das Betriebsgelände bzw. die Umgebung auch bei Trockenheit (geringe Flusspegel, Straßenschäden durch Bodenabsenkung) erreicht werden? 
Wäre der Werks- und der Warenverkehr (auch zwischen verschiedenen Standorten) bei Trockenheit (geringe Flusspegel, Straßenschäden durch Bodenabsenkung) gesichert?</t>
  </si>
  <si>
    <t>Könnte Trockenheit Auswirkungen auf Arbeitsschutz / -sicherheit haben, insbesondere die Versorgung der Arbeitskräfte mit Wasser?</t>
  </si>
  <si>
    <t>Könnte die Versorgung mit benötigten Roh-, Hilfs- und Betriebsstoffen, unfertigen und fertigen Erzeugnissen und Leistungen oder Waren durch Austrocknung gefährdet sein?
Benötigen diese Stoffe viel Wasser in der Herstellung?
Könnte die Lieferung der produzierten Waren durch Trockenheit gefährdet sein?
Könnten für Ihre Produkte bei Ihnen gelagerte notwendige Rohstoffe oder Vorprodukte durch Austrocknung nachhaltig beschädigt werden?</t>
  </si>
  <si>
    <t>Könnte die Nachfrage auf dem Absatzmarkt durch Dürre gefährdet sein?</t>
  </si>
  <si>
    <t>Windatlas Sachsen</t>
  </si>
  <si>
    <t>Portal:</t>
  </si>
  <si>
    <t>www.energieportal-sachsen.de</t>
  </si>
  <si>
    <t>nicht zutreffend (kein Teil des Projektes</t>
  </si>
  <si>
    <t>Bitte erläutern Sie kurz die Faktoren in Bezug auf die Klimagefahr Sturm für Ihr Projekt, die zu Ihrer Bewertung geführt haben, und nennen Sie die verwendete Datenquelle:</t>
  </si>
  <si>
    <t>Bitte beurteilen Sie das Potenzial für schädliche Folgen von Stürmen für die jeweiligen Elemente, unabhängig vom klimatischen Einfluss und Anpassungsmaßnahmen.</t>
  </si>
  <si>
    <t>Bitte berücksichtigen Sie die Auswirkungen auf den Gebäudeüberbau, Keller, innenliegende Betriebsstätten und Lagerräume.
Könnte die Gebäudesubstanz anfällig für Sturmschäden sein?
Könnte die Gebäudeinfrastruktur anfällig für Sturmschäden sein?</t>
  </si>
  <si>
    <t>Bitte berücksichtigen Sie die Auswirkungen auf außenliegende Betriebsstätten und Lagerräume.
Könnte die außenliegende Nutzungsfläche anfällig für Sturmschäden sein (z.B. sturmsichere Befestigung)?
Könnte die Infrastruktur der außenliegenden Nutzungsfläche anfällig für Sturmschäden sein?</t>
  </si>
  <si>
    <t xml:space="preserve">
Bitte berücksichtigen Sie dabei die Erreichbarkeit mit PKW, LKW, Zug und Schiff (jeweils sofern notwendig)
Könnte das Betriebsgelände bzw. die Umgebung auch bei oder nach Stürmen erreicht werden? 
Wäre der Werks- und der Warenverkehr (auch zwischen verschiedenen Standorten) bei oder nach Stürmen gesichert?</t>
  </si>
  <si>
    <t>Bitte berücksichtigen Sie dabei zum Beispiel die Versorgung mit Energie (Strom, Erdgas, Wasserstoff…) und Wasser.
Haben Sie Notfallpläne für die Stromversorgung, die Stürme berücksichtigen?
Wäre die Stromversorgung auch bei oder nach Stürmen gesichert?</t>
  </si>
  <si>
    <t>Könnten Produktionsprozesse bspw. durch Stromausfälle in Folge eines Sturmes nachhaltig beeinträchtigt werden?
Könnten Anlagen oder Maschinen bspw. durch Stromausfälle in Folge eines Sturmes nachhaltig beschädigt werden?
Könnten durch Stürme gefährliche Stoffe freigesetzt werden?</t>
  </si>
  <si>
    <t>Haben Sie Notfallpläne, die den Schutz von Arbeitskräften bei oder nach Stürmen berücksichtigen?</t>
  </si>
  <si>
    <t>Könnte die Versorgung mit benötigten Roh-, Hilfs- und Betriebsstoffen, unfertigen und fertigen Erzeugnissen und Leistungen oder Waren durch Stürme gefährdet sein?
Könnte die Lieferung der produzierten Waren durch Stürme gefährdet sein?
Könnten für Ihre Produkte bei Ihnen gelagerte notwendige Rohstoffe oder Vorprodukte durch Stürme nachhaltig beschädigt werden?</t>
  </si>
  <si>
    <t>Könnte die Nachfrage auf dem Absatzmarkt durch Stürme gefährdet sein?</t>
  </si>
  <si>
    <t>Berechnung der absoluten Treibhausgasemissionen</t>
  </si>
  <si>
    <t>1.3</t>
  </si>
  <si>
    <t>2.1.1</t>
  </si>
  <si>
    <t>2.1.2</t>
  </si>
  <si>
    <t>2.1.3</t>
  </si>
  <si>
    <t>2.1.4</t>
  </si>
  <si>
    <t>2.1.5</t>
  </si>
  <si>
    <t>2.1.6</t>
  </si>
  <si>
    <t>2.2.1</t>
  </si>
  <si>
    <t>2.2.2</t>
  </si>
  <si>
    <t>2.2.3</t>
  </si>
  <si>
    <t>2.2.4</t>
  </si>
  <si>
    <t>2.2.5</t>
  </si>
  <si>
    <t>4. Prüfung</t>
  </si>
  <si>
    <t>4.1</t>
  </si>
  <si>
    <t>4.2</t>
  </si>
  <si>
    <t>5. Detallierte Analyse</t>
  </si>
  <si>
    <t>5.1</t>
  </si>
  <si>
    <t>5.2</t>
  </si>
  <si>
    <t>5.3</t>
  </si>
  <si>
    <t>B</t>
  </si>
  <si>
    <t>Klimaresilienz- Anpassung an den Klimawandel</t>
  </si>
  <si>
    <t>Hier gelangen Sie zum Tabellenblatt B-1 Überflutung</t>
  </si>
  <si>
    <r>
      <rPr>
        <b/>
        <sz val="11"/>
        <rFont val="Arial"/>
        <family val="2"/>
      </rPr>
      <t xml:space="preserve">Beispiele für Anpassungsmaßnahmen an die Klimagefahr Hitze 
</t>
    </r>
    <r>
      <rPr>
        <sz val="11"/>
        <rFont val="Arial"/>
        <family val="2"/>
      </rPr>
      <t>• Verschattungsanlagen
• Dach‐ und/oder Fassadenbegrünung
• Grünflächen und schattenspendende Bepflanzung
• Wasserflächen
• Reduzierung der Versiegelung
• Bauweise, die Frischluftzirkulation zulässt / fördert
• Energetische Gebäudesanierung
• Arbeitsschutzmaßnahmen
• Implementierung von Hitzeaktionsplänen</t>
    </r>
  </si>
  <si>
    <r>
      <rPr>
        <b/>
        <sz val="11"/>
        <rFont val="Arial"/>
        <family val="2"/>
      </rPr>
      <t xml:space="preserve">Beispiele für Anpassungsmaßnahmen an die Klimagefahr Dürre
</t>
    </r>
    <r>
      <rPr>
        <sz val="11"/>
        <rFont val="Arial"/>
        <family val="2"/>
      </rPr>
      <t xml:space="preserve">• Maßnahmen zur Wassereinsparung, ‐speicherung
• Reduzierung der Versiegelung
• Verschattung (Reduktion Verdunstung)
• Blau‐Grüne‐Infrastruktur
• Berücksichtigung dürreresistenter Pflanzenarten im Stadtgrün
• Schaffung von Bewässerungsmöglichkeiten
• Sammlung und Aufbereitung von Brauchwasser
</t>
    </r>
  </si>
  <si>
    <t xml:space="preserve">Bitte Schätzen Sie die Wahrscheinlichkeit der Überflutung </t>
  </si>
  <si>
    <t>Schritt 6: 
Gesamteinschätzung zur Klimaresilienz sowie weitere Angaben zur Umsetzung der Anpassungsmaßnahmen</t>
  </si>
  <si>
    <t>B-3 Anpassung an Hitze</t>
  </si>
  <si>
    <t>Bewertung der Entwicklung der Klimagefahr Hitze anhand der Anzahl der Hitzetage in Ihrer Region</t>
  </si>
  <si>
    <t>Bitte berücksichtigen Sie die Auswirkungen auf den Gebäudeüberbau, Keller, innenliegende Betriebsstätten und Lagerräume.
Könnte die Gebäudesubstanz anfällig für Hitzeschäden sein?
Könnte die Gebäudeinfrastruktur anfällig für Hitzeschäden sein?</t>
  </si>
  <si>
    <t>Bitte berücksichtigen Sie die Auswirkungen auf außenliegende Betriebsstätten und Lagerräume.
Könnte die außenliegende Nutzungsfläche anfällig für Hitzeschäden sein?
Könnte die Infrastruktur der außenliegenden Nutzungsfläche anfällig für Hitzeschäden sein?</t>
  </si>
  <si>
    <t>Bitte berücksichtigen Sie dabei die Erreichbarkeit mit PKW, LKW, Zug und Schiff (jeweils sofern notwendig).
Könnte das Betriebsgelände bzw. die Umgebung auch bei hohen Temperaturen erreicht werden? 
Wäre der Werks- und der Warenverkehr (auch zwischen verschiedenen Standorten) bei hohen Temperaturen gesichert?</t>
  </si>
  <si>
    <t>B-3 Anpassung an Dürre</t>
  </si>
  <si>
    <t>B-4 Anpassung an Sturm</t>
  </si>
  <si>
    <t>Bewerten Sie bitte die Klimagefahr Sturm in Ihrer Region</t>
  </si>
  <si>
    <t xml:space="preserve">Bitte berücksichtigen Sie die Auswirkungen auf den Gebäudeüberbau, Keller, innenliegende Betriebsstätten und Lagerräume.
Könnte es zu Bodenabsenkungen aufgrund von Dürre kommen und das Gebäude durch Risse oder Schiefstellungen beschädigen?
Liegt ihr Projekt in der Nähe eines Waldes? (Waldbrandgefahr) </t>
  </si>
  <si>
    <t>Bitte berücksichtigen Sie dabei zum Beispiel die Versorgung mit Energie (Strom, Erdgas, Wasserstoff…) und Wasser.
Wäre die Versorgung auch bei Dürre gesichert?
Woher beziehen Sie Ihre Stoffe? Sind Sie dabei abhängig von (einem oder mehreren) Lieferanten? 
Falls ja, wie ist die Vertragsausgestaltung (garantierte Liefermengen, Preisgestaltung)?</t>
  </si>
  <si>
    <t>Benötigen Sie in der Herstellung viel Wasser?
Könnte das von Ihnen hergestellte Produkt durch Austrocknung nachhaltig beschädigt werden?</t>
  </si>
  <si>
    <t>B-1 Anpassung an Überflutung</t>
  </si>
  <si>
    <t>Anlage A2: Nachweis über die Klimaverträglichkeit</t>
  </si>
  <si>
    <t xml:space="preserve">Das unten stehende Schema zeigt Ihnen den Ablauf der Klimaverträglichkeitsprüfung einschl. der auszufüllenden Tabellenblätter. Es ist wichtig, die Blätter entsprechend Ihrer Nummerierung und in richtiger Reihenfolge auszufüllen. Denn nicht für jede Maßnahme sind alle Prüfschritte erforderlich. Die Abbruchkriterien sind hinterlegt, so dass Ihnen angezeigt wird, welche Prüfschritte für Ihre Maßnahme erforderlich sind. </t>
  </si>
  <si>
    <t>Allgemeine Hinweise</t>
  </si>
  <si>
    <t>markiert auszufüllende Felder</t>
  </si>
  <si>
    <t xml:space="preserve">markiert allgemeine Hinweise </t>
  </si>
  <si>
    <t>weist auf nicht ausgefüllte Felder hin</t>
  </si>
  <si>
    <t>zeigt den nächsten erforderlichen Prüfschritt an</t>
  </si>
  <si>
    <t>Gebäude, die der Gesellschaft dienen, die die Grundlage der Besiedlung durch den Menschen bilden und zur Unterstützung wirtschaftlicher und gemeinschaftlicher Aktivitäten oder zur Daseinsvorsorge dienen, wie beispielsweise Schulen, Kitas, Bildungsstätten, Verwaltungsgebäude, Stadthallen, Sporthallen, Bibliotheken, medizinische Versorgungseinrichtungen, Krankenhäuser, Hochschulgebäude, Museen oder andere öffentliche oder soziale Einrichtungen;</t>
  </si>
  <si>
    <t>naturbasierte Infrastrukturen im Kontext von Infrastrukturen, die für das Funktionieren von Wirtschaft und Gesellschaft von entscheidender Bedeutung sind, d.h. Umweltelemente, wie z.B. Gründächer, grüne Wände, grüne Räume, Entwässerungssysteme;</t>
  </si>
  <si>
    <t xml:space="preserve">Netzinfrastrukturen, die für das Funktionieren von Wirtschaft und Gesellschaft von entscheidender Bedeutung sind, insbesondere Ver- und Entsorgungsinfrastruktur, Energieinfrastrukturen (z. B. Netze, Kraftwerke, Pipelines), Verkehr (Anlagen wie Straßen, Schienen, Häfen, Flughäfen oder Binnenschifffahrtsinfrastruktur, Lade- und Betankungsinfrastruktur), Informations- und Kommunikationstechnologien (z. B. Mobilfunknetze, Datenleitungen, Datenzentren) und Wasser (z. B. (Ab-)Wasserleitungen, Speicherbecken, Abwasserbehandlungsanlagen, Pumpwerke);
</t>
  </si>
  <si>
    <t xml:space="preserve">Anlagen zur Bewirtschaftung der von Unternehmen und Haushalten erzeugten Abfälle (Sammelstellen, Sortier- und Recyclinganlagen, Verbrennungsanlagen und Deponien);
</t>
  </si>
  <si>
    <t>sonstige materielle Vermögenswerte in einer größeren Bandbreite von Politikbereichen, die als Infrastruktur für das Funktionieren von Wirtschaft und Gesellschaft von entscheidender Bedeutung sind, einschließlich Kommunikation, Notfalldiensten, Energie, Finanzen, Lebensmitteln, Regierung, Gesundheit, Bildung und Ausbildung, Forschung, Katastrophenschutz, Verkehr sowie Abfall, Abwasser oder Wasser.</t>
  </si>
  <si>
    <t xml:space="preserve">Produktive Investitionen sind nicht als Infrastrukturinvestitionen zu betrachten. Einzige Ausnahme bilden produktive Investitionen, die zu einer der oben genannten größeren Infrastrukturinvestitionen (z. B. Netze, Kraftwerke) führen.
Produktive Investitionen im Rahmen der EFRE-Förderung sind Investitionen in Anlagegüter oder immaterielle Wirtschaftsgüter für Unternehmen, die in der Produktion von Waren und Dienstleistungen eingesetzt werden sollen und damit zu Bruttoinvestitionen und Beschäftigung beitragen. 
Produktive Investitionen im Rahmen der JTF-Förderung sind Investitionen in Anlagekapital oder immaterielle Vermögenswerte von Unternehmen im Hinblick auf die Produktion von Waren und Dienstleistungen, die zu Bruttoanlageinvestitionen und zur Beschäftigung beitragen.
</t>
  </si>
  <si>
    <t>A-1 Infrastrukturinvestitionen und Angaben zum Projekt</t>
  </si>
  <si>
    <t>A-3 Grundsatz "Energieeffizienz an erster Stelle"</t>
  </si>
  <si>
    <t>4.3</t>
  </si>
  <si>
    <t>4.4</t>
  </si>
  <si>
    <t>Hier gelangen Sie zum Tabellenblatt B-2 Hitze</t>
  </si>
  <si>
    <t>Hier gelangen Sie zum Tabellenblatt B-3 Dürre</t>
  </si>
  <si>
    <t>Hier gelangen Sie zum Tabellenblatt B-4 Sturm</t>
  </si>
  <si>
    <t>Bitte nennen Sie die Anpassungs-maßnahmen, die Sie planen bzw. bereits umgesetzt haben, um die Risiken von Überflutung zu minimieren. Erläutern Sie zudem die Wirkung der Anpassungs-maßnahmen auf das Klimarisiko sowie in welchem Zeitraum die Anpassungs-maßnahmen wirksam werden.</t>
  </si>
  <si>
    <r>
      <rPr>
        <sz val="11"/>
        <rFont val="Arial"/>
        <family val="2"/>
      </rPr>
      <t xml:space="preserve"> Für weitere Informationen zur Kalkulation von Scope 3 Emissionen siehe Tabelle 1 in "Technical Guidance for Calculating Scope 3 Emissions" des Greenhouse Gas Protocol </t>
    </r>
    <r>
      <rPr>
        <u/>
        <sz val="11"/>
        <color theme="10"/>
        <rFont val="Arial"/>
        <family val="2"/>
      </rPr>
      <t>(https://ghgprotocol.org/sites/default/files/standards/Scope3_Calculation_Guidance_0.pdf)</t>
    </r>
  </si>
  <si>
    <r>
      <rPr>
        <b/>
        <u/>
        <sz val="11"/>
        <color theme="1"/>
        <rFont val="Arial"/>
        <family val="2"/>
      </rPr>
      <t>Wie erfolgt die Prüfung auf Vereinbarkeit mit einschlägigen THG-Emissionszielen?</t>
    </r>
    <r>
      <rPr>
        <sz val="11"/>
        <color theme="1"/>
        <rFont val="Arial"/>
        <family val="2"/>
      </rPr>
      <t xml:space="preserve">
Der Projektträger sollte die Vereinbarkeit eines Projekts mit einem glaubwürdigen Pfad im Einklang mit den EU-Zielvorgaben für die Reduktion der Treibhausgasemissionen bis 2030 und 2050 und den Zielen des Übereinkommens von Paris und des Europäischen Klimagesetzes prüfen. Die nationalen Energie- und Klimapläne und ihre Zielsetzungen sind ein zusätzlicher und relevanter Bezugspunkt für die Überprüfung der Vereinbarkeit mit einem glaubwürdigen Reduktionspfad für THG-Emissionen. Der Projektträger sollte nachweisen, dass die Treibhausgasemissionen des Projekts in einer Weise begrenzt werden, die im Einklang steht mit den übergeordneten Zielen der EU für 2030 und 2050 und etwaigen ehrgeizigeren Zielen für den Sektor, zu dem das Projekt gehört. Hierzu ist nach Möglichkeit eine Experteneinschätzung einzuholen.
Bei Infrastrukturen mit einer Lebensdauer über das Jahr 2050 hinaus ist es Aufgabe des Projektträgers die Vereinbarkeit des Projekts mit dem Betrieb, der Instandhaltung und endgültigen Stilllegung unter den Bedingungen der Klimaneutralität zu prüfen. Möglicherweise bedeutet dies, Gesichtspunkte der Kreislaufwirtschaft und den Übergang zu erneuerbaren Energieträgern in einer frühen Phase des Projektentwicklungszyklus zu berücksichtigen.
</t>
    </r>
  </si>
  <si>
    <t>zurück zu Blatt A-5</t>
  </si>
  <si>
    <t>Projektkategorien</t>
  </si>
  <si>
    <t>Monetarisierung der Emissionen</t>
  </si>
  <si>
    <t>Eine weitere Bearbeitung des Formulars ist nicht erforderlich.</t>
  </si>
  <si>
    <t>Bitte gehen Sie zu B-Klimaresilienz.</t>
  </si>
  <si>
    <t>Bauen nach Energieeffizienzstandards</t>
  </si>
  <si>
    <t>Hinweis: Wird eine Infrastruktur ausschließlich auf Basis von erneuerbaren Energien betrieben, ist eine 
detaillierte Betrachtung des Projekts nicht notwendig, da die vermiedenen Emissionen die verur-
sachten THG-Emissionen bei weitem überwiege.</t>
  </si>
  <si>
    <r>
      <t xml:space="preserve">Zu Beginn der Planungsphase Ihres Infrastrukturvorhabens ist es wichtig zu identifizieren, welche Elemente des Projekts inwieweit von den Auswirkungen des Klimawandels betroffen sein können. Mit den folgenden Tabellenblättern überprüfen Sie die Risiken und Anpassungsfähigkeit Ihrer EFRE/JTF-geförderten Infrastruktur hinsichtlich der vier zu betrachteten Klimagefahren </t>
    </r>
    <r>
      <rPr>
        <b/>
        <sz val="11"/>
        <rFont val="Arial"/>
        <family val="2"/>
      </rPr>
      <t xml:space="preserve">Überflutung, Hitze, Dürre </t>
    </r>
    <r>
      <rPr>
        <sz val="11"/>
        <rFont val="Arial"/>
        <family val="2"/>
      </rPr>
      <t>und</t>
    </r>
    <r>
      <rPr>
        <b/>
        <sz val="11"/>
        <rFont val="Arial"/>
        <family val="2"/>
      </rPr>
      <t xml:space="preserve"> Sturm</t>
    </r>
    <r>
      <rPr>
        <sz val="11"/>
        <rFont val="Arial"/>
        <family val="2"/>
      </rPr>
      <t xml:space="preserve">.
Um die Auswirkungen des Klimawandels und die notwendigen Anpassungsmaßnahmen in Bezug auf die jeweilige Klimagefahr für Ihr Projekt zu bewerten, durchlaufen Sie auf den folgenden Blättern B-1 bis B-4 jeweils die Schritte 1 bis 6 und füllen die weiß unterlegten Felder aus. Nutzen Sie dafür die Einschätzung von internen oder externen Experten. Wichtig ist, dass Sie die Reihenfolge der Schritte 1 bis 6 einhalten. 
</t>
    </r>
  </si>
  <si>
    <t>Bitte auswählen</t>
  </si>
  <si>
    <t xml:space="preserve">Bitte wählen Sie eine Projektkategorie aus. </t>
  </si>
  <si>
    <t>Phase 2: Klimaresilienzprüfung</t>
  </si>
  <si>
    <r>
      <t>Die Projektion von Stürmen, sowohl in ihrer Stärke, Häufigkeit und dem örtlichen Auftreten, ist derzeit nicht wissenschaftlich berechenbar.  
Demzufolge kann jede Region potentiell von Stürmen betroffen sein, weshalb der Einfluss der Klimagefahr Sturm hier</t>
    </r>
    <r>
      <rPr>
        <b/>
        <sz val="11"/>
        <color theme="1"/>
        <rFont val="Arial"/>
        <family val="2"/>
      </rPr>
      <t xml:space="preserve"> </t>
    </r>
    <r>
      <rPr>
        <b/>
        <u/>
        <sz val="11"/>
        <color theme="1"/>
        <rFont val="Arial"/>
        <family val="2"/>
      </rPr>
      <t>generell als mittel</t>
    </r>
    <r>
      <rPr>
        <sz val="11"/>
        <color theme="1"/>
        <rFont val="Arial"/>
        <family val="2"/>
      </rPr>
      <t xml:space="preserve"> bewertet wird.  Daher müssen Sie bei der Bewertung der Klimagefahr Sturm </t>
    </r>
    <r>
      <rPr>
        <b/>
        <sz val="11"/>
        <color theme="1"/>
        <rFont val="Arial"/>
        <family val="2"/>
      </rPr>
      <t>keine</t>
    </r>
    <r>
      <rPr>
        <sz val="11"/>
        <color theme="1"/>
        <rFont val="Arial"/>
        <family val="2"/>
      </rPr>
      <t xml:space="preserve"> Auswahl vornehmen, eine kurze Erläuterung zur Einschätzung  Ihres Vorhabens  ist dennoch notwendig.
Bei der groben Beurteilung der Klimagefahr Sturm können folgende Faktoren berücksichtigt werden:
1) Geographie (Lage)
2) Topographie</t>
    </r>
    <r>
      <rPr>
        <sz val="11"/>
        <color rgb="FF00B050"/>
        <rFont val="Arial"/>
        <family val="2"/>
      </rPr>
      <t xml:space="preserve"> (Gebäude)</t>
    </r>
    <r>
      <rPr>
        <sz val="11"/>
        <color theme="1"/>
        <rFont val="Arial"/>
        <family val="2"/>
      </rPr>
      <t xml:space="preserve">
3) übliche Windrichtung, Windstärken
</t>
    </r>
  </si>
  <si>
    <t>Bitte erläutern Sie kurz die Faktoren in Bezug auf die Klimagefahr Hitze für Ihr Projekt, die zu Ihrer Bewertung geführt haben, und nennen Sie die verwendete Datenquelle:</t>
  </si>
  <si>
    <t>Es ist davon auszugehen, dass sich der Erwärmungstrend in Sachsen seit der zweiten Hälfte des letzten Jahrhunderts (+1,0 K 1991‐ 2020 vs. 1961‐1990) im Laufe des 21. Jahrhunderts zwischen +1,3 K (RCP 2.6) und +4,2 K (RCP 8.5) für 2051‐2080 gegenüber 1961‐ 1990 weiter fortsetzt. In Sachsen hat die mittlere Anzahl der Sommertage (Tagesmaximum &gt; 25 °C) um 38 % (1991‐2020 vs. 1961‐ 1990) und in den letzten 10 Jahren sogar um 62 % (2011‐2020 vs. 1961‐1990) zugenommen.</t>
  </si>
  <si>
    <r>
      <t>Bitte geben Sie die</t>
    </r>
    <r>
      <rPr>
        <sz val="11"/>
        <rFont val="Arial"/>
        <family val="2"/>
      </rPr>
      <t xml:space="preserve"> förderfähigen Gesamtkosten (ohne Personalkosten) Ihres Investitionsvorhabens an: </t>
    </r>
  </si>
  <si>
    <t>A-2 Sensibilisierung und Bewusstseinsbildung</t>
  </si>
  <si>
    <r>
      <t>Schutzgut Luft (ohne CO</t>
    </r>
    <r>
      <rPr>
        <b/>
        <vertAlign val="subscript"/>
        <sz val="11"/>
        <rFont val="Arial"/>
        <family val="2"/>
      </rPr>
      <t>2</t>
    </r>
    <r>
      <rPr>
        <b/>
        <sz val="11"/>
        <rFont val="Arial"/>
        <family val="2"/>
      </rPr>
      <t>)</t>
    </r>
  </si>
  <si>
    <t>Inwiefern werden in der Investitionsphase Ihres Projekts ökologische Kriterien beim Materialeinsatz berücksichtigt?</t>
  </si>
  <si>
    <t>Erläutern Sie bitte, ob und ggf. in welchem Umfang durch Ihr Projekt umweltrelevantes Wissen und/oder Erfahrung aufgebaut werden.</t>
  </si>
  <si>
    <t>Inwieweit wirkt ihr Vorhaben indirekt auf die oben genannten Schutzgüter (2.1.1-2.1.4) aus?</t>
  </si>
  <si>
    <t>Mit dem zentralen europäischen Grundsatz „Energieeffizienz an erster Stelle“ soll die sichere, nachhaltige, wettbewerbsfähige und erschwingliche Energieversorgung in der EU sichergestellt werden. Dies bedeutet für die Projekte eine größtmögliche Berücksichtigung (auch möglicher alternativer) Energieeffizienzmaßnahmen für eine effizientere Energienachfrage und Energieversorgung.</t>
  </si>
  <si>
    <t xml:space="preserve">Hinweis: Die folgenden Beispielfragen können Ihnen eine Orientierung:
Wie sorgen Sie dafür, dass Ihr Vorhaben so wenig Energie wie möglich benötigt? Welcher Energieeffizienzstandard wird verfolgt? Verwenden Sie die beste verfügbare Technik? </t>
  </si>
  <si>
    <t>EUR/Jahr</t>
  </si>
  <si>
    <r>
      <t>Ergebnis CO</t>
    </r>
    <r>
      <rPr>
        <vertAlign val="subscript"/>
        <sz val="11"/>
        <rFont val="Arial"/>
        <family val="2"/>
      </rPr>
      <t>2</t>
    </r>
    <r>
      <rPr>
        <sz val="11"/>
        <rFont val="Arial"/>
        <family val="2"/>
      </rPr>
      <t>-Schattenpreis:</t>
    </r>
  </si>
  <si>
    <r>
      <t>Die Höhe und Kosten der Treibhausgasemissionen bilden die Grundlage für eine Kosten-Nutzen-Analyse des Vorhabens und eine Prüfung von möglichen Alternativen. Um die Kosten zu ermitteln, wird ein Schattenpreis für den Ausstoß einer Tonne CO</t>
    </r>
    <r>
      <rPr>
        <vertAlign val="subscript"/>
        <sz val="11"/>
        <rFont val="Arial"/>
        <family val="2"/>
      </rPr>
      <t>2</t>
    </r>
    <r>
      <rPr>
        <sz val="11"/>
        <rFont val="Arial"/>
        <family val="2"/>
      </rPr>
      <t xml:space="preserve"> berechnet.
Bitte legen Sie im Folgenden dar, inwieweit Sie den berechneten CO</t>
    </r>
    <r>
      <rPr>
        <vertAlign val="subscript"/>
        <sz val="11"/>
        <rFont val="Arial"/>
        <family val="2"/>
      </rPr>
      <t>2</t>
    </r>
    <r>
      <rPr>
        <sz val="11"/>
        <rFont val="Arial"/>
        <family val="2"/>
      </rPr>
      <t>-Schattenpreis in die Projektkonzipierung haben miteinfließen lassen. 
Wie bewerten Sie den errechneten CO</t>
    </r>
    <r>
      <rPr>
        <vertAlign val="subscript"/>
        <sz val="11"/>
        <rFont val="Arial"/>
        <family val="2"/>
      </rPr>
      <t>2</t>
    </r>
    <r>
      <rPr>
        <sz val="11"/>
        <rFont val="Arial"/>
        <family val="2"/>
      </rPr>
      <t>-Schattenpreis mit Hinblick auf Ihr Vorhaben und das Projektziel? Wurde der CO</t>
    </r>
    <r>
      <rPr>
        <vertAlign val="subscript"/>
        <sz val="11"/>
        <rFont val="Arial"/>
        <family val="2"/>
      </rPr>
      <t>2</t>
    </r>
    <r>
      <rPr>
        <sz val="11"/>
        <rFont val="Arial"/>
        <family val="2"/>
      </rPr>
      <t>-Schattenpreis in der Wirtschaftlichkeitsbetrachung des Vorhabens einbezogen? Hat die Betrachtung zu Änderungen in der Projektplanung geführt?</t>
    </r>
  </si>
  <si>
    <t>Durch den Klimawandel ändern sich Aspekte des Klimasystems, die wiederum Teile von natürlichen oder menschengemachten Systemen beeinflussen. Können diese klimatischen Einflüsse negative Auswirkungen haben, spricht man von Klimagefahren.</t>
  </si>
  <si>
    <t xml:space="preserve">Die Hochwasserrisikokarten für Sachsen zeigen potenzielle hochwasserbedingte nachteilige Auswirkungen in den betroffenen Gebieten auf die Schutzgüter Menschliche Gesundheit, Umwelt, Kulturerbe und Wirtschaftliche Tätigkeiten.
Es ist davon auszugehen, dass klimawandelbedingt Starkregen zukünftig häufiger und intensiver auftreten werden. Starkregen charakterisiert sich durch sehr hohe Niederschlagmengen innerhalb kurzer Zeiträume und in aller Regel lokal begrenzt. Aufgrund der schwierigen Vorhersagbarkeit von Starkregen ergeben sich sehr geringe Vorwarnzeiten. Überflutungen aus Starkregen können grundsätzlich überall auftreten, auch abseits von Gewässern. Besonders durch die Kombination mit einem steigenden Versiegelungsgrad, der verhindert, dass das Wasser versickern kann, kann der Starkregen zu Hochwasser und Überschwemmungen führen. In Sachsen haben sowohl das Auftreten als auch die Intensität von Starkregen‐Ereignissen weitgehend flächendeckend zugenommen, insbesondere in den Sommermonaten. Hier treten langsam ziehende Gewitterzellen gegenüber schneller ziehenden zunehmend häufiger auf, was die Erhöhung des Schadpotentials mit sich bringt. </t>
  </si>
  <si>
    <r>
      <rPr>
        <b/>
        <sz val="11"/>
        <rFont val="Arial"/>
        <family val="2"/>
      </rPr>
      <t xml:space="preserve">Beispiele für Anpassungsmaßnahmen an die Klimagefahr Überflutung
</t>
    </r>
    <r>
      <rPr>
        <sz val="11"/>
        <rFont val="Arial"/>
        <family val="2"/>
      </rPr>
      <t xml:space="preserve">• Etablierung eines Wasserressourcenmanagements (z.B. Anlage von versickerungsfähigen Flächen und Gründächern)
• Verbesserung des Rückhalts von Niederschlagswasser in der Fläche, versickerungsfähige Flächen, Regenrückhaltebecken 
• hochwasserangepasste Bauweise (z.B. Verzicht auf Keller)
• lokale Objektschutzmaßnahmen (z.B. Hochwasserschutzwände)
• Schutz gefährlicher Stoffe
</t>
    </r>
  </si>
  <si>
    <r>
      <rPr>
        <b/>
        <sz val="11"/>
        <rFont val="Arial"/>
        <family val="2"/>
      </rPr>
      <t>Beispiele für Anpassungsmaßnahmen an die Klimagefahr Sturm</t>
    </r>
    <r>
      <rPr>
        <sz val="11"/>
        <rFont val="Arial"/>
        <family val="2"/>
      </rPr>
      <t xml:space="preserve"> 
• sturmsichere Bauweise
• Schutz gefährlicher Stoffe
• Erarbeitung von Strategien und Aktionsplänen
• Windschneisen
• Gebäudeausrichtung und Abstände mit Blick auf Sturmbelastung in der Bauleitplanung, standfeste, tiefwurzelnde Bepflanzung als Windschutz
• sturmsichere Bedachung
</t>
    </r>
  </si>
  <si>
    <r>
      <rPr>
        <b/>
        <u/>
        <sz val="11"/>
        <rFont val="Arial"/>
        <family val="2"/>
      </rPr>
      <t>Wie wird der CO</t>
    </r>
    <r>
      <rPr>
        <b/>
        <u/>
        <vertAlign val="subscript"/>
        <sz val="11"/>
        <rFont val="Arial"/>
        <family val="2"/>
      </rPr>
      <t>2</t>
    </r>
    <r>
      <rPr>
        <b/>
        <u/>
        <sz val="11"/>
        <rFont val="Arial"/>
        <family val="2"/>
      </rPr>
      <t>-Fußabdruck für Infrastrukturprojekte ermittelt?</t>
    </r>
    <r>
      <rPr>
        <sz val="11"/>
        <rFont val="Arial"/>
        <family val="2"/>
      </rPr>
      <t xml:space="preserve">
Aus vielen Infrastrukturprojekten folgt eine Reduktion oder ein Anstieg der Emissionen verglichen mit dem Szenario, das die Situation beschreibt, die ohne das Projekt entstanden wäre. Diese werden als Referenz-Emissionen bezeichnet. Viele Projekte emittieren zudem Treibhausgase direkt in die Atmosphäre (z. B. Verbrennung von Brennstoffen oder Emissionen von Produktionsprozessen) oder indirekt durch bezogenen Strom und/oder bezogene Wärme. Bei der Methode zur Ermittlung des CO</t>
    </r>
    <r>
      <rPr>
        <vertAlign val="subscript"/>
        <sz val="11"/>
        <rFont val="Arial"/>
        <family val="2"/>
      </rPr>
      <t>2</t>
    </r>
    <r>
      <rPr>
        <sz val="11"/>
        <rFont val="Arial"/>
        <family val="2"/>
      </rPr>
      <t xml:space="preserve">-Fußabdrucks wird auf die Unterscheidung nach Bereichen, sogenannten „Scopes“ zurückgegriffen, die im Treibhausgasprotokoll definiert wurden.
</t>
    </r>
  </si>
  <si>
    <r>
      <t>Die Methode zur Ermittlung des CO</t>
    </r>
    <r>
      <rPr>
        <vertAlign val="subscript"/>
        <sz val="11"/>
        <rFont val="Arial"/>
        <family val="2"/>
      </rPr>
      <t>2</t>
    </r>
    <r>
      <rPr>
        <sz val="11"/>
        <rFont val="Arial"/>
        <family val="2"/>
      </rPr>
      <t xml:space="preserve">-Fußabdrucks umfasst die folgenden Hauptschritte: 
(1) Bestimmung der Projektgrenze 
(2) Festlegung des Bewertungszeitraums 
(3) Bestimmung der zu berücksichtigenden Emissionen-Kategorien 
(4) Quantifizierung der absoluten Emissionen des Projekts (Ab) 
(5) Bestimmung und Quantifizierung der Referenz-Emissionen (Be) 
(6) Berechnung der Emissionsdifferenz (Re = Ab - Be)
</t>
    </r>
  </si>
  <si>
    <r>
      <t>Als absolute (Ab) Treibhausgasemissionen werden die geschätzten jährlichen Emissionen für ein durchschnittliches Betriebsjahr des Projekts veranschlagt. 
Die Referenz-Treibhausgasemissionen (Be) sind die Emissionen nach dem angenommenen alternativen Szenario, das die bei Nichtdurchführung des Projekts entstehenden Emissionen angemessen darstellt. Die Emissionsdifferenz (Re) stellt die Differenz zwischen den absoluten Emissionen und den Referenz-Emissionen dar. Die Berechnung des CO</t>
    </r>
    <r>
      <rPr>
        <vertAlign val="subscript"/>
        <sz val="11"/>
        <rFont val="Arial"/>
        <family val="2"/>
      </rPr>
      <t>2</t>
    </r>
    <r>
      <rPr>
        <sz val="11"/>
        <rFont val="Arial"/>
        <family val="2"/>
      </rPr>
      <t xml:space="preserve">-Fußabdrucks birgt verschiedene Formen der Unsicherheit, unter anderem Unsicherheiten bezüglich der Sekundärwirkungen, der Referenzszenarien und der berechneten Referenz-Emissionen. Treibhausgasschätzungen sind daher naturgemäß annähernde Schätzungen. 
</t>
    </r>
  </si>
  <si>
    <r>
      <rPr>
        <b/>
        <u/>
        <sz val="11"/>
        <rFont val="Arial"/>
        <family val="2"/>
      </rPr>
      <t>Woher kommt der Schwellenwert für den CO</t>
    </r>
    <r>
      <rPr>
        <b/>
        <u/>
        <vertAlign val="subscript"/>
        <sz val="11"/>
        <rFont val="Arial"/>
        <family val="2"/>
      </rPr>
      <t>2</t>
    </r>
    <r>
      <rPr>
        <b/>
        <u/>
        <sz val="11"/>
        <rFont val="Arial"/>
        <family val="2"/>
      </rPr>
      <t>-Fußabdruck?</t>
    </r>
    <r>
      <rPr>
        <sz val="11"/>
        <rFont val="Arial"/>
        <family val="2"/>
      </rPr>
      <t xml:space="preserve">
Studien über das Projektportfolio der Europäischen Investitionsbank (EIB) zeigen, dass ein Schwellenwert von 20.000 Tonnen CO</t>
    </r>
    <r>
      <rPr>
        <vertAlign val="subscript"/>
        <sz val="11"/>
        <rFont val="Arial"/>
        <family val="2"/>
      </rPr>
      <t>2e</t>
    </r>
    <r>
      <rPr>
        <sz val="11"/>
        <rFont val="Arial"/>
        <family val="2"/>
      </rPr>
      <t xml:space="preserve">/Jahr etwa 95 % der absoluten und relativen Treibhausgasemissionen aus den Projekten abdecken. Dieser Wert entspricht 6.849.315 l Heizöl, 10.000.000 m3 Erdgas, 49.875.312 kWh Strom, 8.695.652 l Benzin, 7.692.308 l Diesel oder Kombinationen aus diesen Energieträgern.
</t>
    </r>
  </si>
  <si>
    <r>
      <rPr>
        <b/>
        <u/>
        <sz val="11"/>
        <rFont val="Arial"/>
        <family val="2"/>
      </rPr>
      <t>Woher stammen die CO</t>
    </r>
    <r>
      <rPr>
        <b/>
        <u/>
        <vertAlign val="subscript"/>
        <sz val="11"/>
        <rFont val="Arial"/>
        <family val="2"/>
      </rPr>
      <t>2</t>
    </r>
    <r>
      <rPr>
        <b/>
        <u/>
        <sz val="11"/>
        <rFont val="Arial"/>
        <family val="2"/>
      </rPr>
      <t>-Schattenpreise für die Monetarisierung der THG-Emissionen?</t>
    </r>
    <r>
      <rPr>
        <sz val="11"/>
        <rFont val="Arial"/>
        <family val="2"/>
      </rPr>
      <t xml:space="preserve">
In den Vorgaben der EU-Kommission zur Klimaverträglichkeitsprüfung wird auf die CO</t>
    </r>
    <r>
      <rPr>
        <vertAlign val="subscript"/>
        <sz val="11"/>
        <rFont val="Arial"/>
        <family val="2"/>
      </rPr>
      <t>2</t>
    </r>
    <r>
      <rPr>
        <sz val="11"/>
        <rFont val="Arial"/>
        <family val="2"/>
      </rPr>
      <t>-Schattenpreise zurückgegriffen, die von der EIB als bester verfügbarer Anhaltspunkt für die Kosten einer Verwirklichung des Temperaturziels nach dem Übereinkommen von Paris (1,5-°C-Ziel) veröffentlicht wurden. Die CO</t>
    </r>
    <r>
      <rPr>
        <vertAlign val="subscript"/>
        <sz val="11"/>
        <rFont val="Arial"/>
        <family val="2"/>
      </rPr>
      <t>2</t>
    </r>
    <r>
      <rPr>
        <sz val="11"/>
        <rFont val="Arial"/>
        <family val="2"/>
      </rPr>
      <t>-Schattenpreise werden in realen Werten gemessen und in Preisen von 2016 angegeben. Beginnend bei 80 EUR/TonneCO</t>
    </r>
    <r>
      <rPr>
        <vertAlign val="subscript"/>
        <sz val="11"/>
        <rFont val="Arial"/>
        <family val="2"/>
      </rPr>
      <t>2</t>
    </r>
    <r>
      <rPr>
        <sz val="11"/>
        <rFont val="Arial"/>
        <family val="2"/>
      </rPr>
      <t>e steigt der Preis auf 800 EUR/TonneCO</t>
    </r>
    <r>
      <rPr>
        <vertAlign val="subscript"/>
        <sz val="11"/>
        <rFont val="Arial"/>
        <family val="2"/>
      </rPr>
      <t>2</t>
    </r>
    <r>
      <rPr>
        <sz val="11"/>
        <rFont val="Arial"/>
        <family val="2"/>
      </rPr>
      <t>e in 2050.
Die genannten Zahlen werden nur verwendet, um den Wert der Netto-CO</t>
    </r>
    <r>
      <rPr>
        <vertAlign val="subscript"/>
        <sz val="11"/>
        <rFont val="Arial"/>
        <family val="2"/>
      </rPr>
      <t>2</t>
    </r>
    <r>
      <rPr>
        <sz val="11"/>
        <rFont val="Arial"/>
        <family val="2"/>
      </rPr>
      <t xml:space="preserve">-Einsparungen oder Emissionen in einer Kosten-Nutzen-Analyse zu schätzen, die den Standpunkt der Gesellschaft widerspiegelt. Nachfrageprognosen und andere damit verbundene Aspekte der wirtschaftlichen Analyse oder der Wirtschaftlichkeit von Projekten unterliegen Marktpreissignalen, die von der gesamten Palette der Fördermaßnahmen beeinflusst werden.
</t>
    </r>
  </si>
  <si>
    <t>Verkehr auf Basis erneuerbarer Energieträger (z. Bsp. Grüner Wasserstoff)</t>
  </si>
  <si>
    <r>
      <t>Rad- und Fußverkehr</t>
    </r>
    <r>
      <rPr>
        <sz val="11"/>
        <rFont val="Arial"/>
        <family val="2"/>
      </rPr>
      <t>sinfrastruktur</t>
    </r>
  </si>
  <si>
    <t>Bitte gehen Sie zu Schritt 4.4.</t>
  </si>
  <si>
    <t>Ablaufschema der Klimaverträglichkeitsprüfung</t>
  </si>
  <si>
    <t xml:space="preserve">Die Anlage A2 dient der Feststellung, ob Ihr Vorhaben klimaverträglich ist. Auf Grundlage Ihrer Angaben erfolgt die Auswahl Ihres Vorhabens für die Förderung nur, wenn es mit dem Übereinkommen von Paris und den Klimaschutzzielen der EU, Deutschlands und Sachsens vereinbar sind. 
Das Nachweisverfahren bezieht hierzu Maßnahmen zur Eindämmung des Klimawandels und zur Anpassung an seine Folgen in die Entwicklung von Infrstrukturen ein. 
</t>
  </si>
  <si>
    <t>Seite 1</t>
  </si>
  <si>
    <t>Seite 2</t>
  </si>
  <si>
    <t>Seite 3</t>
  </si>
  <si>
    <t>Seite 5</t>
  </si>
  <si>
    <t>Seite 6</t>
  </si>
  <si>
    <r>
      <t>Jede andere Kategorie oder Größenordnung von Infrastrukturprojekten, bei denen die absoluten und/oder relativen Emissionen 20 000 Tonnen CO</t>
    </r>
    <r>
      <rPr>
        <vertAlign val="subscript"/>
        <sz val="11"/>
        <rFont val="Arial"/>
        <family val="2"/>
      </rPr>
      <t>2</t>
    </r>
    <r>
      <rPr>
        <sz val="11"/>
        <rFont val="Arial"/>
        <family val="2"/>
      </rPr>
      <t>e/Jahr (positiv oder negativ) überschreiten könnten</t>
    </r>
  </si>
  <si>
    <t>Seite 4</t>
  </si>
  <si>
    <t xml:space="preserve">Hinweis: Die Klimaneutralitätsprüfung (A-4 und A-5) ist nur erforderlich bei Investitionen über 1 Mio Euro. Für Maßnahmen unter 1 Mio Euro ist ausschließlich die Prüfung auf Klimaresilienz (B-1 bis B-4) erforderlich. </t>
  </si>
  <si>
    <t xml:space="preserve">Hinweis: Die Klimaneutralitätsprüfung (A-4 und A-5) ist nur erforderlich bei Investitionen über 1 Mio Euro. Für Maßnahmen unter 1 Mio Euro ist ausschließlich die Prüfung auf Klimaresilienz (B-1 bis B-4) erforderlich. 
</t>
  </si>
  <si>
    <t xml:space="preserve">Schritt 1: Bewertung der Entwicklung der Klimagefahr Dürre in Ihrer Region. </t>
  </si>
  <si>
    <r>
      <t xml:space="preserve">Bitte geben Sie an, wie sich die Klimagefahr Dürre laut Experten in der Region Ihres Projektes in naher Zukunft (etwa bis Mitte des Jahrhunderts) entwickeln wird. Bitte berücksichtigen Sie bei der Einschätzung auch die Schäden durch Dürre in der Vergangenheit und in vergleichbaren Regionen.
Der IPCC (Intergovernmental Panel on Climate) hat verschiedene Treibhausgas-Szenarien entwickelt, sog. Repräsentative Konzentrationspfade  (Representative Concentration Pathways, RCPs). Das Szenario RCP 8.5 geht von einer unbedeutenden Klimaschutzpolitik sowie einer weiteren Nutzung von fossilen Ressourcen aus.
Wählen Sie bei der Bestimmung des klimatischen Einflusses das Klimaszenario RCP 8.5, sofern es verschiedene Szenarien gibt. Hierbei ist stets die stärkste Ausprägung (Maximum oder Minimum - je nach Indikator) zu verwenden.
Bei der Bewertung der Klimagefahr stehen Ihnen in der unten stehenden Abfrage folgende Kategorien zur Verfügung: 
</t>
    </r>
    <r>
      <rPr>
        <b/>
        <sz val="12"/>
        <color theme="1"/>
        <rFont val="Calibri"/>
        <family val="2"/>
        <scheme val="minor"/>
      </rPr>
      <t/>
    </r>
  </si>
  <si>
    <t xml:space="preserve">Niedrig = Es gibt keine oder nur geringe Änderungen im Vergleich zum jetzigem Stand
Mittel = Es gibt nennenswerte Änderungen im Vergleich zum jetzigem Stand
Hoch = Es gibt große Änderungen im Vergleich zum jetzigem Stand.
</t>
  </si>
  <si>
    <t>Schritt 2 - 5: Bewertung der Sensitivität und des Klimarisikos sowie Benennung der Anpassungsmaßnahmen</t>
  </si>
  <si>
    <t>Bitte beurteilen Sie die weiteren Fragen anhand folgender Elemente. Sie müssen dabei nur Elemente berücksichtigen, die Teil Ihres Projektes sind. Weitere relevante Elemente können Sie unter Sonstiges eintragen.</t>
  </si>
  <si>
    <t>Schritt 6: Gesamteinschätzung zur Klimaresilienz sowie weitere Angaben zur Umsetzung der Anpassungsmaßnahmen</t>
  </si>
  <si>
    <t>GHG Protocol</t>
  </si>
  <si>
    <t>Link zu möglichem Tool zur Berechnung des CO2-Fußabdrucks</t>
  </si>
  <si>
    <t>Klimareport Mitteldeutschland:</t>
  </si>
  <si>
    <t>https://www.dwd.de/DE/leistungen/klimareports/klimareport_mdl_2024_download.pdf;jsessionid=12FA6215593EA34FBDB726E13C0BB144.live21061?__blob=publicationFile&amp;v=2</t>
  </si>
  <si>
    <r>
      <rPr>
        <b/>
        <sz val="11"/>
        <rFont val="Arial"/>
        <family val="2"/>
      </rPr>
      <t xml:space="preserve">Schritt 2 - 5: </t>
    </r>
    <r>
      <rPr>
        <b/>
        <sz val="11"/>
        <color theme="1"/>
        <rFont val="Arial"/>
        <family val="2"/>
      </rPr>
      <t>Bewertung der Sensitivität und des Klimarisikos sowie Benennung der Anpassungsmaßnahmen</t>
    </r>
  </si>
  <si>
    <t>Schritt 1: Bewertung der Entwicklung der Klimagefahr Sturm in Ihrer Region.</t>
  </si>
  <si>
    <t>Bewertung der Klimagefahr Dürre in Ihrer Region</t>
  </si>
  <si>
    <r>
      <rPr>
        <b/>
        <sz val="11"/>
        <rFont val="Arial"/>
        <family val="2"/>
      </rPr>
      <t xml:space="preserve">Schritt 1: </t>
    </r>
    <r>
      <rPr>
        <b/>
        <sz val="11"/>
        <color theme="1"/>
        <rFont val="Arial"/>
        <family val="2"/>
      </rPr>
      <t xml:space="preserve">Bewertung der Entwicklung der Klimagefahr Hitze anhand der Anzahl der Hitzetage in Ihrer Region. </t>
    </r>
  </si>
  <si>
    <t>Schritt 1: Bewertung der Entwicklung der Klimagefahr Überflutung in Ihrer Region.</t>
  </si>
  <si>
    <t>Stand: 08.12.2025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</si>
</sst>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45"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u/>
      <sz val="11"/>
      <color theme="10"/>
      <name val="Calibri"/>
      <family val="2"/>
      <scheme val="minor"/>
    </font>
    <font>
      <sz val="10"/>
      <color theme="1"/>
      <name val="Arial"/>
      <family val="2"/>
    </font>
    <font>
      <b/>
      <sz val="11"/>
      <color theme="1"/>
      <name val="Arial"/>
      <family val="2"/>
    </font>
    <font>
      <sz val="10"/>
      <color rgb="FF006100"/>
      <name val="Arial"/>
      <family val="2"/>
    </font>
    <font>
      <sz val="11"/>
      <color theme="1"/>
      <name val="Arial"/>
      <family val="2"/>
    </font>
    <font>
      <b/>
      <sz val="11"/>
      <color rgb="FF000000"/>
      <name val="Arial"/>
      <family val="2"/>
    </font>
    <font>
      <sz val="22"/>
      <color theme="1"/>
      <name val="Arial"/>
      <family val="2"/>
    </font>
    <font>
      <sz val="16"/>
      <color theme="1"/>
      <name val="Arial"/>
      <family val="2"/>
    </font>
    <font>
      <b/>
      <sz val="11"/>
      <name val="Arial"/>
      <family val="2"/>
    </font>
    <font>
      <sz val="11"/>
      <name val="Arial"/>
      <family val="2"/>
    </font>
    <font>
      <b/>
      <u/>
      <sz val="11"/>
      <name val="Arial"/>
      <family val="2"/>
    </font>
    <font>
      <i/>
      <sz val="11"/>
      <name val="Arial"/>
      <family val="2"/>
    </font>
    <font>
      <b/>
      <sz val="20"/>
      <name val="Arial"/>
      <family val="2"/>
    </font>
    <font>
      <sz val="11"/>
      <color rgb="FFFF0000"/>
      <name val="Arial"/>
      <family val="2"/>
    </font>
    <font>
      <b/>
      <sz val="11"/>
      <color rgb="FFFF0000"/>
      <name val="Arial"/>
      <family val="2"/>
    </font>
    <font>
      <i/>
      <sz val="11"/>
      <color rgb="FFFF0000"/>
      <name val="Arial"/>
      <family val="2"/>
    </font>
    <font>
      <sz val="14"/>
      <name val="Arial"/>
      <family val="2"/>
    </font>
    <font>
      <b/>
      <sz val="14"/>
      <name val="Arial"/>
      <family val="2"/>
    </font>
    <font>
      <strike/>
      <sz val="11"/>
      <name val="Arial"/>
      <family val="2"/>
    </font>
    <font>
      <vertAlign val="subscript"/>
      <sz val="11"/>
      <name val="Arial"/>
      <family val="2"/>
    </font>
    <font>
      <u/>
      <sz val="11"/>
      <name val="Arial"/>
      <family val="2"/>
    </font>
    <font>
      <strike/>
      <sz val="11"/>
      <color theme="1"/>
      <name val="Calibri"/>
      <family val="2"/>
      <scheme val="minor"/>
    </font>
    <font>
      <u/>
      <sz val="11"/>
      <color theme="10"/>
      <name val="Arial"/>
      <family val="2"/>
    </font>
    <font>
      <sz val="11"/>
      <color rgb="FF000000"/>
      <name val="Arial"/>
      <family val="2"/>
    </font>
    <font>
      <b/>
      <u/>
      <sz val="11"/>
      <color theme="1"/>
      <name val="Arial"/>
      <family val="2"/>
    </font>
    <font>
      <b/>
      <sz val="11"/>
      <color rgb="FF0000FF"/>
      <name val="Arial"/>
      <family val="2"/>
    </font>
    <font>
      <b/>
      <sz val="14"/>
      <color theme="1"/>
      <name val="Arial"/>
      <family val="2"/>
    </font>
    <font>
      <b/>
      <u/>
      <sz val="14"/>
      <color theme="1"/>
      <name val="Arial"/>
      <family val="2"/>
    </font>
    <font>
      <sz val="12"/>
      <color theme="1"/>
      <name val="Arial"/>
      <family val="2"/>
    </font>
    <font>
      <b/>
      <sz val="12"/>
      <color theme="1"/>
      <name val="Calibri"/>
      <family val="2"/>
      <scheme val="minor"/>
    </font>
    <font>
      <b/>
      <sz val="11"/>
      <color theme="1"/>
      <name val="Calibri"/>
      <family val="2"/>
      <scheme val="minor"/>
    </font>
    <font>
      <b/>
      <sz val="11"/>
      <color theme="8" tint="-0.249977111117893"/>
      <name val="Arial"/>
      <family val="2"/>
    </font>
    <font>
      <b/>
      <sz val="11"/>
      <color theme="3"/>
      <name val="Arial"/>
      <family val="2"/>
    </font>
    <font>
      <u/>
      <sz val="11"/>
      <color theme="3"/>
      <name val="Arial"/>
      <family val="2"/>
    </font>
    <font>
      <sz val="11"/>
      <color rgb="FF00B050"/>
      <name val="Arial"/>
      <family val="2"/>
    </font>
    <font>
      <b/>
      <vertAlign val="subscript"/>
      <sz val="11"/>
      <name val="Arial"/>
      <family val="2"/>
    </font>
    <font>
      <b/>
      <u/>
      <vertAlign val="subscript"/>
      <sz val="11"/>
      <name val="Arial"/>
      <family val="2"/>
    </font>
    <font>
      <b/>
      <u/>
      <sz val="11"/>
      <color theme="10"/>
      <name val="Arial"/>
      <family val="2"/>
    </font>
    <font>
      <b/>
      <sz val="12"/>
      <color rgb="FF000000"/>
      <name val="Arial"/>
      <family val="2"/>
    </font>
  </fonts>
  <fills count="13">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7CE"/>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0"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6">
    <xf numFmtId="0" fontId="0" fillId="0" borderId="0"/>
    <xf numFmtId="43" fontId="5" fillId="0" borderId="0" applyFont="0" applyFill="0" applyBorder="0" applyAlignment="0" applyProtection="0"/>
    <xf numFmtId="0" fontId="6" fillId="0" borderId="0" applyNumberFormat="0" applyFill="0" applyBorder="0" applyAlignment="0" applyProtection="0"/>
    <xf numFmtId="0" fontId="7" fillId="0" borderId="0"/>
    <xf numFmtId="0" fontId="9" fillId="2" borderId="0" applyNumberFormat="0" applyBorder="0" applyAlignment="0" applyProtection="0"/>
    <xf numFmtId="43" fontId="5" fillId="0" borderId="0" applyFont="0" applyFill="0" applyBorder="0" applyAlignment="0" applyProtection="0"/>
  </cellStyleXfs>
  <cellXfs count="621">
    <xf numFmtId="0" fontId="0" fillId="0" borderId="0" xfId="0"/>
    <xf numFmtId="0" fontId="14" fillId="9" borderId="1" xfId="0" quotePrefix="1" applyNumberFormat="1" applyFont="1" applyFill="1" applyBorder="1" applyAlignment="1" applyProtection="1">
      <alignment horizontal="left" vertical="center" wrapText="1"/>
      <protection locked="0"/>
    </xf>
    <xf numFmtId="0" fontId="10" fillId="0" borderId="1" xfId="0" applyFont="1" applyBorder="1" applyProtection="1">
      <protection locked="0"/>
    </xf>
    <xf numFmtId="0" fontId="12" fillId="3" borderId="1" xfId="0" applyFont="1" applyFill="1" applyBorder="1" applyAlignment="1" applyProtection="1">
      <protection locked="0"/>
    </xf>
    <xf numFmtId="0" fontId="10" fillId="3" borderId="0" xfId="0" applyFont="1" applyFill="1" applyProtection="1"/>
    <xf numFmtId="0" fontId="8" fillId="3" borderId="0" xfId="0" applyFont="1" applyFill="1" applyProtection="1"/>
    <xf numFmtId="0" fontId="10" fillId="0" borderId="0" xfId="0" applyFont="1" applyFill="1" applyProtection="1"/>
    <xf numFmtId="0" fontId="10" fillId="0" borderId="0" xfId="0" applyFont="1" applyProtection="1"/>
    <xf numFmtId="0" fontId="10" fillId="3" borderId="0" xfId="0" applyFont="1" applyFill="1" applyAlignment="1" applyProtection="1">
      <alignment horizontal="center"/>
    </xf>
    <xf numFmtId="0" fontId="15" fillId="3" borderId="0" xfId="0" applyFont="1" applyFill="1" applyAlignment="1" applyProtection="1">
      <alignment horizontal="left" vertical="center"/>
    </xf>
    <xf numFmtId="0" fontId="14" fillId="3" borderId="1" xfId="0" applyFont="1" applyFill="1" applyBorder="1" applyAlignment="1" applyProtection="1">
      <alignment horizontal="left" vertical="center" wrapText="1"/>
    </xf>
    <xf numFmtId="0" fontId="15" fillId="0" borderId="0" xfId="0" applyFont="1" applyFill="1" applyAlignment="1" applyProtection="1">
      <alignment horizontal="left" vertical="center"/>
    </xf>
    <xf numFmtId="0" fontId="10" fillId="3" borderId="0" xfId="0" applyFont="1" applyFill="1" applyAlignment="1" applyProtection="1">
      <alignment horizontal="left" vertical="center"/>
    </xf>
    <xf numFmtId="0" fontId="8" fillId="3" borderId="1" xfId="0" applyFont="1" applyFill="1" applyBorder="1" applyAlignment="1" applyProtection="1">
      <alignment horizontal="left" vertical="center" wrapText="1"/>
    </xf>
    <xf numFmtId="0" fontId="10" fillId="0" borderId="0" xfId="0" applyFont="1" applyFill="1" applyAlignment="1" applyProtection="1">
      <alignment horizontal="left" vertical="center"/>
    </xf>
    <xf numFmtId="0" fontId="13" fillId="3" borderId="0" xfId="0" applyFont="1" applyFill="1" applyProtection="1"/>
    <xf numFmtId="0" fontId="10" fillId="3" borderId="0" xfId="0" applyFont="1" applyFill="1" applyAlignment="1" applyProtection="1">
      <alignment vertical="top" wrapText="1"/>
    </xf>
    <xf numFmtId="0" fontId="10" fillId="4" borderId="0" xfId="0" applyFont="1" applyFill="1" applyAlignment="1" applyProtection="1">
      <alignment horizontal="center"/>
    </xf>
    <xf numFmtId="0" fontId="10" fillId="8" borderId="0" xfId="0" applyFont="1" applyFill="1" applyAlignment="1" applyProtection="1">
      <alignment horizontal="center"/>
    </xf>
    <xf numFmtId="0" fontId="10" fillId="6" borderId="0" xfId="0" applyFont="1" applyFill="1" applyAlignment="1" applyProtection="1">
      <alignment horizontal="center" vertical="top" wrapText="1"/>
    </xf>
    <xf numFmtId="0" fontId="10" fillId="7" borderId="0" xfId="0" applyFont="1" applyFill="1" applyAlignment="1" applyProtection="1">
      <alignment horizontal="center"/>
    </xf>
    <xf numFmtId="0" fontId="10" fillId="3" borderId="0" xfId="0" applyFont="1" applyFill="1" applyAlignment="1" applyProtection="1">
      <alignment horizontal="left" vertical="top" wrapText="1"/>
    </xf>
    <xf numFmtId="0" fontId="15" fillId="3" borderId="0" xfId="0" applyFont="1" applyFill="1" applyProtection="1"/>
    <xf numFmtId="0" fontId="0" fillId="0" borderId="0" xfId="0" applyFill="1" applyProtection="1"/>
    <xf numFmtId="0" fontId="22" fillId="3" borderId="0" xfId="0" applyFont="1" applyFill="1" applyProtection="1"/>
    <xf numFmtId="0" fontId="22" fillId="0" borderId="0" xfId="0" applyFont="1" applyFill="1" applyProtection="1"/>
    <xf numFmtId="0" fontId="23" fillId="3" borderId="0" xfId="0" applyFont="1" applyFill="1" applyAlignment="1" applyProtection="1">
      <alignment vertical="center"/>
    </xf>
    <xf numFmtId="49" fontId="14" fillId="3" borderId="0" xfId="0" applyNumberFormat="1" applyFont="1" applyFill="1" applyAlignment="1" applyProtection="1">
      <alignment vertical="top"/>
    </xf>
    <xf numFmtId="0" fontId="15" fillId="0" borderId="0" xfId="0" applyFont="1" applyFill="1" applyProtection="1"/>
    <xf numFmtId="49" fontId="14" fillId="3" borderId="0" xfId="0" applyNumberFormat="1" applyFont="1" applyFill="1" applyAlignment="1" applyProtection="1">
      <alignment vertical="top" wrapText="1"/>
    </xf>
    <xf numFmtId="0" fontId="14" fillId="3" borderId="0" xfId="0" applyFont="1" applyFill="1" applyAlignment="1" applyProtection="1">
      <alignment horizontal="left" vertical="top" wrapText="1"/>
    </xf>
    <xf numFmtId="0" fontId="0" fillId="0" borderId="0" xfId="0" applyProtection="1"/>
    <xf numFmtId="0" fontId="19" fillId="3" borderId="0" xfId="0" applyFont="1" applyFill="1" applyProtection="1"/>
    <xf numFmtId="49" fontId="20" fillId="3" borderId="0" xfId="0" applyNumberFormat="1" applyFont="1" applyFill="1" applyAlignment="1" applyProtection="1">
      <alignment vertical="top" wrapText="1"/>
    </xf>
    <xf numFmtId="0" fontId="21" fillId="3" borderId="0" xfId="0" applyFont="1" applyFill="1" applyAlignment="1" applyProtection="1">
      <alignment horizontal="left" vertical="top" wrapText="1"/>
    </xf>
    <xf numFmtId="0" fontId="15" fillId="3" borderId="0" xfId="0" applyFont="1" applyFill="1" applyAlignment="1" applyProtection="1">
      <alignment horizontal="left" vertical="top"/>
    </xf>
    <xf numFmtId="0" fontId="15" fillId="3" borderId="0" xfId="0" applyFont="1" applyFill="1" applyAlignment="1" applyProtection="1">
      <alignment horizontal="left" vertical="top" wrapText="1"/>
    </xf>
    <xf numFmtId="0" fontId="26" fillId="3" borderId="0" xfId="2" applyFont="1" applyFill="1" applyAlignment="1" applyProtection="1">
      <alignment horizontal="left" vertical="top" wrapText="1"/>
    </xf>
    <xf numFmtId="0" fontId="15" fillId="3" borderId="0" xfId="0" quotePrefix="1" applyFont="1" applyFill="1" applyAlignment="1" applyProtection="1">
      <alignment vertical="top" wrapText="1"/>
    </xf>
    <xf numFmtId="0" fontId="15" fillId="3" borderId="0" xfId="0" quotePrefix="1" applyFont="1" applyFill="1" applyAlignment="1" applyProtection="1">
      <alignment horizontal="center" vertical="top"/>
    </xf>
    <xf numFmtId="0" fontId="15" fillId="3" borderId="0" xfId="0" applyFont="1" applyFill="1" applyAlignment="1" applyProtection="1">
      <alignment vertical="top"/>
    </xf>
    <xf numFmtId="49" fontId="15" fillId="3" borderId="0" xfId="0" quotePrefix="1" applyNumberFormat="1" applyFont="1" applyFill="1" applyAlignment="1" applyProtection="1">
      <alignment vertical="top" wrapText="1"/>
    </xf>
    <xf numFmtId="49" fontId="15" fillId="3" borderId="0" xfId="0" quotePrefix="1" applyNumberFormat="1" applyFont="1" applyFill="1" applyAlignment="1" applyProtection="1">
      <alignment horizontal="left" vertical="top" wrapText="1"/>
    </xf>
    <xf numFmtId="0" fontId="14" fillId="3" borderId="0" xfId="0" applyFont="1" applyFill="1" applyProtection="1"/>
    <xf numFmtId="0" fontId="36" fillId="0" borderId="0" xfId="0" applyFont="1" applyProtection="1"/>
    <xf numFmtId="49" fontId="14" fillId="3" borderId="0" xfId="0" quotePrefix="1" applyNumberFormat="1" applyFont="1" applyFill="1" applyAlignment="1" applyProtection="1">
      <alignment horizontal="left" vertical="top" wrapText="1"/>
    </xf>
    <xf numFmtId="49" fontId="14" fillId="3" borderId="0" xfId="0" quotePrefix="1" applyNumberFormat="1" applyFont="1" applyFill="1" applyBorder="1" applyAlignment="1" applyProtection="1">
      <alignment vertical="top" wrapText="1"/>
    </xf>
    <xf numFmtId="49" fontId="14" fillId="3" borderId="0" xfId="0" quotePrefix="1" applyNumberFormat="1" applyFont="1" applyFill="1" applyAlignment="1" applyProtection="1">
      <alignment vertical="top" wrapText="1"/>
    </xf>
    <xf numFmtId="49" fontId="14" fillId="3" borderId="2" xfId="0" quotePrefix="1" applyNumberFormat="1" applyFont="1" applyFill="1" applyBorder="1" applyAlignment="1" applyProtection="1">
      <alignment horizontal="center" vertical="center" wrapText="1"/>
    </xf>
    <xf numFmtId="0" fontId="0" fillId="3" borderId="0" xfId="0" applyFill="1" applyProtection="1"/>
    <xf numFmtId="0" fontId="15" fillId="0" borderId="4" xfId="0" applyFont="1" applyFill="1" applyBorder="1" applyAlignment="1" applyProtection="1"/>
    <xf numFmtId="0" fontId="15" fillId="3" borderId="0" xfId="0" applyFont="1" applyFill="1" applyAlignment="1" applyProtection="1">
      <alignment horizontal="left"/>
    </xf>
    <xf numFmtId="0" fontId="14" fillId="3" borderId="0" xfId="0" applyFont="1" applyFill="1" applyAlignment="1" applyProtection="1">
      <alignment horizontal="left" vertical="center"/>
    </xf>
    <xf numFmtId="49" fontId="14" fillId="3" borderId="0" xfId="0" applyNumberFormat="1" applyFont="1" applyFill="1" applyAlignment="1" applyProtection="1">
      <alignment horizontal="left" vertical="top"/>
    </xf>
    <xf numFmtId="49" fontId="15" fillId="3" borderId="0" xfId="0" quotePrefix="1" applyNumberFormat="1" applyFont="1" applyFill="1" applyBorder="1" applyAlignment="1" applyProtection="1">
      <alignment horizontal="left" vertical="top" wrapText="1"/>
    </xf>
    <xf numFmtId="0" fontId="10" fillId="3" borderId="0" xfId="0" applyFont="1" applyFill="1" applyAlignment="1" applyProtection="1">
      <alignment horizontal="left"/>
    </xf>
    <xf numFmtId="0" fontId="22" fillId="3" borderId="0" xfId="0" applyFont="1" applyFill="1" applyAlignment="1" applyProtection="1">
      <alignment horizontal="left" vertical="center"/>
    </xf>
    <xf numFmtId="0" fontId="23" fillId="3" borderId="0" xfId="0" applyFont="1" applyFill="1" applyAlignment="1" applyProtection="1">
      <alignment vertical="top"/>
    </xf>
    <xf numFmtId="0" fontId="22" fillId="3" borderId="0" xfId="0" applyFont="1" applyFill="1" applyAlignment="1" applyProtection="1">
      <alignment vertical="top"/>
    </xf>
    <xf numFmtId="0" fontId="10" fillId="3" borderId="0" xfId="0" applyFont="1" applyFill="1" applyAlignment="1" applyProtection="1">
      <alignment vertical="top"/>
    </xf>
    <xf numFmtId="49" fontId="14" fillId="9" borderId="1" xfId="0" quotePrefix="1" applyNumberFormat="1" applyFont="1" applyFill="1" applyBorder="1" applyAlignment="1" applyProtection="1">
      <alignment horizontal="center" vertical="center" wrapText="1"/>
      <protection locked="0"/>
    </xf>
    <xf numFmtId="49" fontId="14" fillId="9" borderId="1" xfId="0" quotePrefix="1" applyNumberFormat="1" applyFont="1" applyFill="1" applyBorder="1" applyAlignment="1" applyProtection="1">
      <alignment horizontal="center" vertical="top" wrapText="1"/>
      <protection locked="0"/>
    </xf>
    <xf numFmtId="164" fontId="10" fillId="4" borderId="1" xfId="5" applyNumberFormat="1" applyFont="1" applyFill="1" applyBorder="1" applyAlignment="1" applyProtection="1">
      <alignment horizontal="center" vertical="center"/>
      <protection locked="0"/>
    </xf>
    <xf numFmtId="0" fontId="10" fillId="0" borderId="0" xfId="0" applyFont="1" applyAlignment="1" applyProtection="1">
      <alignment horizontal="left" vertical="center"/>
    </xf>
    <xf numFmtId="49" fontId="15" fillId="3" borderId="0" xfId="0" applyNumberFormat="1" applyFont="1" applyFill="1" applyBorder="1" applyAlignment="1" applyProtection="1">
      <alignment horizontal="left"/>
    </xf>
    <xf numFmtId="0" fontId="15" fillId="3" borderId="0" xfId="0" applyFont="1" applyFill="1" applyBorder="1" applyAlignment="1" applyProtection="1">
      <alignment vertical="top"/>
    </xf>
    <xf numFmtId="0" fontId="15" fillId="3" borderId="0" xfId="0" applyFont="1" applyFill="1" applyBorder="1" applyAlignment="1" applyProtection="1">
      <alignment vertical="top" wrapText="1"/>
    </xf>
    <xf numFmtId="49" fontId="14" fillId="3" borderId="0" xfId="0" applyNumberFormat="1" applyFont="1" applyFill="1" applyBorder="1" applyAlignment="1" applyProtection="1">
      <alignment horizontal="left"/>
    </xf>
    <xf numFmtId="0" fontId="15" fillId="3" borderId="0" xfId="0" applyFont="1" applyFill="1" applyBorder="1" applyAlignment="1" applyProtection="1">
      <alignment horizontal="left" vertical="top"/>
    </xf>
    <xf numFmtId="0" fontId="15" fillId="3" borderId="0" xfId="0" applyFont="1" applyFill="1" applyBorder="1" applyAlignment="1" applyProtection="1">
      <alignment horizontal="left" vertical="top" wrapText="1"/>
    </xf>
    <xf numFmtId="0" fontId="24" fillId="3" borderId="0" xfId="0" applyFont="1" applyFill="1" applyAlignment="1" applyProtection="1">
      <alignment horizontal="left" vertical="center"/>
    </xf>
    <xf numFmtId="49" fontId="17" fillId="3" borderId="0" xfId="0" applyNumberFormat="1" applyFont="1" applyFill="1" applyBorder="1" applyAlignment="1" applyProtection="1">
      <alignment horizontal="left" vertical="center"/>
    </xf>
    <xf numFmtId="49" fontId="15" fillId="0" borderId="1" xfId="0" quotePrefix="1" applyNumberFormat="1" applyFont="1" applyFill="1" applyBorder="1" applyAlignment="1" applyProtection="1">
      <alignment horizontal="left" vertical="center" wrapText="1"/>
    </xf>
    <xf numFmtId="0" fontId="24" fillId="3" borderId="0" xfId="0" applyFont="1" applyFill="1" applyAlignment="1" applyProtection="1">
      <alignment vertical="top"/>
    </xf>
    <xf numFmtId="49" fontId="17" fillId="3" borderId="0" xfId="0" applyNumberFormat="1" applyFont="1" applyFill="1" applyAlignment="1" applyProtection="1">
      <alignment horizontal="left"/>
    </xf>
    <xf numFmtId="0" fontId="15" fillId="3" borderId="0" xfId="0" applyFont="1" applyFill="1" applyBorder="1" applyAlignment="1" applyProtection="1">
      <alignment vertical="center"/>
    </xf>
    <xf numFmtId="164" fontId="15" fillId="3" borderId="0" xfId="1" applyNumberFormat="1" applyFont="1" applyFill="1" applyBorder="1" applyAlignment="1" applyProtection="1">
      <alignment vertical="center"/>
    </xf>
    <xf numFmtId="0" fontId="24" fillId="3" borderId="0" xfId="0" applyFont="1" applyFill="1" applyBorder="1" applyAlignment="1" applyProtection="1">
      <alignment vertical="top"/>
    </xf>
    <xf numFmtId="49" fontId="17" fillId="3" borderId="0" xfId="0" applyNumberFormat="1" applyFont="1" applyFill="1" applyBorder="1" applyAlignment="1" applyProtection="1">
      <alignment horizontal="left"/>
    </xf>
    <xf numFmtId="49" fontId="14" fillId="0" borderId="2" xfId="0" quotePrefix="1" applyNumberFormat="1" applyFont="1" applyFill="1" applyBorder="1" applyAlignment="1" applyProtection="1">
      <alignment horizontal="center" vertical="center" wrapText="1"/>
    </xf>
    <xf numFmtId="49" fontId="14" fillId="3" borderId="0" xfId="0" applyNumberFormat="1" applyFont="1" applyFill="1" applyBorder="1" applyAlignment="1" applyProtection="1">
      <alignment horizontal="left" vertical="top"/>
    </xf>
    <xf numFmtId="49" fontId="17" fillId="3" borderId="0" xfId="0" applyNumberFormat="1" applyFont="1" applyFill="1" applyBorder="1" applyAlignment="1" applyProtection="1">
      <alignment wrapText="1"/>
    </xf>
    <xf numFmtId="0" fontId="17" fillId="3" borderId="0" xfId="0" applyFont="1" applyFill="1" applyBorder="1" applyAlignment="1" applyProtection="1">
      <alignment horizontal="center" vertical="top"/>
    </xf>
    <xf numFmtId="49" fontId="17" fillId="3" borderId="0" xfId="0" applyNumberFormat="1" applyFont="1" applyFill="1" applyBorder="1" applyAlignment="1" applyProtection="1">
      <alignment horizontal="left" wrapText="1"/>
    </xf>
    <xf numFmtId="49" fontId="15" fillId="3" borderId="0" xfId="0" applyNumberFormat="1" applyFont="1" applyFill="1" applyBorder="1" applyAlignment="1" applyProtection="1">
      <alignment horizontal="left" wrapText="1"/>
    </xf>
    <xf numFmtId="49" fontId="22" fillId="3" borderId="0" xfId="0" applyNumberFormat="1" applyFont="1" applyFill="1" applyBorder="1" applyAlignment="1" applyProtection="1">
      <alignment horizontal="left" vertical="top"/>
    </xf>
    <xf numFmtId="49" fontId="14" fillId="3" borderId="0" xfId="0" quotePrefix="1" applyNumberFormat="1" applyFont="1" applyFill="1" applyBorder="1" applyAlignment="1" applyProtection="1">
      <alignment horizontal="left" vertical="top" wrapText="1"/>
    </xf>
    <xf numFmtId="49" fontId="18" fillId="3" borderId="0" xfId="0" quotePrefix="1" applyNumberFormat="1"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0" xfId="0" applyFont="1" applyFill="1" applyBorder="1" applyAlignment="1" applyProtection="1">
      <alignment vertical="center" wrapText="1"/>
    </xf>
    <xf numFmtId="0" fontId="17" fillId="3" borderId="0" xfId="0" applyFont="1" applyFill="1" applyBorder="1" applyAlignment="1" applyProtection="1">
      <alignment horizontal="right" wrapText="1"/>
    </xf>
    <xf numFmtId="0" fontId="17" fillId="3" borderId="0" xfId="0" applyFont="1" applyFill="1" applyAlignment="1" applyProtection="1">
      <alignment horizontal="left" vertical="top" wrapText="1"/>
    </xf>
    <xf numFmtId="0" fontId="22" fillId="3" borderId="0" xfId="0" applyFont="1" applyFill="1" applyBorder="1" applyAlignment="1" applyProtection="1">
      <alignment vertical="top"/>
    </xf>
    <xf numFmtId="49" fontId="15" fillId="3" borderId="0" xfId="0" applyNumberFormat="1" applyFont="1" applyFill="1" applyBorder="1" applyAlignment="1" applyProtection="1">
      <alignment horizontal="left" vertical="center"/>
    </xf>
    <xf numFmtId="49" fontId="15" fillId="0" borderId="2" xfId="0" quotePrefix="1" applyNumberFormat="1" applyFont="1" applyFill="1" applyBorder="1" applyAlignment="1" applyProtection="1">
      <alignment horizontal="center" vertical="center" wrapText="1"/>
    </xf>
    <xf numFmtId="49" fontId="14" fillId="3" borderId="0" xfId="0" applyNumberFormat="1" applyFont="1" applyFill="1" applyBorder="1" applyAlignment="1" applyProtection="1">
      <alignment horizontal="left" vertical="center"/>
    </xf>
    <xf numFmtId="0" fontId="15" fillId="3" borderId="12" xfId="0" applyFont="1" applyFill="1" applyBorder="1" applyAlignment="1" applyProtection="1">
      <alignment horizontal="left" vertical="top"/>
    </xf>
    <xf numFmtId="164" fontId="15" fillId="3" borderId="0" xfId="1" applyNumberFormat="1" applyFont="1" applyFill="1" applyBorder="1" applyAlignment="1" applyProtection="1">
      <alignment horizontal="left" vertical="top"/>
    </xf>
    <xf numFmtId="0" fontId="10" fillId="0" borderId="0" xfId="0" applyFont="1" applyBorder="1" applyProtection="1"/>
    <xf numFmtId="0" fontId="10" fillId="3" borderId="13" xfId="0" applyFont="1" applyFill="1" applyBorder="1" applyProtection="1"/>
    <xf numFmtId="0" fontId="10" fillId="3" borderId="0" xfId="0" applyFont="1" applyFill="1" applyBorder="1" applyProtection="1"/>
    <xf numFmtId="0" fontId="10" fillId="0" borderId="0" xfId="0" applyFont="1" applyBorder="1" applyAlignment="1" applyProtection="1">
      <alignment horizontal="left"/>
    </xf>
    <xf numFmtId="0" fontId="15" fillId="3" borderId="13" xfId="0" applyFont="1" applyFill="1" applyBorder="1" applyAlignment="1" applyProtection="1">
      <alignment horizontal="left" vertical="top"/>
    </xf>
    <xf numFmtId="0" fontId="15" fillId="3" borderId="12" xfId="2" applyFont="1" applyFill="1" applyBorder="1" applyAlignment="1" applyProtection="1">
      <alignment horizontal="left" vertical="top"/>
    </xf>
    <xf numFmtId="164" fontId="10" fillId="3" borderId="1" xfId="5" applyNumberFormat="1" applyFont="1" applyFill="1" applyBorder="1" applyAlignment="1" applyProtection="1">
      <alignment horizontal="center" vertical="center"/>
    </xf>
    <xf numFmtId="164" fontId="15" fillId="3" borderId="0" xfId="1" applyNumberFormat="1" applyFont="1" applyFill="1" applyBorder="1" applyAlignment="1" applyProtection="1">
      <alignment horizontal="center" vertical="center"/>
    </xf>
    <xf numFmtId="164" fontId="15" fillId="0" borderId="1" xfId="1" applyNumberFormat="1" applyFont="1" applyFill="1" applyBorder="1" applyAlignment="1" applyProtection="1">
      <alignment horizontal="center" vertical="center"/>
    </xf>
    <xf numFmtId="0" fontId="15" fillId="3" borderId="14" xfId="0" applyFont="1" applyFill="1" applyBorder="1" applyAlignment="1" applyProtection="1">
      <alignment horizontal="left" vertical="top"/>
    </xf>
    <xf numFmtId="0" fontId="15" fillId="3" borderId="15" xfId="0" applyFont="1" applyFill="1" applyBorder="1" applyAlignment="1" applyProtection="1">
      <alignment horizontal="left" vertical="top"/>
    </xf>
    <xf numFmtId="164" fontId="15" fillId="3" borderId="15" xfId="1" applyNumberFormat="1" applyFont="1" applyFill="1" applyBorder="1" applyAlignment="1" applyProtection="1">
      <alignment horizontal="left" vertical="top"/>
    </xf>
    <xf numFmtId="0" fontId="10" fillId="0" borderId="15" xfId="0" applyFont="1" applyBorder="1" applyProtection="1"/>
    <xf numFmtId="164" fontId="15" fillId="0" borderId="15" xfId="1" applyNumberFormat="1" applyFont="1" applyFill="1" applyBorder="1" applyAlignment="1" applyProtection="1">
      <alignment horizontal="center" vertical="center"/>
    </xf>
    <xf numFmtId="0" fontId="15" fillId="3" borderId="16" xfId="0" applyFont="1" applyFill="1" applyBorder="1" applyAlignment="1" applyProtection="1">
      <alignment horizontal="left" vertical="top"/>
    </xf>
    <xf numFmtId="49" fontId="15" fillId="3" borderId="0" xfId="0" applyNumberFormat="1" applyFont="1" applyFill="1" applyBorder="1" applyAlignment="1" applyProtection="1">
      <alignment horizontal="right" vertical="top"/>
    </xf>
    <xf numFmtId="49" fontId="15" fillId="3" borderId="9" xfId="0" applyNumberFormat="1" applyFont="1" applyFill="1" applyBorder="1" applyAlignment="1" applyProtection="1">
      <alignment horizontal="right" vertical="top"/>
    </xf>
    <xf numFmtId="49" fontId="15" fillId="3" borderId="10" xfId="0" applyNumberFormat="1" applyFont="1" applyFill="1" applyBorder="1" applyAlignment="1" applyProtection="1">
      <alignment horizontal="right" vertical="top"/>
    </xf>
    <xf numFmtId="164" fontId="15" fillId="3" borderId="10" xfId="1" applyNumberFormat="1" applyFont="1" applyFill="1" applyBorder="1" applyAlignment="1" applyProtection="1">
      <alignment horizontal="left" vertical="top"/>
    </xf>
    <xf numFmtId="0" fontId="15" fillId="3" borderId="10" xfId="0" applyFont="1" applyFill="1" applyBorder="1" applyAlignment="1" applyProtection="1">
      <alignment horizontal="left" vertical="top"/>
    </xf>
    <xf numFmtId="0" fontId="10" fillId="0" borderId="10" xfId="0" applyFont="1" applyBorder="1" applyProtection="1"/>
    <xf numFmtId="0" fontId="10" fillId="3" borderId="11" xfId="0" applyFont="1" applyFill="1" applyBorder="1" applyProtection="1"/>
    <xf numFmtId="0" fontId="28" fillId="3" borderId="12" xfId="2" applyFont="1" applyFill="1" applyBorder="1" applyAlignment="1" applyProtection="1">
      <alignment horizontal="left" vertical="top"/>
    </xf>
    <xf numFmtId="0" fontId="28" fillId="3" borderId="0" xfId="2" applyFont="1" applyFill="1" applyBorder="1" applyAlignment="1" applyProtection="1">
      <alignment horizontal="left" vertical="top"/>
    </xf>
    <xf numFmtId="164" fontId="15" fillId="3" borderId="1" xfId="1" applyNumberFormat="1" applyFont="1" applyFill="1" applyBorder="1" applyAlignment="1" applyProtection="1">
      <alignment horizontal="center" vertical="center"/>
    </xf>
    <xf numFmtId="0" fontId="10" fillId="3" borderId="15" xfId="0" applyFont="1" applyFill="1" applyBorder="1" applyProtection="1"/>
    <xf numFmtId="0" fontId="10" fillId="3" borderId="16" xfId="0" applyFont="1" applyFill="1" applyBorder="1" applyProtection="1"/>
    <xf numFmtId="0" fontId="15" fillId="9" borderId="3" xfId="0" applyFont="1" applyFill="1" applyBorder="1" applyAlignment="1" applyProtection="1">
      <alignment horizontal="left" vertical="center"/>
      <protection locked="0"/>
    </xf>
    <xf numFmtId="0" fontId="15" fillId="9" borderId="4" xfId="0" applyFont="1" applyFill="1" applyBorder="1" applyAlignment="1" applyProtection="1">
      <alignment horizontal="left" vertical="center"/>
      <protection locked="0"/>
    </xf>
    <xf numFmtId="49" fontId="14" fillId="9" borderId="4" xfId="0" quotePrefix="1" applyNumberFormat="1" applyFont="1" applyFill="1" applyBorder="1" applyAlignment="1" applyProtection="1">
      <alignment horizontal="center" vertical="top" wrapText="1"/>
      <protection locked="0"/>
    </xf>
    <xf numFmtId="49" fontId="22" fillId="3" borderId="0" xfId="0" applyNumberFormat="1" applyFont="1" applyFill="1" applyBorder="1" applyAlignment="1" applyProtection="1">
      <alignment horizontal="left"/>
    </xf>
    <xf numFmtId="164" fontId="22" fillId="3" borderId="0" xfId="5" applyNumberFormat="1" applyFont="1" applyFill="1" applyBorder="1" applyAlignment="1" applyProtection="1">
      <alignment vertical="top"/>
    </xf>
    <xf numFmtId="164" fontId="22" fillId="3" borderId="0" xfId="5" applyNumberFormat="1" applyFont="1" applyFill="1" applyBorder="1" applyAlignment="1" applyProtection="1">
      <alignment horizontal="center" vertical="top"/>
    </xf>
    <xf numFmtId="0" fontId="15" fillId="3" borderId="0" xfId="0" applyFont="1" applyFill="1" applyBorder="1" applyAlignment="1" applyProtection="1">
      <alignment horizontal="left" vertical="center"/>
    </xf>
    <xf numFmtId="49" fontId="15" fillId="3" borderId="0" xfId="0" applyNumberFormat="1" applyFont="1" applyFill="1" applyAlignment="1" applyProtection="1">
      <alignment horizontal="left"/>
    </xf>
    <xf numFmtId="0" fontId="15" fillId="3" borderId="0" xfId="0" applyFont="1" applyFill="1" applyBorder="1" applyAlignment="1" applyProtection="1"/>
    <xf numFmtId="0" fontId="26" fillId="3" borderId="0" xfId="0" applyFont="1" applyFill="1" applyBorder="1" applyAlignment="1" applyProtection="1">
      <alignment vertical="top"/>
    </xf>
    <xf numFmtId="0" fontId="15" fillId="3" borderId="3" xfId="0" applyFont="1" applyFill="1" applyBorder="1" applyAlignment="1" applyProtection="1">
      <alignment horizontal="right" vertical="center"/>
    </xf>
    <xf numFmtId="164" fontId="15" fillId="3" borderId="0" xfId="0" applyNumberFormat="1" applyFont="1" applyFill="1" applyBorder="1" applyAlignment="1" applyProtection="1">
      <alignment horizontal="center" vertical="top"/>
    </xf>
    <xf numFmtId="49" fontId="10" fillId="3" borderId="0" xfId="0" applyNumberFormat="1" applyFont="1" applyFill="1" applyAlignment="1" applyProtection="1">
      <alignment horizontal="left"/>
    </xf>
    <xf numFmtId="49" fontId="10" fillId="0" borderId="0" xfId="0" applyNumberFormat="1" applyFont="1" applyAlignment="1" applyProtection="1">
      <alignment horizontal="left"/>
    </xf>
    <xf numFmtId="0" fontId="17" fillId="3" borderId="0" xfId="0" applyFont="1" applyFill="1" applyBorder="1" applyAlignment="1" applyProtection="1">
      <alignment horizontal="left" vertical="top" wrapText="1"/>
    </xf>
    <xf numFmtId="0" fontId="15" fillId="4" borderId="0" xfId="0" applyFont="1" applyFill="1" applyAlignment="1" applyProtection="1">
      <alignment vertical="top"/>
    </xf>
    <xf numFmtId="0" fontId="23" fillId="3" borderId="0" xfId="0" applyFont="1" applyFill="1" applyAlignment="1" applyProtection="1">
      <alignment horizontal="left" vertical="center"/>
    </xf>
    <xf numFmtId="0" fontId="23" fillId="0" borderId="0" xfId="0" applyFont="1" applyFill="1" applyAlignment="1" applyProtection="1">
      <alignment vertical="center"/>
    </xf>
    <xf numFmtId="0" fontId="14" fillId="3" borderId="0" xfId="0" applyFont="1" applyFill="1" applyAlignment="1" applyProtection="1">
      <alignment vertical="center"/>
    </xf>
    <xf numFmtId="49" fontId="15" fillId="3" borderId="2" xfId="0" quotePrefix="1" applyNumberFormat="1" applyFont="1" applyFill="1" applyBorder="1" applyAlignment="1" applyProtection="1">
      <alignment horizontal="center" vertical="center" wrapText="1"/>
    </xf>
    <xf numFmtId="49" fontId="14" fillId="3" borderId="0" xfId="0" quotePrefix="1" applyNumberFormat="1" applyFont="1" applyFill="1" applyBorder="1" applyAlignment="1" applyProtection="1">
      <alignment horizontal="center" vertical="center" wrapText="1"/>
    </xf>
    <xf numFmtId="0" fontId="15" fillId="3" borderId="0" xfId="4" applyFont="1" applyFill="1" applyBorder="1" applyAlignment="1" applyProtection="1">
      <alignment horizontal="center" vertical="center" wrapText="1"/>
    </xf>
    <xf numFmtId="49" fontId="14" fillId="3" borderId="0" xfId="0" applyNumberFormat="1" applyFont="1" applyFill="1" applyBorder="1" applyAlignment="1" applyProtection="1">
      <alignment horizontal="right" vertical="top"/>
    </xf>
    <xf numFmtId="0" fontId="16" fillId="0" borderId="0" xfId="0" applyFont="1" applyFill="1" applyBorder="1" applyAlignment="1" applyProtection="1">
      <alignment vertical="center" wrapText="1"/>
    </xf>
    <xf numFmtId="0" fontId="15" fillId="3" borderId="0" xfId="0" applyFont="1" applyFill="1" applyBorder="1" applyAlignment="1" applyProtection="1">
      <alignment vertical="center" wrapText="1"/>
    </xf>
    <xf numFmtId="0" fontId="15" fillId="3" borderId="0" xfId="0" applyFont="1" applyFill="1" applyBorder="1" applyAlignment="1" applyProtection="1">
      <alignment horizontal="center" vertical="top"/>
    </xf>
    <xf numFmtId="0" fontId="15" fillId="3" borderId="0" xfId="0" applyFont="1" applyFill="1" applyBorder="1" applyAlignment="1" applyProtection="1">
      <alignment horizontal="left" vertical="center" wrapText="1"/>
    </xf>
    <xf numFmtId="0" fontId="14" fillId="3" borderId="0" xfId="0" applyFont="1" applyFill="1" applyBorder="1" applyAlignment="1" applyProtection="1">
      <alignment vertical="center"/>
    </xf>
    <xf numFmtId="2" fontId="14" fillId="3" borderId="0" xfId="0" applyNumberFormat="1" applyFont="1" applyFill="1" applyBorder="1" applyAlignment="1" applyProtection="1">
      <alignment vertical="center"/>
    </xf>
    <xf numFmtId="0" fontId="14" fillId="3" borderId="0" xfId="0" applyFont="1" applyFill="1" applyBorder="1" applyAlignment="1" applyProtection="1">
      <alignment vertical="top"/>
    </xf>
    <xf numFmtId="0" fontId="15" fillId="4" borderId="0" xfId="0" applyFont="1" applyFill="1" applyAlignment="1" applyProtection="1">
      <alignment horizontal="left" vertical="top"/>
    </xf>
    <xf numFmtId="0" fontId="28" fillId="3" borderId="0" xfId="2" applyFont="1" applyFill="1" applyBorder="1" applyAlignment="1" applyProtection="1">
      <alignment horizontal="left" vertical="center" wrapText="1"/>
    </xf>
    <xf numFmtId="0" fontId="15" fillId="4" borderId="0" xfId="0" applyFont="1" applyFill="1" applyBorder="1" applyAlignment="1" applyProtection="1">
      <alignment vertical="top"/>
    </xf>
    <xf numFmtId="49" fontId="14" fillId="4" borderId="0" xfId="0" applyNumberFormat="1" applyFont="1" applyFill="1" applyAlignment="1" applyProtection="1">
      <alignment horizontal="right" vertical="top"/>
    </xf>
    <xf numFmtId="49" fontId="14" fillId="3" borderId="0" xfId="0" applyNumberFormat="1" applyFont="1" applyFill="1" applyAlignment="1" applyProtection="1">
      <alignment horizontal="right" vertical="top"/>
    </xf>
    <xf numFmtId="0" fontId="14" fillId="9" borderId="1" xfId="0" applyFont="1" applyFill="1" applyBorder="1" applyAlignment="1" applyProtection="1">
      <alignment horizontal="center" vertical="center" wrapText="1"/>
      <protection locked="0"/>
    </xf>
    <xf numFmtId="0" fontId="15" fillId="9" borderId="25" xfId="0" applyFont="1" applyFill="1" applyBorder="1" applyAlignment="1" applyProtection="1">
      <alignment horizontal="left" vertical="top" wrapText="1"/>
      <protection locked="0"/>
    </xf>
    <xf numFmtId="0" fontId="15" fillId="9" borderId="11" xfId="0" applyFont="1" applyFill="1" applyBorder="1" applyAlignment="1" applyProtection="1">
      <alignment horizontal="left" vertical="top" wrapText="1"/>
      <protection locked="0"/>
    </xf>
    <xf numFmtId="0" fontId="15" fillId="9" borderId="1" xfId="0" applyFont="1" applyFill="1" applyBorder="1" applyAlignment="1" applyProtection="1">
      <alignment horizontal="left" vertical="top" wrapText="1"/>
      <protection locked="0"/>
    </xf>
    <xf numFmtId="0" fontId="10" fillId="0" borderId="0" xfId="0" applyFont="1" applyAlignment="1" applyProtection="1">
      <alignment vertical="top"/>
    </xf>
    <xf numFmtId="0" fontId="28" fillId="8" borderId="13" xfId="2" applyFont="1" applyFill="1" applyBorder="1" applyAlignment="1" applyProtection="1">
      <alignment vertical="center" wrapText="1"/>
    </xf>
    <xf numFmtId="0" fontId="29" fillId="0" borderId="0" xfId="0" applyFont="1" applyFill="1" applyBorder="1" applyAlignment="1" applyProtection="1">
      <alignment vertical="top" wrapText="1"/>
    </xf>
    <xf numFmtId="0" fontId="15" fillId="8" borderId="0" xfId="0" applyFont="1" applyFill="1" applyBorder="1" applyAlignment="1" applyProtection="1">
      <alignment horizontal="left" vertical="center" wrapText="1"/>
    </xf>
    <xf numFmtId="0" fontId="15" fillId="8" borderId="0" xfId="0" applyFont="1" applyFill="1" applyBorder="1" applyAlignment="1" applyProtection="1">
      <alignment horizontal="left" vertical="center"/>
    </xf>
    <xf numFmtId="0" fontId="10" fillId="0" borderId="0" xfId="0" applyFont="1" applyFill="1" applyBorder="1" applyProtection="1"/>
    <xf numFmtId="0" fontId="10" fillId="3" borderId="12" xfId="0" applyFont="1" applyFill="1" applyBorder="1" applyAlignment="1" applyProtection="1">
      <alignment vertical="center" wrapText="1"/>
    </xf>
    <xf numFmtId="0" fontId="10" fillId="3" borderId="0" xfId="0" applyFont="1" applyFill="1" applyBorder="1" applyAlignment="1" applyProtection="1">
      <alignment vertical="top" wrapText="1"/>
    </xf>
    <xf numFmtId="0" fontId="10" fillId="3" borderId="0" xfId="0" applyFont="1" applyFill="1" applyBorder="1" applyAlignment="1" applyProtection="1">
      <alignment vertical="center" wrapText="1"/>
    </xf>
    <xf numFmtId="0" fontId="14" fillId="3" borderId="0" xfId="0" applyFont="1" applyFill="1" applyBorder="1" applyAlignment="1" applyProtection="1">
      <alignment horizontal="left" vertical="center" wrapText="1"/>
    </xf>
    <xf numFmtId="0" fontId="28" fillId="3" borderId="13" xfId="2" applyFont="1" applyFill="1" applyBorder="1" applyAlignment="1" applyProtection="1">
      <alignment vertical="center" wrapText="1"/>
    </xf>
    <xf numFmtId="0" fontId="30" fillId="3" borderId="13" xfId="0" applyFont="1" applyFill="1" applyBorder="1" applyAlignment="1" applyProtection="1">
      <alignment vertical="center" wrapText="1"/>
    </xf>
    <xf numFmtId="0" fontId="17" fillId="3" borderId="15" xfId="0" applyFont="1" applyFill="1" applyBorder="1" applyAlignment="1" applyProtection="1">
      <alignment horizontal="left" vertical="top"/>
    </xf>
    <xf numFmtId="0" fontId="17" fillId="3" borderId="15" xfId="0" applyFont="1" applyFill="1" applyBorder="1" applyAlignment="1" applyProtection="1">
      <alignment horizontal="left" vertical="center"/>
    </xf>
    <xf numFmtId="0" fontId="17" fillId="0" borderId="15" xfId="0" applyFont="1" applyBorder="1" applyAlignment="1" applyProtection="1">
      <alignment horizontal="left" vertical="center"/>
    </xf>
    <xf numFmtId="0" fontId="8" fillId="0" borderId="21"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0" fontId="8" fillId="0" borderId="23" xfId="0" applyFont="1" applyFill="1" applyBorder="1" applyAlignment="1" applyProtection="1">
      <alignment horizontal="center" vertical="center" wrapText="1"/>
    </xf>
    <xf numFmtId="0" fontId="14" fillId="0" borderId="26" xfId="0" applyFont="1" applyFill="1" applyBorder="1" applyAlignment="1" applyProtection="1">
      <alignment horizontal="center" vertical="center" wrapText="1"/>
    </xf>
    <xf numFmtId="0" fontId="14" fillId="0" borderId="27" xfId="0" applyFont="1" applyFill="1" applyBorder="1" applyAlignment="1" applyProtection="1">
      <alignment horizontal="center" vertical="center" wrapText="1"/>
    </xf>
    <xf numFmtId="0" fontId="10" fillId="0" borderId="5" xfId="0" applyFont="1" applyFill="1" applyBorder="1" applyAlignment="1" applyProtection="1">
      <alignment vertical="center" wrapText="1"/>
    </xf>
    <xf numFmtId="0" fontId="10" fillId="0" borderId="8" xfId="0" applyFont="1" applyFill="1" applyBorder="1" applyAlignment="1" applyProtection="1">
      <alignment vertical="center" wrapText="1"/>
    </xf>
    <xf numFmtId="0" fontId="10" fillId="0" borderId="0" xfId="0" applyFont="1" applyFill="1" applyAlignment="1" applyProtection="1">
      <alignment vertical="top"/>
    </xf>
    <xf numFmtId="0" fontId="15" fillId="9" borderId="25" xfId="0" applyFont="1" applyFill="1" applyBorder="1" applyAlignment="1" applyProtection="1">
      <alignment horizontal="left" vertical="top" wrapText="1"/>
    </xf>
    <xf numFmtId="0" fontId="15" fillId="9" borderId="11" xfId="0" applyFont="1" applyFill="1" applyBorder="1" applyAlignment="1" applyProtection="1">
      <alignment horizontal="left" vertical="top" wrapText="1"/>
    </xf>
    <xf numFmtId="0" fontId="15" fillId="9" borderId="1" xfId="0" applyFont="1" applyFill="1" applyBorder="1" applyAlignment="1" applyProtection="1">
      <alignment horizontal="left" vertical="top" wrapText="1"/>
    </xf>
    <xf numFmtId="0" fontId="8" fillId="0" borderId="0" xfId="0" applyFont="1" applyFill="1" applyBorder="1" applyAlignment="1" applyProtection="1">
      <alignment horizontal="left" vertical="center"/>
    </xf>
    <xf numFmtId="0" fontId="15" fillId="0" borderId="0" xfId="0" applyFont="1" applyFill="1" applyBorder="1" applyAlignment="1" applyProtection="1">
      <alignment vertical="top" wrapText="1"/>
    </xf>
    <xf numFmtId="0" fontId="15"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left" vertical="top" wrapText="1"/>
    </xf>
    <xf numFmtId="0" fontId="10" fillId="11" borderId="0" xfId="0" applyFont="1" applyFill="1" applyProtection="1"/>
    <xf numFmtId="0" fontId="10" fillId="0" borderId="0" xfId="0" applyFont="1" applyFill="1" applyAlignment="1" applyProtection="1">
      <alignment vertical="top" wrapText="1"/>
    </xf>
    <xf numFmtId="0" fontId="22" fillId="3" borderId="9" xfId="0" applyFont="1" applyFill="1" applyBorder="1" applyAlignment="1" applyProtection="1">
      <alignment horizontal="left" vertical="center"/>
    </xf>
    <xf numFmtId="0" fontId="32" fillId="3" borderId="10" xfId="0" applyFont="1" applyFill="1" applyBorder="1" applyAlignment="1" applyProtection="1">
      <alignment horizontal="left" vertical="center"/>
    </xf>
    <xf numFmtId="0" fontId="32" fillId="3" borderId="11" xfId="0" applyFont="1" applyFill="1" applyBorder="1" applyAlignment="1" applyProtection="1">
      <alignment horizontal="left" vertical="center"/>
    </xf>
    <xf numFmtId="0" fontId="33" fillId="3" borderId="12" xfId="0" applyFont="1" applyFill="1" applyBorder="1" applyAlignment="1" applyProtection="1">
      <alignment horizontal="left" vertical="center" wrapText="1"/>
    </xf>
    <xf numFmtId="0" fontId="33" fillId="3" borderId="0" xfId="0" applyFont="1" applyFill="1" applyBorder="1" applyAlignment="1" applyProtection="1">
      <alignment horizontal="left" vertical="center" wrapText="1"/>
    </xf>
    <xf numFmtId="0" fontId="33" fillId="3" borderId="13" xfId="0" applyFont="1" applyFill="1" applyBorder="1" applyAlignment="1" applyProtection="1">
      <alignment horizontal="left" vertical="center" wrapText="1"/>
    </xf>
    <xf numFmtId="0" fontId="16" fillId="3" borderId="0" xfId="0" applyFont="1" applyFill="1" applyBorder="1" applyAlignment="1" applyProtection="1">
      <alignment vertical="center" wrapText="1"/>
    </xf>
    <xf numFmtId="0" fontId="16" fillId="3" borderId="13" xfId="0" applyFont="1" applyFill="1" applyBorder="1" applyAlignment="1" applyProtection="1">
      <alignment vertical="center" wrapText="1"/>
    </xf>
    <xf numFmtId="0" fontId="15" fillId="3" borderId="13" xfId="0" applyFont="1" applyFill="1" applyBorder="1" applyAlignment="1" applyProtection="1">
      <alignment horizontal="left" vertical="top" wrapText="1"/>
    </xf>
    <xf numFmtId="0" fontId="15" fillId="3" borderId="0" xfId="0" applyFont="1" applyFill="1" applyBorder="1" applyAlignment="1" applyProtection="1">
      <alignment horizontal="center" vertical="center" wrapText="1"/>
    </xf>
    <xf numFmtId="0" fontId="14" fillId="3" borderId="1" xfId="0" applyFont="1" applyFill="1" applyBorder="1" applyAlignment="1" applyProtection="1">
      <alignment horizontal="center" vertical="center" wrapText="1"/>
    </xf>
    <xf numFmtId="0" fontId="10" fillId="11" borderId="0" xfId="0" applyFont="1" applyFill="1" applyAlignment="1" applyProtection="1">
      <alignment vertical="center" wrapText="1"/>
    </xf>
    <xf numFmtId="0" fontId="10" fillId="0" borderId="0" xfId="0" applyFont="1" applyAlignment="1" applyProtection="1">
      <alignment vertical="center" wrapText="1"/>
    </xf>
    <xf numFmtId="0" fontId="15" fillId="3" borderId="1" xfId="0" applyFont="1" applyFill="1" applyBorder="1" applyAlignment="1" applyProtection="1">
      <alignment vertical="center" wrapText="1"/>
    </xf>
    <xf numFmtId="0" fontId="10" fillId="11" borderId="0" xfId="0" applyFont="1" applyFill="1" applyAlignment="1" applyProtection="1">
      <alignment wrapText="1"/>
    </xf>
    <xf numFmtId="0" fontId="10" fillId="0" borderId="0" xfId="0" applyFont="1" applyAlignment="1" applyProtection="1">
      <alignment wrapText="1"/>
    </xf>
    <xf numFmtId="0" fontId="10" fillId="3" borderId="1" xfId="0" applyFont="1" applyFill="1" applyBorder="1" applyAlignment="1" applyProtection="1">
      <alignment horizontal="left" vertical="center" wrapText="1"/>
    </xf>
    <xf numFmtId="0" fontId="10" fillId="3" borderId="1" xfId="0" applyFont="1" applyFill="1" applyBorder="1" applyAlignment="1" applyProtection="1">
      <alignment vertical="center" wrapText="1"/>
    </xf>
    <xf numFmtId="0" fontId="14" fillId="9" borderId="1" xfId="0" applyFont="1" applyFill="1" applyBorder="1" applyAlignment="1" applyProtection="1">
      <alignment horizontal="left" vertical="top" wrapText="1"/>
    </xf>
    <xf numFmtId="0" fontId="10" fillId="4" borderId="0" xfId="0" applyFont="1" applyFill="1" applyProtection="1"/>
    <xf numFmtId="0" fontId="14" fillId="9" borderId="25" xfId="0" applyFont="1" applyFill="1" applyBorder="1" applyAlignment="1" applyProtection="1">
      <alignment vertical="center" wrapText="1"/>
      <protection locked="0"/>
    </xf>
    <xf numFmtId="0" fontId="15" fillId="9" borderId="1" xfId="0" applyFont="1" applyFill="1" applyBorder="1" applyAlignment="1" applyProtection="1">
      <alignment vertical="top" wrapText="1"/>
      <protection locked="0"/>
    </xf>
    <xf numFmtId="0" fontId="15" fillId="9" borderId="25" xfId="0" applyFont="1" applyFill="1" applyBorder="1" applyAlignment="1" applyProtection="1">
      <alignment vertical="top" wrapText="1"/>
      <protection locked="0"/>
    </xf>
    <xf numFmtId="0" fontId="10" fillId="12" borderId="0" xfId="0" applyFont="1" applyFill="1" applyBorder="1" applyAlignment="1" applyProtection="1">
      <alignment horizontal="left" vertical="top" wrapText="1"/>
      <protection locked="0"/>
    </xf>
    <xf numFmtId="0" fontId="10" fillId="8" borderId="12" xfId="0" applyFont="1" applyFill="1" applyBorder="1" applyAlignment="1" applyProtection="1">
      <alignment vertical="top" wrapText="1"/>
    </xf>
    <xf numFmtId="0" fontId="10" fillId="8" borderId="0" xfId="0" applyFont="1" applyFill="1" applyBorder="1" applyAlignment="1" applyProtection="1">
      <alignment vertical="top" wrapText="1"/>
    </xf>
    <xf numFmtId="0" fontId="10" fillId="3" borderId="12" xfId="0" applyFont="1" applyFill="1" applyBorder="1" applyAlignment="1" applyProtection="1">
      <alignment vertical="top" wrapText="1"/>
    </xf>
    <xf numFmtId="0" fontId="10" fillId="0" borderId="14" xfId="0" applyFont="1" applyBorder="1" applyProtection="1"/>
    <xf numFmtId="0" fontId="8" fillId="3" borderId="1" xfId="0" applyFont="1" applyFill="1" applyBorder="1" applyAlignment="1" applyProtection="1">
      <alignment horizontal="center" vertical="center" wrapText="1"/>
    </xf>
    <xf numFmtId="0" fontId="15" fillId="9" borderId="1" xfId="0" applyFont="1" applyFill="1" applyBorder="1" applyAlignment="1" applyProtection="1">
      <alignment vertical="top" wrapText="1"/>
    </xf>
    <xf numFmtId="0" fontId="8" fillId="3" borderId="12" xfId="0" applyFont="1" applyFill="1" applyBorder="1" applyAlignment="1" applyProtection="1">
      <alignment horizontal="left" vertical="center"/>
    </xf>
    <xf numFmtId="0" fontId="15" fillId="3" borderId="13" xfId="0" applyFont="1" applyFill="1" applyBorder="1" applyAlignment="1" applyProtection="1">
      <alignment horizontal="center" vertical="center" wrapText="1"/>
    </xf>
    <xf numFmtId="0" fontId="23" fillId="3" borderId="9" xfId="0" applyFont="1" applyFill="1" applyBorder="1" applyAlignment="1" applyProtection="1">
      <alignment horizontal="left" vertical="center"/>
    </xf>
    <xf numFmtId="0" fontId="23" fillId="3" borderId="10" xfId="0" applyFont="1" applyFill="1" applyBorder="1" applyAlignment="1" applyProtection="1">
      <alignment horizontal="left" vertical="center"/>
    </xf>
    <xf numFmtId="0" fontId="23" fillId="3" borderId="11" xfId="0" applyFont="1" applyFill="1" applyBorder="1" applyAlignment="1" applyProtection="1">
      <alignment horizontal="left" vertical="center"/>
    </xf>
    <xf numFmtId="0" fontId="15" fillId="8" borderId="0" xfId="2" applyFont="1" applyFill="1" applyBorder="1" applyAlignment="1" applyProtection="1">
      <alignment vertical="center" wrapText="1"/>
    </xf>
    <xf numFmtId="0" fontId="28" fillId="3" borderId="0" xfId="2" applyFont="1" applyFill="1" applyBorder="1" applyAlignment="1" applyProtection="1">
      <alignment vertical="center"/>
    </xf>
    <xf numFmtId="0" fontId="15" fillId="9" borderId="1" xfId="0" applyFont="1" applyFill="1" applyBorder="1" applyAlignment="1" applyProtection="1">
      <alignment vertical="center" wrapText="1"/>
    </xf>
    <xf numFmtId="0" fontId="31" fillId="3" borderId="12" xfId="0" applyFont="1" applyFill="1" applyBorder="1" applyAlignment="1" applyProtection="1">
      <alignment horizontal="center" vertical="center" wrapText="1"/>
    </xf>
    <xf numFmtId="0" fontId="8" fillId="3" borderId="25" xfId="0" applyFont="1" applyFill="1" applyBorder="1" applyAlignment="1" applyProtection="1">
      <alignment vertical="center"/>
    </xf>
    <xf numFmtId="0" fontId="8" fillId="3" borderId="22" xfId="0" applyFont="1" applyFill="1" applyBorder="1" applyAlignment="1" applyProtection="1">
      <alignment vertical="center"/>
    </xf>
    <xf numFmtId="0" fontId="15" fillId="4" borderId="0" xfId="0" applyFont="1" applyFill="1" applyProtection="1"/>
    <xf numFmtId="0" fontId="15" fillId="11" borderId="0" xfId="0" applyFont="1" applyFill="1" applyProtection="1"/>
    <xf numFmtId="0" fontId="15" fillId="0" borderId="0" xfId="0" applyFont="1" applyProtection="1"/>
    <xf numFmtId="49" fontId="37" fillId="3" borderId="0" xfId="0" applyNumberFormat="1" applyFont="1" applyFill="1" applyAlignment="1" applyProtection="1">
      <alignment horizontal="left" vertical="center"/>
    </xf>
    <xf numFmtId="0" fontId="15" fillId="3" borderId="0" xfId="0" applyFont="1" applyFill="1" applyAlignment="1" applyProtection="1">
      <alignment vertical="top" wrapText="1"/>
    </xf>
    <xf numFmtId="49" fontId="14" fillId="3" borderId="0" xfId="0" applyNumberFormat="1" applyFont="1" applyFill="1" applyAlignment="1" applyProtection="1">
      <alignment horizontal="left" vertical="center"/>
    </xf>
    <xf numFmtId="0" fontId="28" fillId="3" borderId="0" xfId="2" applyFont="1" applyFill="1" applyAlignment="1" applyProtection="1">
      <alignment vertical="top" wrapText="1"/>
    </xf>
    <xf numFmtId="0" fontId="10" fillId="3" borderId="0" xfId="0" applyFont="1" applyFill="1" applyAlignment="1" applyProtection="1">
      <alignment horizontal="left" vertical="top"/>
    </xf>
    <xf numFmtId="0" fontId="10" fillId="3" borderId="0" xfId="0" applyFont="1" applyFill="1" applyAlignment="1" applyProtection="1">
      <alignment wrapText="1"/>
    </xf>
    <xf numFmtId="0" fontId="10" fillId="3" borderId="0" xfId="0" applyFont="1" applyFill="1" applyAlignment="1" applyProtection="1">
      <alignment horizontal="right" vertical="top" wrapText="1"/>
    </xf>
    <xf numFmtId="0" fontId="10" fillId="0" borderId="12" xfId="0" applyFont="1" applyBorder="1" applyProtection="1"/>
    <xf numFmtId="0" fontId="10" fillId="0" borderId="0" xfId="0" applyFont="1" applyBorder="1" applyAlignment="1" applyProtection="1">
      <alignment wrapText="1"/>
    </xf>
    <xf numFmtId="0" fontId="10" fillId="0" borderId="0" xfId="0" applyFont="1" applyBorder="1" applyAlignment="1" applyProtection="1">
      <alignment horizontal="center" wrapText="1"/>
    </xf>
    <xf numFmtId="0" fontId="15" fillId="0" borderId="0" xfId="0" applyFont="1" applyBorder="1" applyAlignment="1" applyProtection="1">
      <alignment horizontal="center" wrapText="1"/>
    </xf>
    <xf numFmtId="0" fontId="10" fillId="0" borderId="13" xfId="0" applyFont="1" applyBorder="1" applyAlignment="1" applyProtection="1">
      <alignment wrapText="1"/>
    </xf>
    <xf numFmtId="0" fontId="15" fillId="0" borderId="0" xfId="0" applyFont="1" applyBorder="1" applyAlignment="1" applyProtection="1">
      <alignment wrapText="1"/>
    </xf>
    <xf numFmtId="0" fontId="10" fillId="0" borderId="15" xfId="0" applyFont="1" applyBorder="1" applyAlignment="1" applyProtection="1">
      <alignment horizontal="center" wrapText="1"/>
    </xf>
    <xf numFmtId="0" fontId="10" fillId="0" borderId="16" xfId="0" applyFont="1" applyBorder="1" applyAlignment="1" applyProtection="1">
      <alignment wrapText="1"/>
    </xf>
    <xf numFmtId="0" fontId="10" fillId="0" borderId="12" xfId="0" applyFont="1" applyFill="1" applyBorder="1" applyProtection="1"/>
    <xf numFmtId="0" fontId="15" fillId="0" borderId="0" xfId="0" applyFont="1" applyFill="1" applyBorder="1" applyAlignment="1" applyProtection="1">
      <alignment horizontal="right" vertical="top"/>
    </xf>
    <xf numFmtId="0" fontId="15" fillId="0" borderId="0" xfId="0" applyFont="1" applyFill="1" applyBorder="1" applyAlignment="1" applyProtection="1">
      <alignment vertical="top"/>
    </xf>
    <xf numFmtId="0" fontId="15" fillId="0" borderId="13" xfId="0" applyFont="1" applyFill="1" applyBorder="1" applyAlignment="1" applyProtection="1">
      <alignment vertical="top"/>
    </xf>
    <xf numFmtId="0" fontId="10" fillId="0" borderId="16" xfId="0" applyFont="1" applyBorder="1" applyProtection="1"/>
    <xf numFmtId="0" fontId="15" fillId="9" borderId="1" xfId="0" applyFont="1" applyFill="1" applyBorder="1" applyAlignment="1" applyProtection="1">
      <alignment horizontal="left" vertical="top" wrapText="1"/>
      <protection locked="0"/>
    </xf>
    <xf numFmtId="0" fontId="14" fillId="8" borderId="0" xfId="0" applyFont="1" applyFill="1" applyBorder="1" applyAlignment="1" applyProtection="1">
      <alignment vertical="center" wrapText="1"/>
    </xf>
    <xf numFmtId="0" fontId="14" fillId="3" borderId="1" xfId="0" applyFont="1" applyFill="1" applyBorder="1" applyAlignment="1" applyProtection="1">
      <alignment horizontal="center" vertical="center" wrapText="1"/>
    </xf>
    <xf numFmtId="0" fontId="28" fillId="3" borderId="12" xfId="2" applyFont="1" applyFill="1" applyBorder="1" applyAlignment="1" applyProtection="1">
      <alignment horizontal="left" vertical="top"/>
    </xf>
    <xf numFmtId="0" fontId="15" fillId="3" borderId="13" xfId="0" applyFont="1" applyFill="1" applyBorder="1" applyAlignment="1" applyProtection="1">
      <alignment horizontal="left" vertical="top"/>
    </xf>
    <xf numFmtId="0" fontId="10" fillId="0" borderId="0" xfId="0" applyFont="1" applyProtection="1">
      <protection locked="0"/>
    </xf>
    <xf numFmtId="0" fontId="10" fillId="3" borderId="0" xfId="0" applyFont="1" applyFill="1" applyProtection="1">
      <protection locked="0"/>
    </xf>
    <xf numFmtId="0" fontId="10" fillId="0" borderId="0" xfId="0" applyFont="1" applyFill="1" applyProtection="1">
      <protection locked="0"/>
    </xf>
    <xf numFmtId="0" fontId="10" fillId="11" borderId="0" xfId="0" applyFont="1" applyFill="1" applyProtection="1">
      <protection locked="0"/>
    </xf>
    <xf numFmtId="0" fontId="10" fillId="0" borderId="0" xfId="0" applyFont="1" applyFill="1" applyBorder="1" applyProtection="1">
      <protection locked="0"/>
    </xf>
    <xf numFmtId="0" fontId="34" fillId="3" borderId="12" xfId="0" applyFont="1" applyFill="1" applyBorder="1" applyAlignment="1" applyProtection="1">
      <alignment horizontal="left" vertical="center" wrapText="1"/>
      <protection locked="0"/>
    </xf>
    <xf numFmtId="0" fontId="34" fillId="3" borderId="0" xfId="0" applyFont="1" applyFill="1" applyBorder="1" applyAlignment="1" applyProtection="1">
      <alignment horizontal="left" vertical="center" wrapText="1"/>
      <protection locked="0"/>
    </xf>
    <xf numFmtId="0" fontId="14" fillId="3" borderId="0" xfId="0" applyFont="1" applyFill="1" applyBorder="1" applyAlignment="1" applyProtection="1">
      <alignment vertical="center" wrapText="1"/>
      <protection locked="0"/>
    </xf>
    <xf numFmtId="0" fontId="28" fillId="3" borderId="13" xfId="2" applyFont="1" applyFill="1" applyBorder="1" applyAlignment="1" applyProtection="1">
      <alignment vertical="center" wrapText="1"/>
      <protection locked="0"/>
    </xf>
    <xf numFmtId="0" fontId="15" fillId="3" borderId="12" xfId="0" applyFont="1" applyFill="1" applyBorder="1" applyAlignment="1" applyProtection="1">
      <alignment horizontal="center" vertical="center" wrapText="1"/>
      <protection locked="0"/>
    </xf>
    <xf numFmtId="0" fontId="15" fillId="3" borderId="0" xfId="0" applyFont="1" applyFill="1" applyBorder="1" applyAlignment="1" applyProtection="1">
      <alignment horizontal="left" vertical="top" wrapText="1"/>
      <protection locked="0"/>
    </xf>
    <xf numFmtId="0" fontId="15" fillId="3" borderId="13" xfId="0" applyFont="1" applyFill="1" applyBorder="1" applyAlignment="1" applyProtection="1">
      <alignment horizontal="left" vertical="top" wrapText="1"/>
      <protection locked="0"/>
    </xf>
    <xf numFmtId="0" fontId="15" fillId="3" borderId="0" xfId="0" applyFont="1" applyFill="1" applyBorder="1" applyAlignment="1" applyProtection="1">
      <alignment horizontal="center" vertical="center" wrapText="1"/>
      <protection locked="0"/>
    </xf>
    <xf numFmtId="0" fontId="10" fillId="0" borderId="0" xfId="0" applyFont="1" applyFill="1" applyAlignment="1" applyProtection="1">
      <alignment wrapText="1"/>
      <protection locked="0"/>
    </xf>
    <xf numFmtId="0" fontId="10" fillId="11" borderId="0" xfId="0" applyFont="1" applyFill="1" applyAlignment="1" applyProtection="1">
      <alignment wrapText="1"/>
      <protection locked="0"/>
    </xf>
    <xf numFmtId="0" fontId="10" fillId="0" borderId="0" xfId="0" applyFont="1" applyAlignment="1" applyProtection="1">
      <alignment wrapText="1"/>
      <protection locked="0"/>
    </xf>
    <xf numFmtId="0" fontId="14" fillId="9" borderId="1" xfId="0" applyFont="1" applyFill="1" applyBorder="1" applyAlignment="1" applyProtection="1">
      <alignment horizontal="left" vertical="top" wrapText="1"/>
      <protection locked="0"/>
    </xf>
    <xf numFmtId="0" fontId="8" fillId="0" borderId="17" xfId="0" applyFont="1" applyFill="1" applyBorder="1" applyAlignment="1" applyProtection="1">
      <alignment horizontal="left" vertical="center"/>
      <protection locked="0"/>
    </xf>
    <xf numFmtId="0" fontId="15" fillId="0" borderId="0" xfId="0" applyFont="1" applyFill="1" applyBorder="1" applyAlignment="1" applyProtection="1">
      <alignment vertical="top" wrapText="1"/>
      <protection locked="0"/>
    </xf>
    <xf numFmtId="0" fontId="15" fillId="0" borderId="0"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left" vertical="top" wrapText="1"/>
      <protection locked="0"/>
    </xf>
    <xf numFmtId="0" fontId="14" fillId="0" borderId="0" xfId="0" applyFont="1" applyFill="1" applyBorder="1" applyAlignment="1" applyProtection="1">
      <alignment horizontal="left" vertical="top" wrapText="1"/>
      <protection locked="0"/>
    </xf>
    <xf numFmtId="0" fontId="15" fillId="0" borderId="18" xfId="0" applyFont="1" applyFill="1" applyBorder="1" applyAlignment="1" applyProtection="1">
      <alignment horizontal="center" vertical="center" wrapText="1"/>
      <protection locked="0"/>
    </xf>
    <xf numFmtId="0" fontId="10" fillId="4" borderId="0" xfId="0" applyFont="1" applyFill="1" applyProtection="1">
      <protection locked="0"/>
    </xf>
    <xf numFmtId="0" fontId="8" fillId="0" borderId="0" xfId="0" applyFont="1" applyFill="1" applyProtection="1">
      <protection locked="0"/>
    </xf>
    <xf numFmtId="0" fontId="8" fillId="11" borderId="0" xfId="0" applyFont="1" applyFill="1" applyProtection="1">
      <protection locked="0"/>
    </xf>
    <xf numFmtId="0" fontId="8" fillId="0" borderId="0" xfId="0" applyFont="1" applyProtection="1">
      <protection locked="0"/>
    </xf>
    <xf numFmtId="0" fontId="8" fillId="0" borderId="0" xfId="0" applyFont="1" applyFill="1" applyAlignment="1" applyProtection="1">
      <alignment vertical="center" wrapText="1"/>
      <protection locked="0"/>
    </xf>
    <xf numFmtId="0" fontId="8" fillId="11" borderId="0" xfId="0" applyFont="1" applyFill="1" applyAlignment="1" applyProtection="1">
      <alignment vertical="center" wrapText="1"/>
      <protection locked="0"/>
    </xf>
    <xf numFmtId="0" fontId="8" fillId="0" borderId="0" xfId="0" applyFont="1" applyAlignment="1" applyProtection="1">
      <alignment vertical="center" wrapText="1"/>
      <protection locked="0"/>
    </xf>
    <xf numFmtId="0" fontId="8" fillId="0" borderId="0" xfId="0" applyFont="1" applyFill="1" applyAlignment="1" applyProtection="1">
      <alignment wrapText="1"/>
      <protection locked="0"/>
    </xf>
    <xf numFmtId="0" fontId="8" fillId="11" borderId="0" xfId="0" applyFont="1" applyFill="1" applyAlignment="1" applyProtection="1">
      <alignment wrapText="1"/>
      <protection locked="0"/>
    </xf>
    <xf numFmtId="0" fontId="8" fillId="0" borderId="0" xfId="0" applyFont="1" applyAlignment="1" applyProtection="1">
      <alignment wrapText="1"/>
      <protection locked="0"/>
    </xf>
    <xf numFmtId="0" fontId="8" fillId="0" borderId="0" xfId="0" applyFont="1" applyFill="1" applyProtection="1"/>
    <xf numFmtId="0" fontId="8" fillId="0" borderId="0" xfId="0" applyFont="1" applyFill="1" applyAlignment="1" applyProtection="1">
      <alignment vertical="top" wrapText="1"/>
    </xf>
    <xf numFmtId="0" fontId="8" fillId="11" borderId="0" xfId="0" applyFont="1" applyFill="1" applyProtection="1"/>
    <xf numFmtId="0" fontId="8" fillId="0" borderId="0" xfId="0" applyFont="1" applyProtection="1"/>
    <xf numFmtId="0" fontId="43" fillId="8" borderId="13" xfId="2" applyFont="1" applyFill="1" applyBorder="1" applyAlignment="1" applyProtection="1">
      <alignment vertical="center" wrapText="1"/>
    </xf>
    <xf numFmtId="0" fontId="44" fillId="0" borderId="0" xfId="0" applyFont="1" applyFill="1" applyBorder="1" applyAlignment="1" applyProtection="1">
      <alignment vertical="top" wrapText="1"/>
    </xf>
    <xf numFmtId="0" fontId="14" fillId="8" borderId="0" xfId="0" applyFont="1" applyFill="1" applyBorder="1" applyAlignment="1" applyProtection="1">
      <alignment vertical="center"/>
    </xf>
    <xf numFmtId="0" fontId="8" fillId="0" borderId="0" xfId="0" applyFont="1" applyFill="1" applyBorder="1" applyProtection="1"/>
    <xf numFmtId="164" fontId="10" fillId="4" borderId="0" xfId="5" applyNumberFormat="1" applyFont="1" applyFill="1" applyBorder="1" applyAlignment="1" applyProtection="1">
      <alignment horizontal="center" vertical="center"/>
      <protection locked="0"/>
    </xf>
    <xf numFmtId="0" fontId="22" fillId="0" borderId="0" xfId="0" applyFont="1" applyFill="1" applyAlignment="1" applyProtection="1">
      <alignment horizontal="left" vertical="center"/>
      <protection locked="0"/>
    </xf>
    <xf numFmtId="0" fontId="10" fillId="0" borderId="0" xfId="0" applyFont="1" applyFill="1" applyAlignment="1" applyProtection="1">
      <alignment horizontal="left" vertical="center"/>
      <protection locked="0"/>
    </xf>
    <xf numFmtId="0" fontId="22" fillId="0" borderId="0" xfId="0" applyFont="1" applyFill="1" applyProtection="1">
      <protection locked="0"/>
    </xf>
    <xf numFmtId="0" fontId="10" fillId="3" borderId="1" xfId="0" applyFont="1" applyFill="1" applyBorder="1" applyAlignment="1" applyProtection="1">
      <alignment horizontal="left" vertical="center" wrapText="1"/>
    </xf>
    <xf numFmtId="0" fontId="15" fillId="3" borderId="0" xfId="0" applyFont="1" applyFill="1" applyBorder="1" applyAlignment="1" applyProtection="1">
      <alignment horizontal="left" vertical="top" wrapText="1"/>
    </xf>
    <xf numFmtId="0" fontId="14" fillId="8" borderId="0" xfId="0" applyFont="1" applyFill="1" applyBorder="1" applyAlignment="1" applyProtection="1">
      <alignment vertical="center" wrapText="1"/>
    </xf>
    <xf numFmtId="0" fontId="15" fillId="9" borderId="1" xfId="0" applyFont="1" applyFill="1" applyBorder="1" applyAlignment="1" applyProtection="1">
      <alignment horizontal="left" vertical="top" wrapText="1"/>
      <protection locked="0"/>
    </xf>
    <xf numFmtId="0" fontId="28" fillId="0" borderId="0" xfId="2" applyFont="1" applyFill="1" applyAlignment="1" applyProtection="1">
      <alignment horizontal="left" vertical="center"/>
      <protection locked="0"/>
    </xf>
    <xf numFmtId="0" fontId="14" fillId="3" borderId="0" xfId="0" applyFont="1" applyFill="1" applyBorder="1" applyAlignment="1" applyProtection="1">
      <alignment vertical="center" wrapText="1"/>
    </xf>
    <xf numFmtId="0" fontId="14" fillId="3" borderId="13" xfId="0" applyFont="1" applyFill="1" applyBorder="1" applyAlignment="1" applyProtection="1">
      <alignment vertical="center" wrapText="1"/>
    </xf>
    <xf numFmtId="0" fontId="14" fillId="3" borderId="1" xfId="0" applyFont="1" applyFill="1" applyBorder="1" applyAlignment="1" applyProtection="1">
      <alignment horizontal="center" vertical="center" wrapText="1"/>
    </xf>
    <xf numFmtId="0" fontId="14" fillId="3" borderId="1" xfId="0" applyFont="1" applyFill="1" applyBorder="1" applyAlignment="1" applyProtection="1">
      <alignment horizontal="left" vertical="center" wrapText="1"/>
    </xf>
    <xf numFmtId="0" fontId="10" fillId="0" borderId="0" xfId="0" applyFont="1" applyFill="1" applyAlignment="1" applyProtection="1">
      <alignment vertical="top" wrapText="1"/>
      <protection locked="0"/>
    </xf>
    <xf numFmtId="0" fontId="23" fillId="0" borderId="9" xfId="0" applyFont="1" applyFill="1" applyBorder="1" applyAlignment="1" applyProtection="1">
      <alignment horizontal="left" vertical="center"/>
      <protection locked="0"/>
    </xf>
    <xf numFmtId="0" fontId="23" fillId="0" borderId="10" xfId="0" applyFont="1" applyFill="1" applyBorder="1" applyAlignment="1" applyProtection="1">
      <alignment horizontal="left" vertical="center"/>
      <protection locked="0"/>
    </xf>
    <xf numFmtId="0" fontId="23" fillId="0" borderId="11" xfId="0" applyFont="1" applyFill="1" applyBorder="1" applyAlignment="1" applyProtection="1">
      <alignment horizontal="left" vertical="center"/>
      <protection locked="0"/>
    </xf>
    <xf numFmtId="0" fontId="10" fillId="3" borderId="12" xfId="0" applyFont="1" applyFill="1" applyBorder="1" applyAlignment="1" applyProtection="1">
      <alignment vertical="top" wrapText="1"/>
      <protection locked="0"/>
    </xf>
    <xf numFmtId="0" fontId="10" fillId="3" borderId="0" xfId="0" applyFont="1" applyFill="1" applyBorder="1" applyAlignment="1" applyProtection="1">
      <alignment vertical="top" wrapText="1"/>
      <protection locked="0"/>
    </xf>
    <xf numFmtId="0" fontId="15" fillId="3" borderId="0" xfId="0" applyFont="1" applyFill="1" applyBorder="1" applyProtection="1">
      <protection locked="0"/>
    </xf>
    <xf numFmtId="0" fontId="10" fillId="3" borderId="13" xfId="0" applyFont="1" applyFill="1" applyBorder="1" applyProtection="1">
      <protection locked="0"/>
    </xf>
    <xf numFmtId="0" fontId="10" fillId="3" borderId="10" xfId="0" applyFont="1" applyFill="1" applyBorder="1" applyProtection="1">
      <protection locked="0"/>
    </xf>
    <xf numFmtId="0" fontId="15" fillId="3" borderId="11" xfId="0" applyFont="1" applyFill="1" applyBorder="1" applyAlignment="1" applyProtection="1">
      <alignment vertical="top"/>
      <protection locked="0"/>
    </xf>
    <xf numFmtId="0" fontId="10" fillId="0" borderId="14" xfId="0" applyFont="1" applyBorder="1" applyProtection="1">
      <protection locked="0"/>
    </xf>
    <xf numFmtId="0" fontId="15" fillId="0" borderId="15" xfId="0" applyFont="1" applyBorder="1" applyAlignment="1" applyProtection="1">
      <alignment vertical="top"/>
      <protection locked="0"/>
    </xf>
    <xf numFmtId="0" fontId="14" fillId="9" borderId="15" xfId="0" applyFont="1" applyFill="1" applyBorder="1" applyAlignment="1" applyProtection="1">
      <alignment vertical="center" wrapText="1"/>
      <protection locked="0"/>
    </xf>
    <xf numFmtId="0" fontId="15" fillId="0" borderId="16" xfId="0" applyFont="1" applyBorder="1" applyAlignment="1" applyProtection="1">
      <alignment vertical="top"/>
      <protection locked="0"/>
    </xf>
    <xf numFmtId="0" fontId="14" fillId="0" borderId="12"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left" vertical="top" wrapText="1"/>
      <protection locked="0"/>
    </xf>
    <xf numFmtId="0" fontId="10" fillId="0" borderId="13" xfId="0" applyFont="1" applyFill="1" applyBorder="1" applyAlignment="1" applyProtection="1">
      <alignment horizontal="left" vertical="top" wrapText="1"/>
      <protection locked="0"/>
    </xf>
    <xf numFmtId="0" fontId="19" fillId="0" borderId="0" xfId="0" applyFont="1" applyFill="1" applyProtection="1">
      <protection locked="0"/>
    </xf>
    <xf numFmtId="0" fontId="10" fillId="0" borderId="0" xfId="0" applyFont="1" applyAlignment="1" applyProtection="1">
      <alignment vertical="center" wrapText="1"/>
      <protection locked="0"/>
    </xf>
    <xf numFmtId="0" fontId="15" fillId="9" borderId="25" xfId="0" applyFont="1" applyFill="1" applyBorder="1" applyAlignment="1" applyProtection="1">
      <alignment vertical="top" wrapText="1"/>
    </xf>
    <xf numFmtId="0" fontId="19" fillId="9" borderId="1" xfId="0" applyFont="1" applyFill="1" applyBorder="1" applyAlignment="1" applyProtection="1">
      <alignment vertical="top" wrapText="1"/>
      <protection locked="0"/>
    </xf>
    <xf numFmtId="0" fontId="4" fillId="3" borderId="1" xfId="0" applyFont="1" applyFill="1" applyBorder="1" applyAlignment="1" applyProtection="1">
      <alignment horizontal="left" vertical="center" wrapText="1"/>
    </xf>
    <xf numFmtId="0" fontId="4" fillId="3" borderId="1" xfId="0" applyFont="1" applyFill="1" applyBorder="1" applyAlignment="1" applyProtection="1">
      <alignment vertical="center" wrapText="1"/>
    </xf>
    <xf numFmtId="0" fontId="15" fillId="3" borderId="1" xfId="0" applyFont="1" applyFill="1" applyBorder="1" applyAlignment="1" applyProtection="1">
      <alignment vertical="top" wrapText="1"/>
    </xf>
    <xf numFmtId="0" fontId="14" fillId="9" borderId="1" xfId="0" applyFont="1" applyFill="1" applyBorder="1" applyAlignment="1" applyProtection="1">
      <alignment vertical="top" wrapText="1"/>
      <protection locked="0"/>
    </xf>
    <xf numFmtId="0" fontId="10" fillId="3" borderId="22" xfId="0" applyFont="1" applyFill="1" applyBorder="1" applyAlignment="1" applyProtection="1">
      <alignment vertical="center" wrapText="1"/>
    </xf>
    <xf numFmtId="0" fontId="10" fillId="3" borderId="21" xfId="0" applyFont="1" applyFill="1" applyBorder="1" applyAlignment="1" applyProtection="1">
      <alignment horizontal="left" vertical="center" wrapText="1"/>
    </xf>
    <xf numFmtId="0" fontId="10" fillId="3" borderId="26" xfId="0" applyFont="1" applyFill="1" applyBorder="1" applyAlignment="1" applyProtection="1">
      <alignment vertical="center" wrapText="1"/>
    </xf>
    <xf numFmtId="0" fontId="10" fillId="3" borderId="29" xfId="0" applyFont="1" applyFill="1" applyBorder="1" applyAlignment="1" applyProtection="1">
      <alignment vertical="center" wrapText="1"/>
    </xf>
    <xf numFmtId="0" fontId="4" fillId="0" borderId="0" xfId="0" applyFont="1" applyBorder="1" applyAlignment="1" applyProtection="1">
      <alignment horizontal="center" wrapText="1"/>
    </xf>
    <xf numFmtId="0" fontId="4" fillId="0" borderId="0" xfId="0" applyFont="1" applyProtection="1"/>
    <xf numFmtId="0" fontId="16" fillId="3" borderId="14" xfId="0" applyFont="1" applyFill="1" applyBorder="1" applyAlignment="1" applyProtection="1">
      <alignment vertical="center" wrapText="1"/>
      <protection locked="0"/>
    </xf>
    <xf numFmtId="0" fontId="16" fillId="3" borderId="16" xfId="0" applyFont="1" applyFill="1" applyBorder="1" applyAlignment="1" applyProtection="1">
      <alignment vertical="center" wrapText="1"/>
      <protection locked="0"/>
    </xf>
    <xf numFmtId="0" fontId="14" fillId="3" borderId="4" xfId="0" applyFont="1" applyFill="1" applyBorder="1" applyAlignment="1" applyProtection="1">
      <alignment horizontal="left" vertical="center" wrapText="1"/>
      <protection locked="0"/>
    </xf>
    <xf numFmtId="0" fontId="8" fillId="0" borderId="0" xfId="0" applyFont="1" applyFill="1" applyBorder="1" applyProtection="1">
      <protection locked="0"/>
    </xf>
    <xf numFmtId="0" fontId="17" fillId="3" borderId="3" xfId="0" applyFont="1" applyFill="1" applyBorder="1" applyAlignment="1" applyProtection="1">
      <alignment horizontal="left" vertical="center"/>
    </xf>
    <xf numFmtId="0" fontId="17" fillId="3" borderId="4" xfId="0" applyFont="1" applyFill="1" applyBorder="1" applyAlignment="1" applyProtection="1">
      <alignment horizontal="left" vertical="center"/>
    </xf>
    <xf numFmtId="0" fontId="3" fillId="3" borderId="14" xfId="0" applyFont="1" applyFill="1" applyBorder="1" applyAlignment="1" applyProtection="1">
      <alignment vertical="center"/>
    </xf>
    <xf numFmtId="0" fontId="3" fillId="3" borderId="1" xfId="0" applyFont="1" applyFill="1" applyBorder="1" applyAlignment="1" applyProtection="1">
      <alignment vertical="center" wrapText="1"/>
    </xf>
    <xf numFmtId="0" fontId="2" fillId="3" borderId="22" xfId="0" applyFont="1" applyFill="1" applyBorder="1" applyAlignment="1" applyProtection="1">
      <alignment vertical="center" wrapText="1"/>
    </xf>
    <xf numFmtId="0" fontId="12" fillId="3" borderId="1" xfId="0" applyFont="1" applyFill="1" applyBorder="1" applyAlignment="1" applyProtection="1">
      <alignment horizontal="center"/>
      <protection locked="0"/>
    </xf>
    <xf numFmtId="0" fontId="11" fillId="0" borderId="0" xfId="0" applyFont="1" applyAlignment="1" applyProtection="1">
      <alignment horizontal="center"/>
    </xf>
    <xf numFmtId="0" fontId="14" fillId="0" borderId="0" xfId="0" applyFont="1" applyBorder="1" applyAlignment="1" applyProtection="1">
      <alignment horizontal="left" vertical="center"/>
    </xf>
    <xf numFmtId="0" fontId="8" fillId="0" borderId="1" xfId="0" applyFont="1" applyFill="1" applyBorder="1" applyAlignment="1" applyProtection="1">
      <alignment horizontal="left" vertical="top" wrapText="1"/>
    </xf>
    <xf numFmtId="0" fontId="10" fillId="3" borderId="0" xfId="0" applyFont="1" applyFill="1" applyAlignment="1" applyProtection="1">
      <alignment horizontal="left" vertical="top" wrapText="1"/>
    </xf>
    <xf numFmtId="0" fontId="10" fillId="3" borderId="1" xfId="0" applyFont="1" applyFill="1" applyBorder="1" applyAlignment="1" applyProtection="1">
      <alignment horizontal="left" vertical="center" wrapText="1"/>
    </xf>
    <xf numFmtId="0" fontId="10" fillId="3" borderId="1" xfId="0" applyFont="1" applyFill="1" applyBorder="1" applyAlignment="1" applyProtection="1">
      <alignment horizontal="left"/>
      <protection locked="0"/>
    </xf>
    <xf numFmtId="0" fontId="10" fillId="3" borderId="0" xfId="0" applyFont="1" applyFill="1" applyAlignment="1" applyProtection="1">
      <alignment horizontal="right"/>
    </xf>
    <xf numFmtId="0" fontId="14" fillId="0" borderId="0" xfId="0" applyFont="1" applyAlignment="1" applyProtection="1">
      <alignment horizontal="left" vertical="center" wrapText="1"/>
    </xf>
    <xf numFmtId="0" fontId="15" fillId="9" borderId="1" xfId="0" applyFont="1" applyFill="1" applyBorder="1" applyAlignment="1" applyProtection="1">
      <alignment horizontal="center" vertical="center"/>
      <protection locked="0"/>
    </xf>
    <xf numFmtId="0" fontId="10" fillId="9" borderId="1" xfId="0" applyFont="1" applyFill="1" applyBorder="1" applyAlignment="1" applyProtection="1">
      <alignment horizontal="center" vertical="center"/>
      <protection locked="0"/>
    </xf>
    <xf numFmtId="0" fontId="10" fillId="9" borderId="2"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protection locked="0"/>
    </xf>
    <xf numFmtId="0" fontId="10" fillId="9" borderId="4" xfId="0" applyFont="1" applyFill="1" applyBorder="1" applyAlignment="1" applyProtection="1">
      <alignment horizontal="center" vertical="center"/>
      <protection locked="0"/>
    </xf>
    <xf numFmtId="0" fontId="23" fillId="3" borderId="0" xfId="0" applyFont="1" applyFill="1" applyAlignment="1" applyProtection="1">
      <alignment horizontal="left" vertical="center"/>
    </xf>
    <xf numFmtId="0" fontId="14" fillId="3" borderId="0" xfId="0" applyFont="1" applyFill="1" applyAlignment="1" applyProtection="1">
      <alignment horizontal="left" vertical="top" wrapText="1"/>
    </xf>
    <xf numFmtId="0" fontId="15" fillId="0" borderId="2" xfId="0" applyFont="1" applyFill="1" applyBorder="1" applyAlignment="1" applyProtection="1">
      <alignment horizontal="center"/>
    </xf>
    <xf numFmtId="0" fontId="15" fillId="0" borderId="3" xfId="0" applyFont="1" applyFill="1" applyBorder="1" applyAlignment="1" applyProtection="1">
      <alignment horizontal="center"/>
    </xf>
    <xf numFmtId="0" fontId="15" fillId="3" borderId="3" xfId="0" applyFont="1" applyFill="1" applyBorder="1" applyAlignment="1" applyProtection="1">
      <alignment horizontal="left" vertical="center" wrapText="1"/>
    </xf>
    <xf numFmtId="0" fontId="15" fillId="3" borderId="4" xfId="0" applyFont="1" applyFill="1" applyBorder="1" applyAlignment="1" applyProtection="1">
      <alignment horizontal="left" vertical="center" wrapText="1"/>
    </xf>
    <xf numFmtId="49" fontId="15" fillId="9" borderId="2" xfId="0" quotePrefix="1" applyNumberFormat="1" applyFont="1" applyFill="1" applyBorder="1" applyAlignment="1" applyProtection="1">
      <alignment horizontal="center" vertical="top" wrapText="1"/>
      <protection locked="0"/>
    </xf>
    <xf numFmtId="49" fontId="15" fillId="9" borderId="3" xfId="0" quotePrefix="1" applyNumberFormat="1" applyFont="1" applyFill="1" applyBorder="1" applyAlignment="1" applyProtection="1">
      <alignment horizontal="center" vertical="top" wrapText="1"/>
      <protection locked="0"/>
    </xf>
    <xf numFmtId="49" fontId="15" fillId="9" borderId="4" xfId="0" quotePrefix="1" applyNumberFormat="1"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center"/>
      <protection locked="0"/>
    </xf>
    <xf numFmtId="0" fontId="15" fillId="9" borderId="3" xfId="0" applyFont="1" applyFill="1" applyBorder="1" applyAlignment="1" applyProtection="1">
      <alignment horizontal="left" vertical="center"/>
      <protection locked="0"/>
    </xf>
    <xf numFmtId="0" fontId="15" fillId="9" borderId="4" xfId="0" applyFont="1" applyFill="1" applyBorder="1" applyAlignment="1" applyProtection="1">
      <alignment horizontal="left" vertical="center"/>
      <protection locked="0"/>
    </xf>
    <xf numFmtId="0" fontId="15" fillId="3" borderId="0" xfId="0" applyFont="1" applyFill="1" applyAlignment="1" applyProtection="1">
      <alignment horizontal="left" vertical="top" wrapText="1"/>
    </xf>
    <xf numFmtId="49" fontId="15" fillId="3" borderId="0" xfId="0" quotePrefix="1" applyNumberFormat="1" applyFont="1" applyFill="1" applyAlignment="1" applyProtection="1">
      <alignment horizontal="left" vertical="top" wrapText="1"/>
    </xf>
    <xf numFmtId="0" fontId="15" fillId="5" borderId="0" xfId="0" applyFont="1" applyFill="1" applyAlignment="1" applyProtection="1">
      <alignment horizontal="left" vertical="top" wrapText="1"/>
    </xf>
    <xf numFmtId="49" fontId="15" fillId="3" borderId="2" xfId="0" quotePrefix="1" applyNumberFormat="1" applyFont="1" applyFill="1" applyBorder="1" applyAlignment="1" applyProtection="1">
      <alignment horizontal="left" vertical="top" wrapText="1"/>
    </xf>
    <xf numFmtId="49" fontId="15" fillId="3" borderId="3" xfId="0" quotePrefix="1" applyNumberFormat="1" applyFont="1" applyFill="1" applyBorder="1" applyAlignment="1" applyProtection="1">
      <alignment horizontal="left" vertical="top" wrapText="1"/>
    </xf>
    <xf numFmtId="49" fontId="15" fillId="3" borderId="0" xfId="0" quotePrefix="1" applyNumberFormat="1" applyFont="1" applyFill="1" applyAlignment="1" applyProtection="1">
      <alignment vertical="top" wrapText="1"/>
    </xf>
    <xf numFmtId="49" fontId="15" fillId="0" borderId="1" xfId="0" quotePrefix="1" applyNumberFormat="1" applyFont="1" applyFill="1" applyBorder="1" applyAlignment="1" applyProtection="1">
      <alignment horizontal="left" vertical="top" wrapText="1"/>
    </xf>
    <xf numFmtId="49" fontId="15" fillId="4" borderId="1" xfId="0" quotePrefix="1" applyNumberFormat="1" applyFont="1" applyFill="1" applyBorder="1" applyAlignment="1" applyProtection="1">
      <alignment horizontal="left" vertical="top" wrapText="1"/>
      <protection locked="0"/>
    </xf>
    <xf numFmtId="0" fontId="15" fillId="8" borderId="0" xfId="0" applyFont="1" applyFill="1" applyAlignment="1" applyProtection="1">
      <alignment horizontal="left" vertical="top" wrapText="1"/>
    </xf>
    <xf numFmtId="0" fontId="15" fillId="3" borderId="0" xfId="0" applyFont="1" applyFill="1" applyAlignment="1" applyProtection="1">
      <alignment horizontal="left"/>
    </xf>
    <xf numFmtId="49" fontId="14" fillId="3" borderId="0" xfId="0" quotePrefix="1" applyNumberFormat="1" applyFont="1" applyFill="1" applyAlignment="1" applyProtection="1">
      <alignment horizontal="left" vertical="top" wrapText="1"/>
    </xf>
    <xf numFmtId="0" fontId="10" fillId="3" borderId="0" xfId="0" applyFont="1" applyFill="1" applyAlignment="1" applyProtection="1">
      <alignment horizontal="left"/>
    </xf>
    <xf numFmtId="0" fontId="14" fillId="0" borderId="0" xfId="0" applyFont="1" applyFill="1" applyAlignment="1" applyProtection="1">
      <alignment horizontal="left" vertical="top" wrapText="1"/>
    </xf>
    <xf numFmtId="0" fontId="10" fillId="3" borderId="0" xfId="0" applyFont="1" applyFill="1" applyAlignment="1" applyProtection="1">
      <alignment horizontal="left" vertical="top"/>
    </xf>
    <xf numFmtId="0" fontId="15" fillId="3" borderId="12" xfId="0" applyFont="1" applyFill="1" applyBorder="1" applyAlignment="1" applyProtection="1">
      <alignment horizontal="left" vertical="top"/>
    </xf>
    <xf numFmtId="0" fontId="15" fillId="3" borderId="13" xfId="0" applyFont="1" applyFill="1" applyBorder="1" applyAlignment="1" applyProtection="1">
      <alignment horizontal="left" vertical="top"/>
    </xf>
    <xf numFmtId="0" fontId="15" fillId="3" borderId="3" xfId="4" applyFont="1" applyFill="1" applyBorder="1" applyAlignment="1" applyProtection="1">
      <alignment horizontal="left" vertical="center" wrapText="1"/>
    </xf>
    <xf numFmtId="0" fontId="15" fillId="3" borderId="4" xfId="4" applyFont="1" applyFill="1" applyBorder="1" applyAlignment="1" applyProtection="1">
      <alignment horizontal="left" vertical="center" wrapText="1"/>
    </xf>
    <xf numFmtId="49" fontId="15" fillId="0" borderId="1" xfId="0" quotePrefix="1" applyNumberFormat="1" applyFont="1" applyFill="1" applyBorder="1" applyAlignment="1" applyProtection="1">
      <alignment horizontal="left" vertical="center" wrapText="1"/>
    </xf>
    <xf numFmtId="0" fontId="15" fillId="9" borderId="1" xfId="0" applyFont="1" applyFill="1" applyBorder="1" applyAlignment="1" applyProtection="1">
      <alignment horizontal="left" vertical="center" wrapText="1"/>
      <protection locked="0"/>
    </xf>
    <xf numFmtId="0" fontId="15" fillId="10" borderId="3" xfId="4" applyFont="1" applyFill="1" applyBorder="1" applyAlignment="1" applyProtection="1">
      <alignment horizontal="left" vertical="center" wrapText="1"/>
    </xf>
    <xf numFmtId="0" fontId="15" fillId="10" borderId="4" xfId="4" applyFont="1" applyFill="1" applyBorder="1" applyAlignment="1" applyProtection="1">
      <alignment horizontal="left" vertical="center" wrapText="1"/>
    </xf>
    <xf numFmtId="0" fontId="15" fillId="3" borderId="0" xfId="0" applyFont="1" applyFill="1" applyBorder="1" applyAlignment="1" applyProtection="1">
      <alignment horizontal="left" vertical="top" wrapText="1"/>
    </xf>
    <xf numFmtId="0" fontId="6" fillId="0" borderId="12" xfId="2" applyBorder="1"/>
    <xf numFmtId="0" fontId="6" fillId="0" borderId="0" xfId="2" applyBorder="1"/>
    <xf numFmtId="0" fontId="14" fillId="3" borderId="0" xfId="0" applyFont="1" applyFill="1" applyBorder="1" applyAlignment="1" applyProtection="1">
      <alignment horizontal="left" vertical="center"/>
    </xf>
    <xf numFmtId="0" fontId="15" fillId="3" borderId="9" xfId="0" applyFont="1" applyFill="1" applyBorder="1" applyAlignment="1" applyProtection="1">
      <alignment horizontal="left" vertical="top" wrapText="1"/>
    </xf>
    <xf numFmtId="0" fontId="15" fillId="3" borderId="10" xfId="0" applyFont="1" applyFill="1" applyBorder="1" applyAlignment="1" applyProtection="1">
      <alignment horizontal="left" vertical="top" wrapText="1"/>
    </xf>
    <xf numFmtId="0" fontId="15" fillId="3" borderId="11" xfId="0" applyFont="1" applyFill="1" applyBorder="1" applyAlignment="1" applyProtection="1">
      <alignment horizontal="left" vertical="top" wrapText="1"/>
    </xf>
    <xf numFmtId="0" fontId="15" fillId="0" borderId="3" xfId="0" applyFont="1" applyFill="1" applyBorder="1" applyAlignment="1" applyProtection="1">
      <alignment horizontal="left" vertical="center" wrapText="1"/>
    </xf>
    <xf numFmtId="0" fontId="15" fillId="0" borderId="4" xfId="0" applyFont="1" applyFill="1" applyBorder="1" applyAlignment="1" applyProtection="1">
      <alignment horizontal="left" vertical="center" wrapText="1"/>
    </xf>
    <xf numFmtId="0" fontId="14" fillId="3" borderId="0" xfId="0" applyFont="1" applyFill="1" applyBorder="1" applyAlignment="1" applyProtection="1">
      <alignment horizontal="left" vertical="top"/>
    </xf>
    <xf numFmtId="49" fontId="14" fillId="3" borderId="0" xfId="0" applyNumberFormat="1" applyFont="1" applyFill="1" applyBorder="1" applyAlignment="1" applyProtection="1">
      <alignment horizontal="left" vertical="top" wrapText="1"/>
    </xf>
    <xf numFmtId="49" fontId="14" fillId="3" borderId="0" xfId="0" applyNumberFormat="1" applyFont="1" applyFill="1" applyBorder="1" applyAlignment="1" applyProtection="1">
      <alignment horizontal="left" wrapText="1"/>
    </xf>
    <xf numFmtId="0" fontId="15" fillId="3" borderId="0" xfId="0" applyFont="1" applyFill="1" applyBorder="1" applyAlignment="1" applyProtection="1">
      <alignment horizontal="left" vertical="center" wrapText="1"/>
    </xf>
    <xf numFmtId="0" fontId="17" fillId="3" borderId="0" xfId="0" applyFont="1" applyFill="1" applyBorder="1" applyAlignment="1" applyProtection="1">
      <alignment horizontal="left" vertical="top" wrapText="1"/>
    </xf>
    <xf numFmtId="49" fontId="15" fillId="0" borderId="9" xfId="0" quotePrefix="1" applyNumberFormat="1" applyFont="1" applyFill="1" applyBorder="1" applyAlignment="1" applyProtection="1">
      <alignment horizontal="left" vertical="top" wrapText="1"/>
    </xf>
    <xf numFmtId="49" fontId="15" fillId="0" borderId="10" xfId="0" quotePrefix="1" applyNumberFormat="1" applyFont="1" applyFill="1" applyBorder="1" applyAlignment="1" applyProtection="1">
      <alignment horizontal="left" vertical="top" wrapText="1"/>
    </xf>
    <xf numFmtId="49" fontId="15" fillId="0" borderId="11" xfId="0" quotePrefix="1" applyNumberFormat="1" applyFont="1" applyFill="1" applyBorder="1" applyAlignment="1" applyProtection="1">
      <alignment horizontal="left" vertical="top" wrapText="1"/>
    </xf>
    <xf numFmtId="49" fontId="23" fillId="3" borderId="0" xfId="0" applyNumberFormat="1" applyFont="1" applyFill="1" applyBorder="1" applyAlignment="1" applyProtection="1">
      <alignment horizontal="left"/>
    </xf>
    <xf numFmtId="0" fontId="15" fillId="3" borderId="0" xfId="0" applyFont="1" applyFill="1" applyBorder="1" applyAlignment="1" applyProtection="1">
      <alignment horizontal="left" vertical="center"/>
    </xf>
    <xf numFmtId="0" fontId="15" fillId="9" borderId="12" xfId="0" applyFont="1" applyFill="1" applyBorder="1" applyAlignment="1" applyProtection="1">
      <alignment horizontal="left" vertical="top" wrapText="1"/>
      <protection locked="0"/>
    </xf>
    <xf numFmtId="0" fontId="15" fillId="9" borderId="0" xfId="0" applyFont="1" applyFill="1" applyBorder="1" applyAlignment="1" applyProtection="1">
      <alignment horizontal="left" vertical="top" wrapText="1"/>
      <protection locked="0"/>
    </xf>
    <xf numFmtId="0" fontId="15" fillId="9" borderId="13" xfId="0" applyFont="1" applyFill="1" applyBorder="1" applyAlignment="1" applyProtection="1">
      <alignment horizontal="left" vertical="top" wrapText="1"/>
      <protection locked="0"/>
    </xf>
    <xf numFmtId="0" fontId="15" fillId="9" borderId="14" xfId="0" applyFont="1" applyFill="1" applyBorder="1" applyAlignment="1" applyProtection="1">
      <alignment horizontal="left" vertical="top" wrapText="1"/>
      <protection locked="0"/>
    </xf>
    <xf numFmtId="0" fontId="15" fillId="9" borderId="15" xfId="0" applyFont="1" applyFill="1" applyBorder="1" applyAlignment="1" applyProtection="1">
      <alignment horizontal="left" vertical="top" wrapText="1"/>
      <protection locked="0"/>
    </xf>
    <xf numFmtId="0" fontId="15" fillId="9" borderId="16" xfId="0" applyFont="1" applyFill="1" applyBorder="1" applyAlignment="1" applyProtection="1">
      <alignment horizontal="left" vertical="top" wrapText="1"/>
      <protection locked="0"/>
    </xf>
    <xf numFmtId="164" fontId="15" fillId="3" borderId="0" xfId="0" applyNumberFormat="1" applyFont="1" applyFill="1" applyBorder="1" applyAlignment="1" applyProtection="1">
      <alignment horizontal="center" vertical="center"/>
    </xf>
    <xf numFmtId="0" fontId="15" fillId="3" borderId="2" xfId="0" applyFont="1" applyFill="1" applyBorder="1" applyAlignment="1" applyProtection="1">
      <alignment horizontal="left" vertical="top" wrapText="1"/>
    </xf>
    <xf numFmtId="0" fontId="15" fillId="3" borderId="3" xfId="0" applyFont="1" applyFill="1" applyBorder="1" applyAlignment="1" applyProtection="1">
      <alignment horizontal="left" vertical="top" wrapText="1"/>
    </xf>
    <xf numFmtId="0" fontId="15" fillId="3" borderId="0" xfId="2" applyFont="1" applyFill="1" applyBorder="1" applyAlignment="1" applyProtection="1">
      <alignment horizontal="left" vertical="top"/>
    </xf>
    <xf numFmtId="0" fontId="15" fillId="3" borderId="0" xfId="0" applyFont="1" applyFill="1" applyBorder="1" applyAlignment="1" applyProtection="1">
      <alignment horizontal="center" vertical="top"/>
    </xf>
    <xf numFmtId="0" fontId="15" fillId="4" borderId="14" xfId="0" applyFont="1" applyFill="1" applyBorder="1" applyAlignment="1" applyProtection="1">
      <alignment horizontal="left" vertical="top" wrapText="1"/>
      <protection locked="0"/>
    </xf>
    <xf numFmtId="0" fontId="15" fillId="4" borderId="15" xfId="0" applyFont="1" applyFill="1" applyBorder="1" applyAlignment="1" applyProtection="1">
      <alignment horizontal="left" vertical="top" wrapText="1"/>
      <protection locked="0"/>
    </xf>
    <xf numFmtId="0" fontId="15" fillId="4" borderId="16" xfId="0" applyFont="1" applyFill="1" applyBorder="1" applyAlignment="1" applyProtection="1">
      <alignment horizontal="left" vertical="top" wrapText="1"/>
      <protection locked="0"/>
    </xf>
    <xf numFmtId="0" fontId="15" fillId="3" borderId="0" xfId="0" applyFont="1" applyFill="1" applyBorder="1" applyAlignment="1" applyProtection="1">
      <alignment horizontal="left"/>
    </xf>
    <xf numFmtId="0" fontId="15" fillId="0" borderId="3" xfId="4" applyFont="1" applyFill="1" applyBorder="1" applyAlignment="1" applyProtection="1">
      <alignment horizontal="left" vertical="center" wrapText="1"/>
    </xf>
    <xf numFmtId="0" fontId="15" fillId="0" borderId="4" xfId="4" applyFont="1" applyFill="1" applyBorder="1" applyAlignment="1" applyProtection="1">
      <alignment horizontal="left" vertical="center" wrapText="1"/>
    </xf>
    <xf numFmtId="0" fontId="15" fillId="0" borderId="9" xfId="0" applyFont="1" applyFill="1" applyBorder="1" applyAlignment="1" applyProtection="1">
      <alignment horizontal="left" vertical="top" wrapText="1"/>
    </xf>
    <xf numFmtId="0" fontId="15" fillId="0" borderId="10" xfId="0" applyFont="1" applyFill="1" applyBorder="1" applyAlignment="1" applyProtection="1">
      <alignment horizontal="left" vertical="top" wrapText="1"/>
    </xf>
    <xf numFmtId="0" fontId="15" fillId="0" borderId="11" xfId="0" applyFont="1" applyFill="1" applyBorder="1" applyAlignment="1" applyProtection="1">
      <alignment horizontal="left" vertical="top" wrapText="1"/>
    </xf>
    <xf numFmtId="0" fontId="15" fillId="3" borderId="12" xfId="2" applyFont="1" applyFill="1" applyBorder="1" applyAlignment="1" applyProtection="1">
      <alignment horizontal="left" vertical="top" wrapText="1"/>
    </xf>
    <xf numFmtId="0" fontId="15" fillId="3" borderId="0" xfId="2" applyFont="1" applyFill="1" applyBorder="1" applyAlignment="1" applyProtection="1">
      <alignment horizontal="left" vertical="top" wrapText="1"/>
    </xf>
    <xf numFmtId="0" fontId="15" fillId="3" borderId="13" xfId="2" applyFont="1" applyFill="1" applyBorder="1" applyAlignment="1" applyProtection="1">
      <alignment horizontal="left" vertical="top" wrapText="1"/>
    </xf>
    <xf numFmtId="0" fontId="10" fillId="0" borderId="0" xfId="0" applyFont="1" applyAlignment="1" applyProtection="1">
      <alignment horizontal="center"/>
    </xf>
    <xf numFmtId="0" fontId="15" fillId="0" borderId="0" xfId="0" applyFont="1" applyAlignment="1" applyProtection="1">
      <alignment horizontal="left" vertical="center" wrapText="1"/>
    </xf>
    <xf numFmtId="0" fontId="28" fillId="3" borderId="0" xfId="2" applyFont="1" applyFill="1" applyBorder="1" applyAlignment="1" applyProtection="1">
      <alignment horizontal="left" vertical="center" wrapText="1"/>
    </xf>
    <xf numFmtId="0" fontId="8" fillId="3" borderId="1" xfId="0" applyFont="1" applyFill="1" applyBorder="1" applyAlignment="1" applyProtection="1">
      <alignment horizontal="left" vertical="center"/>
    </xf>
    <xf numFmtId="0" fontId="15" fillId="9" borderId="1" xfId="0" applyFont="1" applyFill="1" applyBorder="1" applyAlignment="1" applyProtection="1">
      <alignment horizontal="center" vertical="top" wrapText="1"/>
      <protection locked="0"/>
    </xf>
    <xf numFmtId="0" fontId="15" fillId="11" borderId="1" xfId="0" applyFont="1" applyFill="1" applyBorder="1" applyAlignment="1" applyProtection="1">
      <alignment horizontal="center" vertical="center" wrapText="1"/>
    </xf>
    <xf numFmtId="0" fontId="15" fillId="9" borderId="1" xfId="0" applyFont="1" applyFill="1" applyBorder="1" applyAlignment="1" applyProtection="1">
      <alignment horizontal="center" vertical="center" wrapText="1"/>
      <protection locked="0"/>
    </xf>
    <xf numFmtId="0" fontId="10" fillId="11" borderId="1" xfId="0" applyFont="1" applyFill="1" applyBorder="1" applyAlignment="1" applyProtection="1">
      <alignment horizontal="left" vertical="center" wrapText="1"/>
    </xf>
    <xf numFmtId="0" fontId="8" fillId="3" borderId="24" xfId="0" applyFont="1" applyFill="1" applyBorder="1" applyAlignment="1" applyProtection="1">
      <alignment horizontal="left" vertical="center"/>
    </xf>
    <xf numFmtId="0" fontId="8" fillId="3" borderId="21" xfId="0" applyFont="1" applyFill="1" applyBorder="1" applyAlignment="1" applyProtection="1">
      <alignment horizontal="left" vertical="center"/>
    </xf>
    <xf numFmtId="0" fontId="10" fillId="11" borderId="25" xfId="0" applyFont="1" applyFill="1" applyBorder="1" applyAlignment="1" applyProtection="1">
      <alignment horizontal="left" vertical="center" wrapText="1"/>
    </xf>
    <xf numFmtId="0" fontId="10" fillId="11" borderId="22" xfId="0" applyFont="1" applyFill="1" applyBorder="1" applyAlignment="1" applyProtection="1">
      <alignment horizontal="left" vertical="center" wrapText="1"/>
    </xf>
    <xf numFmtId="0" fontId="15" fillId="9" borderId="25" xfId="0" applyFont="1" applyFill="1" applyBorder="1" applyAlignment="1" applyProtection="1">
      <alignment horizontal="center" vertical="top" wrapText="1"/>
      <protection locked="0"/>
    </xf>
    <xf numFmtId="0" fontId="15" fillId="9" borderId="22" xfId="0" applyFont="1" applyFill="1" applyBorder="1" applyAlignment="1" applyProtection="1">
      <alignment horizontal="center" vertical="top" wrapText="1"/>
      <protection locked="0"/>
    </xf>
    <xf numFmtId="0" fontId="15" fillId="11" borderId="25" xfId="0" applyFont="1" applyFill="1" applyBorder="1" applyAlignment="1" applyProtection="1">
      <alignment horizontal="center" vertical="center" wrapText="1"/>
    </xf>
    <xf numFmtId="0" fontId="15" fillId="11" borderId="22" xfId="0" applyFont="1" applyFill="1" applyBorder="1" applyAlignment="1" applyProtection="1">
      <alignment horizontal="center" vertical="center" wrapText="1"/>
    </xf>
    <xf numFmtId="0" fontId="15" fillId="9" borderId="27" xfId="0" applyFont="1" applyFill="1" applyBorder="1" applyAlignment="1" applyProtection="1">
      <alignment horizontal="center" vertical="center" wrapText="1"/>
      <protection locked="0"/>
    </xf>
    <xf numFmtId="0" fontId="15" fillId="9" borderId="30" xfId="0" applyFont="1" applyFill="1" applyBorder="1" applyAlignment="1" applyProtection="1">
      <alignment horizontal="center" vertical="center" wrapText="1"/>
      <protection locked="0"/>
    </xf>
    <xf numFmtId="0" fontId="8" fillId="3" borderId="24" xfId="0" applyFont="1" applyFill="1" applyBorder="1" applyAlignment="1" applyProtection="1">
      <alignment horizontal="left" vertical="center" wrapText="1"/>
    </xf>
    <xf numFmtId="0" fontId="8" fillId="3" borderId="21" xfId="0" applyFont="1" applyFill="1" applyBorder="1" applyAlignment="1" applyProtection="1">
      <alignment horizontal="left" vertical="center" wrapText="1"/>
    </xf>
    <xf numFmtId="0" fontId="23" fillId="0" borderId="2" xfId="0" applyFont="1" applyFill="1" applyBorder="1" applyAlignment="1" applyProtection="1">
      <alignment horizontal="left" vertical="center"/>
    </xf>
    <xf numFmtId="0" fontId="23" fillId="0" borderId="3" xfId="0" applyFont="1" applyFill="1" applyBorder="1" applyAlignment="1" applyProtection="1">
      <alignment horizontal="left" vertical="center"/>
    </xf>
    <xf numFmtId="0" fontId="23" fillId="0" borderId="4" xfId="0" applyFont="1" applyFill="1" applyBorder="1" applyAlignment="1" applyProtection="1">
      <alignment horizontal="left" vertical="center"/>
    </xf>
    <xf numFmtId="0" fontId="14" fillId="3" borderId="9" xfId="0" applyFont="1" applyFill="1" applyBorder="1" applyAlignment="1" applyProtection="1">
      <alignment horizontal="left" vertical="center" wrapText="1"/>
    </xf>
    <xf numFmtId="0" fontId="14" fillId="3" borderId="10" xfId="0" applyFont="1" applyFill="1" applyBorder="1" applyAlignment="1" applyProtection="1">
      <alignment horizontal="left" vertical="center" wrapText="1"/>
    </xf>
    <xf numFmtId="0" fontId="14" fillId="3" borderId="11" xfId="0" applyFont="1" applyFill="1" applyBorder="1" applyAlignment="1" applyProtection="1">
      <alignment horizontal="left" vertical="center" wrapText="1"/>
    </xf>
    <xf numFmtId="0" fontId="2" fillId="8" borderId="12" xfId="0" applyFont="1" applyFill="1" applyBorder="1" applyAlignment="1" applyProtection="1">
      <alignment horizontal="left" vertical="top" wrapText="1"/>
    </xf>
    <xf numFmtId="0" fontId="10" fillId="8" borderId="0" xfId="0" applyFont="1" applyFill="1" applyBorder="1" applyAlignment="1" applyProtection="1">
      <alignment horizontal="left" vertical="top" wrapText="1"/>
    </xf>
    <xf numFmtId="0" fontId="10" fillId="8" borderId="12" xfId="0" applyFont="1" applyFill="1" applyBorder="1" applyAlignment="1" applyProtection="1">
      <alignment horizontal="left" vertical="top" wrapText="1"/>
    </xf>
    <xf numFmtId="0" fontId="8" fillId="8" borderId="0" xfId="0" applyFont="1" applyFill="1" applyBorder="1" applyAlignment="1" applyProtection="1">
      <alignment vertical="center"/>
    </xf>
    <xf numFmtId="0" fontId="8" fillId="8" borderId="13" xfId="0" applyFont="1" applyFill="1" applyBorder="1" applyAlignment="1" applyProtection="1">
      <alignment vertical="center"/>
    </xf>
    <xf numFmtId="0" fontId="14" fillId="8" borderId="0" xfId="0" applyFont="1" applyFill="1" applyBorder="1" applyAlignment="1" applyProtection="1">
      <alignment vertical="center" wrapText="1"/>
    </xf>
    <xf numFmtId="0" fontId="23" fillId="0" borderId="2" xfId="0" applyFont="1" applyFill="1" applyBorder="1" applyAlignment="1" applyProtection="1">
      <alignment horizontal="center" vertical="center"/>
    </xf>
    <xf numFmtId="0" fontId="23" fillId="0" borderId="3" xfId="0" applyFont="1" applyFill="1" applyBorder="1" applyAlignment="1" applyProtection="1">
      <alignment horizontal="center" vertical="center"/>
    </xf>
    <xf numFmtId="0" fontId="23" fillId="0" borderId="4" xfId="0" applyFont="1" applyFill="1" applyBorder="1" applyAlignment="1" applyProtection="1">
      <alignment horizontal="center" vertical="center"/>
    </xf>
    <xf numFmtId="0" fontId="14" fillId="8" borderId="0" xfId="0" applyFont="1" applyFill="1" applyBorder="1" applyAlignment="1" applyProtection="1">
      <alignment horizontal="left" vertical="center" wrapText="1"/>
    </xf>
    <xf numFmtId="0" fontId="8" fillId="0" borderId="20" xfId="0" applyFont="1" applyFill="1" applyBorder="1" applyAlignment="1" applyProtection="1">
      <alignment horizontal="left" vertical="top" wrapText="1"/>
    </xf>
    <xf numFmtId="0" fontId="30" fillId="0" borderId="6" xfId="0" applyFont="1" applyFill="1" applyBorder="1" applyAlignment="1" applyProtection="1">
      <alignment horizontal="left" vertical="top" wrapText="1"/>
    </xf>
    <xf numFmtId="0" fontId="30" fillId="0" borderId="15" xfId="0" applyFont="1" applyFill="1" applyBorder="1" applyAlignment="1" applyProtection="1">
      <alignment horizontal="left" vertical="top" wrapText="1"/>
    </xf>
    <xf numFmtId="0" fontId="30" fillId="0" borderId="7" xfId="0" applyFont="1" applyFill="1" applyBorder="1" applyAlignment="1" applyProtection="1">
      <alignment horizontal="left" vertical="top" wrapText="1"/>
    </xf>
    <xf numFmtId="0" fontId="15" fillId="3" borderId="2" xfId="0" applyFont="1" applyFill="1" applyBorder="1" applyAlignment="1" applyProtection="1">
      <alignment horizontal="left" vertical="center" wrapText="1"/>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10" fillId="8" borderId="12" xfId="0" applyFont="1" applyFill="1" applyBorder="1" applyAlignment="1" applyProtection="1">
      <alignment vertical="center" wrapText="1"/>
    </xf>
    <xf numFmtId="0" fontId="10" fillId="8" borderId="0" xfId="0" applyFont="1" applyFill="1" applyBorder="1" applyAlignment="1" applyProtection="1">
      <alignment vertical="center" wrapText="1"/>
    </xf>
    <xf numFmtId="49" fontId="15" fillId="9" borderId="31" xfId="0" applyNumberFormat="1" applyFont="1" applyFill="1" applyBorder="1" applyAlignment="1" applyProtection="1">
      <alignment horizontal="left" vertical="top" wrapText="1"/>
    </xf>
    <xf numFmtId="49" fontId="15" fillId="9" borderId="32" xfId="0" applyNumberFormat="1" applyFont="1" applyFill="1" applyBorder="1" applyAlignment="1" applyProtection="1">
      <alignment horizontal="left" vertical="top" wrapText="1"/>
    </xf>
    <xf numFmtId="0" fontId="3" fillId="3" borderId="3" xfId="0" applyFont="1" applyFill="1" applyBorder="1" applyAlignment="1" applyProtection="1">
      <alignment horizontal="center"/>
    </xf>
    <xf numFmtId="0" fontId="3" fillId="3" borderId="10" xfId="0" applyFont="1" applyFill="1" applyBorder="1" applyAlignment="1" applyProtection="1">
      <alignment horizontal="center"/>
    </xf>
    <xf numFmtId="0" fontId="10" fillId="9" borderId="12" xfId="0" applyFont="1" applyFill="1" applyBorder="1" applyAlignment="1" applyProtection="1">
      <alignment horizontal="left" vertical="top" wrapText="1"/>
      <protection locked="0"/>
    </xf>
    <xf numFmtId="0" fontId="10" fillId="9" borderId="0" xfId="0" applyFont="1" applyFill="1" applyBorder="1" applyAlignment="1" applyProtection="1">
      <alignment horizontal="left" vertical="top" wrapText="1"/>
      <protection locked="0"/>
    </xf>
    <xf numFmtId="0" fontId="10" fillId="9" borderId="13" xfId="0" applyFont="1" applyFill="1" applyBorder="1" applyAlignment="1" applyProtection="1">
      <alignment horizontal="left" vertical="top" wrapText="1"/>
      <protection locked="0"/>
    </xf>
    <xf numFmtId="0" fontId="10" fillId="9" borderId="14" xfId="0" applyFont="1" applyFill="1" applyBorder="1" applyAlignment="1" applyProtection="1">
      <alignment horizontal="left" vertical="top" wrapText="1"/>
      <protection locked="0"/>
    </xf>
    <xf numFmtId="0" fontId="10" fillId="9" borderId="15"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14" fillId="0" borderId="9" xfId="0" applyFont="1" applyFill="1" applyBorder="1" applyAlignment="1" applyProtection="1">
      <alignment horizontal="left" vertical="top" wrapText="1"/>
    </xf>
    <xf numFmtId="0" fontId="14" fillId="0" borderId="10" xfId="0" applyFont="1" applyFill="1" applyBorder="1" applyAlignment="1" applyProtection="1">
      <alignment horizontal="left" vertical="top" wrapText="1"/>
    </xf>
    <xf numFmtId="0" fontId="14" fillId="0" borderId="11" xfId="0" applyFont="1" applyFill="1" applyBorder="1" applyAlignment="1" applyProtection="1">
      <alignment horizontal="left" vertical="top" wrapText="1"/>
    </xf>
    <xf numFmtId="0" fontId="14" fillId="3" borderId="12" xfId="0" applyFont="1" applyFill="1" applyBorder="1" applyAlignment="1" applyProtection="1">
      <alignment vertical="center" wrapText="1"/>
    </xf>
    <xf numFmtId="0" fontId="14" fillId="3" borderId="0" xfId="0" applyFont="1" applyFill="1" applyBorder="1" applyAlignment="1" applyProtection="1">
      <alignment vertical="center" wrapText="1"/>
    </xf>
    <xf numFmtId="0" fontId="14" fillId="3" borderId="13" xfId="0" applyFont="1" applyFill="1" applyBorder="1" applyAlignment="1" applyProtection="1">
      <alignment vertical="center" wrapText="1"/>
    </xf>
    <xf numFmtId="0" fontId="8" fillId="0" borderId="24" xfId="0" applyFont="1" applyFill="1" applyBorder="1" applyAlignment="1" applyProtection="1">
      <alignment horizontal="left" vertical="center" wrapText="1"/>
    </xf>
    <xf numFmtId="0" fontId="8" fillId="0" borderId="19" xfId="0" applyFont="1" applyFill="1" applyBorder="1" applyAlignment="1" applyProtection="1">
      <alignment horizontal="left" vertical="center" wrapText="1"/>
    </xf>
    <xf numFmtId="0" fontId="8" fillId="0" borderId="25" xfId="0" applyFont="1" applyFill="1" applyBorder="1" applyAlignment="1" applyProtection="1">
      <alignment horizontal="left" vertical="top" wrapText="1"/>
    </xf>
    <xf numFmtId="0" fontId="8" fillId="0" borderId="28" xfId="0" applyFont="1" applyFill="1" applyBorder="1" applyAlignment="1" applyProtection="1">
      <alignment horizontal="left" vertical="top" wrapText="1"/>
    </xf>
    <xf numFmtId="0" fontId="14" fillId="0" borderId="2"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5" fillId="11" borderId="25" xfId="0" applyFont="1" applyFill="1" applyBorder="1" applyAlignment="1" applyProtection="1">
      <alignment horizontal="center" vertical="top" wrapText="1"/>
    </xf>
    <xf numFmtId="0" fontId="15" fillId="11" borderId="22" xfId="0" applyFont="1" applyFill="1" applyBorder="1" applyAlignment="1" applyProtection="1">
      <alignment horizontal="center" vertical="top" wrapText="1"/>
    </xf>
    <xf numFmtId="0" fontId="15" fillId="9" borderId="27" xfId="0" applyFont="1" applyFill="1" applyBorder="1" applyAlignment="1" applyProtection="1">
      <alignment horizontal="center" vertical="top" wrapText="1"/>
      <protection locked="0"/>
    </xf>
    <xf numFmtId="0" fontId="15" fillId="9" borderId="30" xfId="0" applyFont="1" applyFill="1" applyBorder="1" applyAlignment="1" applyProtection="1">
      <alignment horizontal="center" vertical="top" wrapText="1"/>
      <protection locked="0"/>
    </xf>
    <xf numFmtId="0" fontId="14" fillId="3" borderId="2"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8" fillId="3" borderId="25" xfId="0" applyFont="1" applyFill="1" applyBorder="1" applyAlignment="1" applyProtection="1">
      <alignment horizontal="left" vertical="center"/>
    </xf>
    <xf numFmtId="0" fontId="8" fillId="3" borderId="22" xfId="0" applyFont="1" applyFill="1" applyBorder="1" applyAlignment="1" applyProtection="1">
      <alignment horizontal="left" vertical="center"/>
    </xf>
    <xf numFmtId="0" fontId="15" fillId="9" borderId="25" xfId="0" applyFont="1" applyFill="1" applyBorder="1" applyAlignment="1" applyProtection="1">
      <alignment horizontal="center" vertical="center" wrapText="1"/>
    </xf>
    <xf numFmtId="0" fontId="15" fillId="9" borderId="22" xfId="0" applyFont="1" applyFill="1" applyBorder="1" applyAlignment="1" applyProtection="1">
      <alignment horizontal="center" vertical="center" wrapText="1"/>
    </xf>
    <xf numFmtId="0" fontId="8" fillId="3" borderId="25" xfId="0" applyFont="1" applyFill="1" applyBorder="1" applyAlignment="1" applyProtection="1">
      <alignment vertical="center" wrapText="1"/>
    </xf>
    <xf numFmtId="0" fontId="8" fillId="3" borderId="22" xfId="0" applyFont="1" applyFill="1" applyBorder="1" applyAlignment="1" applyProtection="1">
      <alignment vertical="center" wrapText="1"/>
    </xf>
    <xf numFmtId="0" fontId="10" fillId="11" borderId="25" xfId="0" applyFont="1" applyFill="1" applyBorder="1" applyAlignment="1" applyProtection="1">
      <alignment vertical="center" wrapText="1"/>
    </xf>
    <xf numFmtId="0" fontId="10" fillId="11" borderId="22" xfId="0" applyFont="1" applyFill="1" applyBorder="1" applyAlignment="1" applyProtection="1">
      <alignment vertical="center" wrapText="1"/>
    </xf>
    <xf numFmtId="0" fontId="8" fillId="3" borderId="9" xfId="0" applyFont="1" applyFill="1" applyBorder="1" applyAlignment="1" applyProtection="1">
      <alignment horizontal="left" vertical="center" wrapText="1"/>
    </xf>
    <xf numFmtId="0" fontId="8" fillId="3" borderId="10" xfId="0" applyFont="1" applyFill="1" applyBorder="1" applyAlignment="1" applyProtection="1">
      <alignment horizontal="left" vertical="center" wrapText="1"/>
    </xf>
    <xf numFmtId="0" fontId="8" fillId="3" borderId="11" xfId="0" applyFont="1" applyFill="1" applyBorder="1" applyAlignment="1" applyProtection="1">
      <alignment horizontal="left" vertical="center" wrapText="1"/>
    </xf>
    <xf numFmtId="0" fontId="15" fillId="3" borderId="9" xfId="0" applyFont="1" applyFill="1" applyBorder="1" applyAlignment="1" applyProtection="1">
      <alignment horizontal="left" vertical="top"/>
    </xf>
    <xf numFmtId="0" fontId="15" fillId="3" borderId="10" xfId="0" applyFont="1" applyFill="1" applyBorder="1" applyAlignment="1" applyProtection="1">
      <alignment horizontal="left" vertical="top"/>
    </xf>
    <xf numFmtId="0" fontId="8" fillId="3" borderId="25" xfId="0" applyFont="1" applyFill="1" applyBorder="1" applyAlignment="1" applyProtection="1">
      <alignment horizontal="left" vertical="top"/>
    </xf>
    <xf numFmtId="0" fontId="8" fillId="3" borderId="22" xfId="0" applyFont="1" applyFill="1" applyBorder="1" applyAlignment="1" applyProtection="1">
      <alignment horizontal="left" vertical="top"/>
    </xf>
    <xf numFmtId="0" fontId="28" fillId="0" borderId="0" xfId="2" applyFont="1" applyFill="1" applyAlignment="1" applyProtection="1">
      <alignment horizontal="left" vertical="center"/>
      <protection locked="0"/>
    </xf>
    <xf numFmtId="0" fontId="14" fillId="3" borderId="9" xfId="0" applyFont="1" applyFill="1" applyBorder="1" applyAlignment="1" applyProtection="1">
      <alignment horizontal="left" vertical="top" wrapText="1"/>
    </xf>
    <xf numFmtId="0" fontId="14" fillId="3" borderId="10" xfId="0" applyFont="1" applyFill="1" applyBorder="1" applyAlignment="1" applyProtection="1">
      <alignment horizontal="left" vertical="top" wrapText="1"/>
    </xf>
    <xf numFmtId="0" fontId="14" fillId="3" borderId="11" xfId="0" applyFont="1" applyFill="1" applyBorder="1" applyAlignment="1" applyProtection="1">
      <alignment horizontal="left" vertical="top" wrapText="1"/>
    </xf>
    <xf numFmtId="0" fontId="14" fillId="3" borderId="12" xfId="0" applyFont="1" applyFill="1" applyBorder="1" applyAlignment="1" applyProtection="1">
      <alignment horizontal="left" vertical="center" wrapText="1"/>
    </xf>
    <xf numFmtId="0" fontId="14" fillId="3" borderId="0" xfId="0" applyFont="1" applyFill="1" applyBorder="1" applyAlignment="1" applyProtection="1">
      <alignment horizontal="left" vertical="center" wrapText="1"/>
    </xf>
    <xf numFmtId="0" fontId="14" fillId="3" borderId="13" xfId="0" applyFont="1" applyFill="1" applyBorder="1" applyAlignment="1" applyProtection="1">
      <alignment horizontal="left" vertical="center" wrapText="1"/>
    </xf>
    <xf numFmtId="0" fontId="15" fillId="9" borderId="14" xfId="0" applyFont="1" applyFill="1" applyBorder="1" applyAlignment="1" applyProtection="1">
      <alignment horizontal="left" vertical="top"/>
      <protection locked="0"/>
    </xf>
    <xf numFmtId="0" fontId="15" fillId="9" borderId="15" xfId="0" applyFont="1" applyFill="1" applyBorder="1" applyAlignment="1" applyProtection="1">
      <alignment horizontal="left" vertical="top"/>
      <protection locked="0"/>
    </xf>
    <xf numFmtId="0" fontId="15" fillId="9" borderId="16" xfId="0" applyFont="1" applyFill="1" applyBorder="1" applyAlignment="1" applyProtection="1">
      <alignment horizontal="left" vertical="top"/>
      <protection locked="0"/>
    </xf>
    <xf numFmtId="0" fontId="10" fillId="12" borderId="12" xfId="0" applyFont="1" applyFill="1" applyBorder="1" applyAlignment="1" applyProtection="1">
      <alignment horizontal="left" vertical="top" wrapText="1"/>
      <protection locked="0"/>
    </xf>
    <xf numFmtId="0" fontId="10" fillId="12" borderId="0" xfId="0" applyFont="1" applyFill="1" applyBorder="1" applyAlignment="1" applyProtection="1">
      <alignment horizontal="left" vertical="top" wrapText="1"/>
      <protection locked="0"/>
    </xf>
    <xf numFmtId="0" fontId="14" fillId="3" borderId="2" xfId="0" applyFont="1" applyFill="1" applyBorder="1" applyAlignment="1" applyProtection="1">
      <alignment horizontal="left" vertical="top" wrapText="1"/>
    </xf>
    <xf numFmtId="0" fontId="14" fillId="3" borderId="3" xfId="0" applyFont="1" applyFill="1" applyBorder="1" applyAlignment="1" applyProtection="1">
      <alignment horizontal="left" vertical="top" wrapText="1"/>
    </xf>
    <xf numFmtId="0" fontId="14" fillId="3" borderId="4" xfId="0" applyFont="1" applyFill="1" applyBorder="1" applyAlignment="1" applyProtection="1">
      <alignment horizontal="left" vertical="top" wrapText="1"/>
    </xf>
    <xf numFmtId="0" fontId="15" fillId="9" borderId="25" xfId="0" applyFont="1" applyFill="1" applyBorder="1" applyAlignment="1" applyProtection="1">
      <alignment horizontal="center" vertical="center" wrapText="1"/>
      <protection locked="0"/>
    </xf>
    <xf numFmtId="0" fontId="15" fillId="9" borderId="22" xfId="0" applyFont="1" applyFill="1" applyBorder="1" applyAlignment="1" applyProtection="1">
      <alignment horizontal="center" vertical="center" wrapText="1"/>
      <protection locked="0"/>
    </xf>
    <xf numFmtId="0" fontId="4" fillId="11" borderId="25" xfId="0" applyFont="1" applyFill="1" applyBorder="1" applyAlignment="1" applyProtection="1">
      <alignment horizontal="left" vertical="center" wrapText="1"/>
    </xf>
    <xf numFmtId="0" fontId="4" fillId="11" borderId="22" xfId="0" applyFont="1" applyFill="1" applyBorder="1" applyAlignment="1" applyProtection="1">
      <alignment horizontal="left" vertical="center" wrapText="1"/>
    </xf>
    <xf numFmtId="0" fontId="15" fillId="11" borderId="25" xfId="0" applyFont="1" applyFill="1" applyBorder="1" applyAlignment="1" applyProtection="1">
      <alignment horizontal="left" vertical="center" wrapText="1"/>
      <protection locked="0"/>
    </xf>
    <xf numFmtId="0" fontId="15" fillId="11" borderId="22" xfId="0" applyFont="1" applyFill="1" applyBorder="1" applyAlignment="1" applyProtection="1">
      <alignment horizontal="left" vertical="center" wrapText="1"/>
      <protection locked="0"/>
    </xf>
    <xf numFmtId="0" fontId="8" fillId="3" borderId="25" xfId="0" applyFont="1" applyFill="1" applyBorder="1" applyAlignment="1" applyProtection="1">
      <alignment horizontal="left" vertical="center" wrapText="1"/>
    </xf>
    <xf numFmtId="0" fontId="8" fillId="3" borderId="22" xfId="0" applyFont="1" applyFill="1" applyBorder="1" applyAlignment="1" applyProtection="1">
      <alignment horizontal="left" vertical="center" wrapText="1"/>
    </xf>
    <xf numFmtId="0" fontId="4" fillId="11" borderId="25" xfId="0" applyFont="1" applyFill="1" applyBorder="1" applyAlignment="1" applyProtection="1">
      <alignment horizontal="left" vertical="top" wrapText="1"/>
    </xf>
    <xf numFmtId="0" fontId="4" fillId="11" borderId="22" xfId="0" applyFont="1" applyFill="1" applyBorder="1" applyAlignment="1" applyProtection="1">
      <alignment horizontal="left" vertical="top" wrapText="1"/>
    </xf>
    <xf numFmtId="0" fontId="15" fillId="3" borderId="2" xfId="0" applyFont="1" applyFill="1" applyBorder="1" applyAlignment="1" applyProtection="1">
      <alignment horizontal="left" vertical="center" wrapText="1"/>
      <protection locked="0"/>
    </xf>
    <xf numFmtId="0" fontId="14" fillId="3" borderId="3" xfId="0" applyFont="1" applyFill="1" applyBorder="1" applyAlignment="1" applyProtection="1">
      <alignment horizontal="left" vertical="center" wrapText="1"/>
      <protection locked="0"/>
    </xf>
    <xf numFmtId="0" fontId="3" fillId="9" borderId="10" xfId="0" applyFont="1" applyFill="1" applyBorder="1" applyAlignment="1" applyProtection="1">
      <alignment horizontal="left" vertical="top" wrapText="1"/>
      <protection locked="0"/>
    </xf>
    <xf numFmtId="0" fontId="10" fillId="9" borderId="10" xfId="0" applyFont="1" applyFill="1" applyBorder="1" applyAlignment="1" applyProtection="1">
      <alignment horizontal="left" vertical="top" wrapText="1"/>
      <protection locked="0"/>
    </xf>
    <xf numFmtId="0" fontId="10" fillId="9" borderId="11" xfId="0" applyFont="1" applyFill="1" applyBorder="1" applyAlignment="1" applyProtection="1">
      <alignment horizontal="left" vertical="top" wrapText="1"/>
      <protection locked="0"/>
    </xf>
    <xf numFmtId="0" fontId="15" fillId="0" borderId="0" xfId="0" applyFont="1" applyFill="1" applyBorder="1" applyAlignment="1" applyProtection="1">
      <alignment horizontal="left" vertical="center"/>
    </xf>
    <xf numFmtId="0" fontId="15" fillId="0" borderId="13" xfId="0" applyFont="1" applyFill="1" applyBorder="1" applyAlignment="1" applyProtection="1">
      <alignment horizontal="left" vertical="center"/>
    </xf>
    <xf numFmtId="0" fontId="14" fillId="3" borderId="1" xfId="0" applyFont="1" applyFill="1" applyBorder="1" applyAlignment="1" applyProtection="1">
      <alignment horizontal="left" vertical="top" wrapText="1"/>
    </xf>
    <xf numFmtId="0" fontId="16" fillId="3" borderId="1" xfId="0" applyFont="1" applyFill="1" applyBorder="1" applyAlignment="1" applyProtection="1">
      <alignment horizontal="left" vertical="top" wrapText="1"/>
    </xf>
    <xf numFmtId="0" fontId="14" fillId="3" borderId="1" xfId="0" applyFont="1" applyFill="1" applyBorder="1" applyAlignment="1" applyProtection="1">
      <alignment horizontal="center" vertical="center" wrapText="1"/>
    </xf>
    <xf numFmtId="0" fontId="15" fillId="3" borderId="1" xfId="0" applyFont="1" applyFill="1" applyBorder="1" applyAlignment="1" applyProtection="1">
      <alignment horizontal="left" vertical="center" wrapText="1"/>
    </xf>
    <xf numFmtId="0" fontId="4" fillId="8" borderId="12" xfId="0" applyFont="1" applyFill="1" applyBorder="1" applyAlignment="1" applyProtection="1">
      <alignment horizontal="left" vertical="center" wrapText="1"/>
    </xf>
    <xf numFmtId="0" fontId="4" fillId="8" borderId="0" xfId="0" applyFont="1" applyFill="1" applyBorder="1" applyAlignment="1" applyProtection="1">
      <alignment horizontal="left" vertical="center" wrapText="1"/>
    </xf>
    <xf numFmtId="0" fontId="23" fillId="3" borderId="2" xfId="0" applyFont="1" applyFill="1" applyBorder="1" applyAlignment="1" applyProtection="1">
      <alignment horizontal="left" vertical="center"/>
    </xf>
    <xf numFmtId="0" fontId="32" fillId="3" borderId="3" xfId="0" applyFont="1" applyFill="1" applyBorder="1" applyAlignment="1" applyProtection="1">
      <alignment horizontal="left" vertical="center"/>
    </xf>
    <xf numFmtId="0" fontId="32" fillId="3" borderId="4" xfId="0" applyFont="1" applyFill="1" applyBorder="1" applyAlignment="1" applyProtection="1">
      <alignment horizontal="left" vertical="center"/>
    </xf>
    <xf numFmtId="0" fontId="16" fillId="3" borderId="10" xfId="0" applyFont="1" applyFill="1" applyBorder="1" applyAlignment="1" applyProtection="1">
      <alignment horizontal="left" vertical="center" wrapText="1"/>
    </xf>
    <xf numFmtId="0" fontId="16" fillId="3" borderId="11" xfId="0" applyFont="1" applyFill="1" applyBorder="1" applyAlignment="1" applyProtection="1">
      <alignment horizontal="left" vertical="center" wrapText="1"/>
    </xf>
    <xf numFmtId="0" fontId="4" fillId="8" borderId="12" xfId="0" applyFont="1" applyFill="1" applyBorder="1" applyAlignment="1" applyProtection="1">
      <alignment horizontal="left" vertical="top" wrapText="1"/>
    </xf>
    <xf numFmtId="0" fontId="4" fillId="8" borderId="0" xfId="0" applyFont="1" applyFill="1" applyBorder="1" applyAlignment="1" applyProtection="1">
      <alignment horizontal="left" vertical="top" wrapText="1"/>
    </xf>
    <xf numFmtId="0" fontId="10" fillId="9" borderId="9" xfId="0" applyFont="1" applyFill="1" applyBorder="1" applyAlignment="1" applyProtection="1">
      <alignment horizontal="left" vertical="top" wrapText="1"/>
      <protection locked="0"/>
    </xf>
    <xf numFmtId="0" fontId="8" fillId="3" borderId="25" xfId="0" applyFont="1" applyFill="1" applyBorder="1" applyAlignment="1" applyProtection="1">
      <alignment horizontal="center" vertical="center"/>
    </xf>
    <xf numFmtId="0" fontId="8" fillId="3" borderId="22" xfId="0" applyFont="1" applyFill="1" applyBorder="1" applyAlignment="1" applyProtection="1">
      <alignment horizontal="center" vertical="center"/>
    </xf>
    <xf numFmtId="0" fontId="10" fillId="11" borderId="25" xfId="0" applyFont="1" applyFill="1" applyBorder="1" applyAlignment="1" applyProtection="1">
      <alignment horizontal="center" vertical="center" wrapText="1"/>
    </xf>
    <xf numFmtId="0" fontId="10" fillId="11" borderId="22"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xf>
    <xf numFmtId="0" fontId="8" fillId="3" borderId="25" xfId="0" applyFont="1" applyFill="1" applyBorder="1" applyAlignment="1" applyProtection="1">
      <alignment horizontal="center" vertical="center" wrapText="1"/>
    </xf>
    <xf numFmtId="0" fontId="8" fillId="3" borderId="22" xfId="0" applyFont="1" applyFill="1" applyBorder="1" applyAlignment="1" applyProtection="1">
      <alignment horizontal="center" vertical="center" wrapText="1"/>
    </xf>
    <xf numFmtId="0" fontId="23" fillId="3" borderId="3" xfId="0" applyFont="1" applyFill="1" applyBorder="1" applyAlignment="1" applyProtection="1">
      <alignment horizontal="left" vertical="center"/>
    </xf>
    <xf numFmtId="0" fontId="23" fillId="3" borderId="4" xfId="0" applyFont="1" applyFill="1" applyBorder="1" applyAlignment="1" applyProtection="1">
      <alignment horizontal="left" vertical="center"/>
    </xf>
    <xf numFmtId="0" fontId="14" fillId="8" borderId="0" xfId="2" applyFont="1" applyFill="1" applyBorder="1" applyAlignment="1" applyProtection="1">
      <alignment vertical="center" wrapText="1"/>
    </xf>
    <xf numFmtId="0" fontId="19" fillId="8" borderId="0" xfId="2" applyFont="1" applyFill="1" applyBorder="1" applyAlignment="1" applyProtection="1">
      <alignment vertical="center" wrapText="1"/>
    </xf>
    <xf numFmtId="0" fontId="19" fillId="8" borderId="13" xfId="2" applyFont="1" applyFill="1" applyBorder="1" applyAlignment="1" applyProtection="1">
      <alignment vertical="center" wrapText="1"/>
    </xf>
    <xf numFmtId="0" fontId="28" fillId="0" borderId="0" xfId="2" applyFont="1" applyFill="1" applyAlignment="1" applyProtection="1">
      <alignment horizontal="left" vertical="center"/>
    </xf>
    <xf numFmtId="0" fontId="14" fillId="3" borderId="12" xfId="0" applyFont="1" applyFill="1" applyBorder="1" applyAlignment="1" applyProtection="1">
      <alignment horizontal="center" vertical="center"/>
    </xf>
    <xf numFmtId="0" fontId="14" fillId="3" borderId="0" xfId="0" applyFont="1" applyFill="1" applyBorder="1" applyAlignment="1" applyProtection="1">
      <alignment horizontal="center" vertical="center"/>
    </xf>
    <xf numFmtId="0" fontId="14" fillId="3" borderId="13" xfId="0" applyFont="1" applyFill="1" applyBorder="1" applyAlignment="1" applyProtection="1">
      <alignment horizontal="center" vertical="center"/>
    </xf>
    <xf numFmtId="0" fontId="15" fillId="0" borderId="10" xfId="0" applyFont="1" applyBorder="1" applyAlignment="1" applyProtection="1">
      <alignment horizontal="left" vertical="center"/>
    </xf>
    <xf numFmtId="0" fontId="15" fillId="0" borderId="11" xfId="0" applyFont="1" applyBorder="1" applyAlignment="1" applyProtection="1">
      <alignment horizontal="left" vertical="center"/>
    </xf>
    <xf numFmtId="0" fontId="15" fillId="9" borderId="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9" borderId="4" xfId="0" applyFont="1" applyFill="1" applyBorder="1" applyAlignment="1" applyProtection="1">
      <alignment horizontal="left" vertical="top" wrapText="1"/>
      <protection locked="0"/>
    </xf>
    <xf numFmtId="0" fontId="14" fillId="3" borderId="1" xfId="0" applyFont="1" applyFill="1" applyBorder="1" applyAlignment="1" applyProtection="1">
      <alignment horizontal="left" vertical="center" wrapText="1"/>
    </xf>
    <xf numFmtId="0" fontId="15" fillId="3" borderId="0" xfId="0" applyFont="1" applyFill="1" applyAlignment="1" applyProtection="1">
      <alignment horizontal="left" vertical="top"/>
    </xf>
    <xf numFmtId="0" fontId="28" fillId="3" borderId="0" xfId="2" applyFont="1" applyFill="1" applyAlignment="1" applyProtection="1">
      <alignment horizontal="left" vertical="center" wrapText="1"/>
    </xf>
    <xf numFmtId="0" fontId="39" fillId="3" borderId="0" xfId="2" applyFont="1" applyFill="1" applyAlignment="1" applyProtection="1">
      <alignment horizontal="right" vertical="center"/>
    </xf>
    <xf numFmtId="49" fontId="14" fillId="3" borderId="0" xfId="0" applyNumberFormat="1" applyFont="1" applyFill="1" applyAlignment="1" applyProtection="1">
      <alignment horizontal="left" vertical="center"/>
    </xf>
    <xf numFmtId="0" fontId="38" fillId="3" borderId="0" xfId="0" applyFont="1" applyFill="1" applyAlignment="1" applyProtection="1">
      <alignment horizontal="center"/>
    </xf>
    <xf numFmtId="0" fontId="15" fillId="0" borderId="0" xfId="0" applyFont="1" applyFill="1" applyBorder="1" applyAlignment="1" applyProtection="1">
      <alignment horizontal="center" vertical="top"/>
    </xf>
    <xf numFmtId="0" fontId="15" fillId="0" borderId="13" xfId="0" applyFont="1" applyFill="1" applyBorder="1" applyAlignment="1" applyProtection="1">
      <alignment horizontal="center" vertical="top"/>
    </xf>
    <xf numFmtId="0" fontId="8" fillId="0" borderId="9" xfId="0" applyFont="1" applyBorder="1" applyAlignment="1" applyProtection="1">
      <alignment horizontal="left"/>
    </xf>
    <xf numFmtId="0" fontId="8" fillId="0" borderId="10" xfId="0" applyFont="1" applyBorder="1" applyAlignment="1" applyProtection="1">
      <alignment horizontal="left"/>
    </xf>
    <xf numFmtId="0" fontId="8" fillId="0" borderId="11" xfId="0" applyFont="1" applyBorder="1" applyAlignment="1" applyProtection="1">
      <alignment horizontal="left"/>
    </xf>
    <xf numFmtId="0" fontId="14" fillId="0" borderId="9" xfId="0" applyFont="1" applyBorder="1" applyAlignment="1" applyProtection="1">
      <alignment horizontal="left" wrapText="1"/>
    </xf>
    <xf numFmtId="0" fontId="14" fillId="0" borderId="10" xfId="0" applyFont="1" applyBorder="1" applyAlignment="1" applyProtection="1">
      <alignment horizontal="left" wrapText="1"/>
    </xf>
    <xf numFmtId="0" fontId="14" fillId="0" borderId="11" xfId="0" applyFont="1" applyBorder="1" applyAlignment="1" applyProtection="1">
      <alignment horizontal="left" wrapText="1"/>
    </xf>
    <xf numFmtId="0" fontId="1" fillId="3" borderId="0" xfId="0" applyFont="1" applyFill="1" applyProtection="1"/>
  </cellXfs>
  <cellStyles count="6">
    <cellStyle name="Gut 2" xfId="4"/>
    <cellStyle name="Komma" xfId="5" builtinId="3"/>
    <cellStyle name="Komma 2" xfId="1"/>
    <cellStyle name="Link" xfId="2" builtinId="8"/>
    <cellStyle name="Standard" xfId="0" builtinId="0"/>
    <cellStyle name="Standard 2" xfId="3"/>
  </cellStyles>
  <dxfs count="195">
    <dxf>
      <fill>
        <patternFill>
          <bgColor theme="0"/>
        </patternFill>
      </fill>
    </dxf>
    <dxf>
      <fill>
        <patternFill>
          <bgColor theme="0"/>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ill>
        <patternFill>
          <bgColor theme="0"/>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ill>
        <patternFill>
          <bgColor theme="0"/>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ont>
        <color auto="1"/>
      </font>
      <fill>
        <patternFill>
          <bgColor rgb="FFFFC7CE"/>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ont>
        <color auto="1"/>
      </font>
      <fill>
        <patternFill>
          <bgColor rgb="FFFFCCCC"/>
        </patternFill>
      </fill>
    </dxf>
    <dxf>
      <font>
        <color auto="1"/>
      </font>
      <fill>
        <patternFill>
          <bgColor theme="7" tint="0.79998168889431442"/>
        </patternFill>
      </fill>
    </dxf>
    <dxf>
      <font>
        <color auto="1"/>
      </font>
      <fill>
        <patternFill>
          <bgColor theme="9" tint="0.79998168889431442"/>
        </patternFill>
      </fill>
    </dxf>
    <dxf>
      <fill>
        <patternFill>
          <bgColor theme="0"/>
        </patternFill>
      </fill>
    </dxf>
    <dxf>
      <fill>
        <patternFill>
          <bgColor rgb="FFFFCCCC"/>
        </patternFill>
      </fill>
    </dxf>
    <dxf>
      <font>
        <color auto="1"/>
      </font>
      <fill>
        <patternFill>
          <bgColor theme="9" tint="0.79998168889431442"/>
        </patternFill>
      </fill>
    </dxf>
    <dxf>
      <font>
        <color auto="1"/>
      </font>
      <fill>
        <patternFill>
          <bgColor theme="9" tint="0.79998168889431442"/>
        </patternFill>
      </fill>
    </dxf>
    <dxf>
      <fill>
        <patternFill>
          <bgColor theme="9" tint="0.79998168889431442"/>
        </patternFill>
      </fill>
    </dxf>
    <dxf>
      <fill>
        <patternFill>
          <bgColor theme="9" tint="0.79998168889431442"/>
        </patternFill>
      </fill>
    </dxf>
    <dxf>
      <fill>
        <patternFill>
          <bgColor rgb="FFFFCCCC"/>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CCCC"/>
        </patternFill>
      </fill>
    </dxf>
    <dxf>
      <fill>
        <patternFill>
          <bgColor rgb="FFFFCCCC"/>
        </patternFill>
      </fill>
    </dxf>
    <dxf>
      <fill>
        <patternFill>
          <bgColor theme="9" tint="0.79998168889431442"/>
        </patternFill>
      </fill>
    </dxf>
    <dxf>
      <fill>
        <patternFill>
          <bgColor theme="9" tint="0.79998168889431442"/>
        </patternFill>
      </fill>
    </dxf>
    <dxf>
      <font>
        <color rgb="FF9C0006"/>
      </font>
    </dxf>
    <dxf>
      <font>
        <color rgb="FF9C0006"/>
      </font>
    </dxf>
    <dxf>
      <fill>
        <patternFill>
          <bgColor rgb="FFFFCC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CCCC"/>
        </patternFill>
      </fill>
    </dxf>
    <dxf>
      <fill>
        <patternFill>
          <bgColor theme="9" tint="0.79998168889431442"/>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K$134" noThreeD="1"/>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BE128A5-C494-417F-9983-A9A04BECAE4F}" type="doc">
      <dgm:prSet loTypeId="urn:microsoft.com/office/officeart/2005/8/layout/process4" loCatId="process" qsTypeId="urn:microsoft.com/office/officeart/2005/8/quickstyle/simple1" qsCatId="simple" csTypeId="urn:microsoft.com/office/officeart/2005/8/colors/accent1_2" csCatId="accent1" phldr="1"/>
      <dgm:spPr/>
      <dgm:t>
        <a:bodyPr/>
        <a:lstStyle/>
        <a:p>
          <a:endParaRPr lang="de-DE"/>
        </a:p>
      </dgm:t>
    </dgm:pt>
    <dgm:pt modelId="{A69E2E15-572B-4E27-AE42-143484BD6124}">
      <dgm:prSet phldrT="[Text]" custT="1"/>
      <dgm:spPr>
        <a:solidFill>
          <a:srgbClr val="E2FEFD"/>
        </a:solidFill>
        <a:ln>
          <a:solidFill>
            <a:schemeClr val="tx1">
              <a:lumMod val="50000"/>
              <a:lumOff val="50000"/>
            </a:schemeClr>
          </a:solidFill>
        </a:ln>
      </dgm:spPr>
      <dgm:t>
        <a:bodyPr/>
        <a:lstStyle/>
        <a:p>
          <a:pPr algn="ctr"/>
          <a:r>
            <a:rPr lang="de-DE" sz="1100" b="1" u="sng" dirty="0" smtClean="0">
              <a:solidFill>
                <a:sysClr val="windowText" lastClr="000000"/>
              </a:solidFill>
              <a:latin typeface="Arial" panose="020B0604020202020204" pitchFamily="34" charset="0"/>
              <a:cs typeface="Arial" panose="020B0604020202020204" pitchFamily="34" charset="0"/>
            </a:rPr>
            <a:t>Schritt 1:</a:t>
          </a:r>
          <a:r>
            <a:rPr lang="de-DE" sz="1100" b="0" u="none" dirty="0" smtClean="0">
              <a:solidFill>
                <a:sysClr val="windowText" lastClr="000000"/>
              </a:solidFill>
              <a:latin typeface="Arial" panose="020B0604020202020204" pitchFamily="34" charset="0"/>
              <a:cs typeface="Arial" panose="020B0604020202020204" pitchFamily="34" charset="0"/>
            </a:rPr>
            <a:t> </a:t>
          </a:r>
        </a:p>
        <a:p>
          <a:pPr algn="ctr"/>
          <a:r>
            <a:rPr lang="de-DE" sz="1100" b="0" u="none" dirty="0" smtClean="0">
              <a:solidFill>
                <a:sysClr val="windowText" lastClr="000000"/>
              </a:solidFill>
              <a:latin typeface="Arial" panose="020B0604020202020204" pitchFamily="34" charset="0"/>
              <a:cs typeface="Arial" panose="020B0604020202020204" pitchFamily="34" charset="0"/>
            </a:rPr>
            <a:t>Bewertung der jeweiligen Klimagefahr in Ihrer Region und Begründung</a:t>
          </a:r>
          <a:endParaRPr lang="de-DE" sz="1100" b="0" u="none" dirty="0">
            <a:solidFill>
              <a:sysClr val="windowText" lastClr="000000"/>
            </a:solidFill>
            <a:latin typeface="Arial" panose="020B0604020202020204" pitchFamily="34" charset="0"/>
            <a:cs typeface="Arial" panose="020B0604020202020204" pitchFamily="34" charset="0"/>
          </a:endParaRPr>
        </a:p>
      </dgm:t>
    </dgm:pt>
    <dgm:pt modelId="{2B0FEF9E-6E08-498E-9F90-D5A02A1CA10D}" type="parTrans" cxnId="{E5BC69BF-4D55-4920-A02A-ABAB36589E20}">
      <dgm:prSet/>
      <dgm:spPr/>
      <dgm:t>
        <a:bodyPr/>
        <a:lstStyle/>
        <a:p>
          <a:pPr algn="ctr"/>
          <a:endParaRPr lang="de-DE" sz="1100"/>
        </a:p>
      </dgm:t>
    </dgm:pt>
    <dgm:pt modelId="{52292A27-CC3A-4F1F-873A-5470C40D4724}" type="sibTrans" cxnId="{E5BC69BF-4D55-4920-A02A-ABAB36589E20}">
      <dgm:prSet/>
      <dgm:spPr/>
      <dgm:t>
        <a:bodyPr/>
        <a:lstStyle/>
        <a:p>
          <a:pPr algn="ctr"/>
          <a:endParaRPr lang="de-DE" sz="1100"/>
        </a:p>
      </dgm:t>
    </dgm:pt>
    <dgm:pt modelId="{35283D44-67EB-4DD3-AB0F-0C6567A7549D}">
      <dgm:prSet phldrT="[Text]" custT="1"/>
      <dgm:spPr>
        <a:solidFill>
          <a:srgbClr val="E2FEFD"/>
        </a:solidFill>
        <a:ln>
          <a:solidFill>
            <a:schemeClr val="tx1">
              <a:lumMod val="50000"/>
              <a:lumOff val="50000"/>
            </a:schemeClr>
          </a:solidFill>
        </a:ln>
      </dgm:spPr>
      <dgm:t>
        <a:bodyPr/>
        <a:lstStyle/>
        <a:p>
          <a:pPr algn="ctr"/>
          <a:r>
            <a:rPr lang="de-DE" sz="1100" b="1" u="sng" dirty="0" smtClean="0">
              <a:solidFill>
                <a:sysClr val="windowText" lastClr="000000"/>
              </a:solidFill>
              <a:latin typeface="Arial" panose="020B0604020202020204" pitchFamily="34" charset="0"/>
              <a:cs typeface="Arial" panose="020B0604020202020204" pitchFamily="34" charset="0"/>
            </a:rPr>
            <a:t>Schritt 2:</a:t>
          </a:r>
          <a:r>
            <a:rPr lang="de-DE" sz="1100" dirty="0" smtClean="0">
              <a:solidFill>
                <a:sysClr val="windowText" lastClr="000000"/>
              </a:solidFill>
              <a:latin typeface="Arial" panose="020B0604020202020204" pitchFamily="34" charset="0"/>
              <a:cs typeface="Arial" panose="020B0604020202020204" pitchFamily="34" charset="0"/>
            </a:rPr>
            <a:t> </a:t>
          </a:r>
        </a:p>
        <a:p>
          <a:pPr algn="ctr"/>
          <a:r>
            <a:rPr lang="de-DE" sz="1100" dirty="0" smtClean="0">
              <a:solidFill>
                <a:sysClr val="windowText" lastClr="000000"/>
              </a:solidFill>
              <a:latin typeface="Arial" panose="020B0604020202020204" pitchFamily="34" charset="0"/>
              <a:cs typeface="Arial" panose="020B0604020202020204" pitchFamily="34" charset="0"/>
            </a:rPr>
            <a:t>Differenzierte Bewertung der Sensitivität anhand von Leitfragen und Begründung</a:t>
          </a:r>
          <a:endParaRPr lang="de-DE" sz="1100" dirty="0">
            <a:solidFill>
              <a:sysClr val="windowText" lastClr="000000"/>
            </a:solidFill>
            <a:latin typeface="Arial" panose="020B0604020202020204" pitchFamily="34" charset="0"/>
            <a:cs typeface="Arial" panose="020B0604020202020204" pitchFamily="34" charset="0"/>
          </a:endParaRPr>
        </a:p>
      </dgm:t>
    </dgm:pt>
    <dgm:pt modelId="{511A38EE-CBA4-4126-80B0-3B27BB18802C}" type="parTrans" cxnId="{CBDA9BB9-65AC-4FE1-8942-FE762C2F6C15}">
      <dgm:prSet/>
      <dgm:spPr/>
      <dgm:t>
        <a:bodyPr/>
        <a:lstStyle/>
        <a:p>
          <a:pPr algn="ctr"/>
          <a:endParaRPr lang="de-DE" sz="1100"/>
        </a:p>
      </dgm:t>
    </dgm:pt>
    <dgm:pt modelId="{FF8E2ECE-BE3A-431F-B9AE-A47C0D6C8F1E}" type="sibTrans" cxnId="{CBDA9BB9-65AC-4FE1-8942-FE762C2F6C15}">
      <dgm:prSet/>
      <dgm:spPr/>
      <dgm:t>
        <a:bodyPr/>
        <a:lstStyle/>
        <a:p>
          <a:pPr algn="ctr"/>
          <a:endParaRPr lang="de-DE" sz="1100"/>
        </a:p>
      </dgm:t>
    </dgm:pt>
    <dgm:pt modelId="{B3B16264-19B5-4B92-A646-1E988EB0D21C}">
      <dgm:prSet phldrT="[Text]" custT="1"/>
      <dgm:spPr>
        <a:solidFill>
          <a:srgbClr val="E2FEFD"/>
        </a:solidFill>
        <a:ln>
          <a:solidFill>
            <a:schemeClr val="tx1">
              <a:lumMod val="65000"/>
              <a:lumOff val="35000"/>
            </a:schemeClr>
          </a:solidFill>
        </a:ln>
      </dgm:spPr>
      <dgm:t>
        <a:bodyPr/>
        <a:lstStyle/>
        <a:p>
          <a:pPr algn="ctr"/>
          <a:r>
            <a:rPr lang="de-DE" sz="1100" b="1" u="sng" dirty="0" smtClean="0">
              <a:solidFill>
                <a:sysClr val="windowText" lastClr="000000"/>
              </a:solidFill>
              <a:latin typeface="Arial" panose="020B0604020202020204" pitchFamily="34" charset="0"/>
              <a:cs typeface="Arial" panose="020B0604020202020204" pitchFamily="34" charset="0"/>
            </a:rPr>
            <a:t>Schritt 3:</a:t>
          </a:r>
          <a:r>
            <a:rPr lang="de-DE" sz="1100" dirty="0" smtClean="0">
              <a:solidFill>
                <a:sysClr val="windowText" lastClr="000000"/>
              </a:solidFill>
              <a:latin typeface="Arial" panose="020B0604020202020204" pitchFamily="34" charset="0"/>
              <a:cs typeface="Arial" panose="020B0604020202020204" pitchFamily="34" charset="0"/>
            </a:rPr>
            <a:t> </a:t>
          </a:r>
        </a:p>
        <a:p>
          <a:pPr algn="ctr"/>
          <a:r>
            <a:rPr lang="de-DE" sz="1100" dirty="0" smtClean="0">
              <a:solidFill>
                <a:sysClr val="windowText" lastClr="000000"/>
              </a:solidFill>
              <a:latin typeface="Arial" panose="020B0604020202020204" pitchFamily="34" charset="0"/>
              <a:cs typeface="Arial" panose="020B0604020202020204" pitchFamily="34" charset="0"/>
            </a:rPr>
            <a:t>Automatische Berechnung des Klimarisikos anhand der Angaben bei Schritt 1 &amp; 2 ohne Berücksichtigung möglicher Anpassungsmaßnahmen</a:t>
          </a:r>
          <a:endParaRPr lang="de-DE" sz="1100" dirty="0">
            <a:solidFill>
              <a:sysClr val="windowText" lastClr="000000"/>
            </a:solidFill>
            <a:latin typeface="Arial" panose="020B0604020202020204" pitchFamily="34" charset="0"/>
            <a:cs typeface="Arial" panose="020B0604020202020204" pitchFamily="34" charset="0"/>
          </a:endParaRPr>
        </a:p>
      </dgm:t>
    </dgm:pt>
    <dgm:pt modelId="{6965C413-5CBA-4C38-9ED0-3257B1011575}" type="parTrans" cxnId="{38EBCBD7-725A-4A18-9541-081EABBB0BCA}">
      <dgm:prSet/>
      <dgm:spPr/>
      <dgm:t>
        <a:bodyPr/>
        <a:lstStyle/>
        <a:p>
          <a:pPr algn="ctr"/>
          <a:endParaRPr lang="de-DE" sz="1100"/>
        </a:p>
      </dgm:t>
    </dgm:pt>
    <dgm:pt modelId="{8F12BBCA-F0D4-4B7B-97FF-2062A9E3FF05}" type="sibTrans" cxnId="{38EBCBD7-725A-4A18-9541-081EABBB0BCA}">
      <dgm:prSet/>
      <dgm:spPr/>
      <dgm:t>
        <a:bodyPr/>
        <a:lstStyle/>
        <a:p>
          <a:pPr algn="ctr"/>
          <a:endParaRPr lang="de-DE" sz="1100"/>
        </a:p>
      </dgm:t>
    </dgm:pt>
    <dgm:pt modelId="{ACD52572-90BD-4007-B05B-ACF0EF3E6EC9}">
      <dgm:prSet custT="1"/>
      <dgm:spPr>
        <a:solidFill>
          <a:srgbClr val="E2FEFD"/>
        </a:solidFill>
        <a:ln>
          <a:solidFill>
            <a:schemeClr val="tx1">
              <a:lumMod val="50000"/>
              <a:lumOff val="50000"/>
            </a:schemeClr>
          </a:solidFill>
        </a:ln>
      </dgm:spPr>
      <dgm:t>
        <a:bodyPr/>
        <a:lstStyle/>
        <a:p>
          <a:pPr algn="ctr"/>
          <a:r>
            <a:rPr lang="de-DE" sz="1100" b="1" u="sng" dirty="0" smtClean="0">
              <a:solidFill>
                <a:sysClr val="windowText" lastClr="000000"/>
              </a:solidFill>
              <a:latin typeface="Arial" panose="020B0604020202020204" pitchFamily="34" charset="0"/>
              <a:cs typeface="Arial" panose="020B0604020202020204" pitchFamily="34" charset="0"/>
            </a:rPr>
            <a:t>Schritt 4:</a:t>
          </a:r>
          <a:r>
            <a:rPr lang="de-DE" sz="1100" dirty="0" smtClean="0">
              <a:solidFill>
                <a:sysClr val="windowText" lastClr="000000"/>
              </a:solidFill>
              <a:latin typeface="Arial" panose="020B0604020202020204" pitchFamily="34" charset="0"/>
              <a:cs typeface="Arial" panose="020B0604020202020204" pitchFamily="34" charset="0"/>
            </a:rPr>
            <a:t> </a:t>
          </a:r>
        </a:p>
        <a:p>
          <a:pPr algn="ctr"/>
          <a:r>
            <a:rPr lang="de-DE" sz="1100" dirty="0" smtClean="0">
              <a:solidFill>
                <a:sysClr val="windowText" lastClr="000000"/>
              </a:solidFill>
              <a:latin typeface="Arial" panose="020B0604020202020204" pitchFamily="34" charset="0"/>
              <a:cs typeface="Arial" panose="020B0604020202020204" pitchFamily="34" charset="0"/>
            </a:rPr>
            <a:t>Angabe umgesetzter oder geplanter Anpassungsmaßnahmen mit Erläuterung zu deren Wirkung auf das Klimarisiko</a:t>
          </a:r>
        </a:p>
      </dgm:t>
    </dgm:pt>
    <dgm:pt modelId="{D66CAC6E-7D06-4165-A056-B6A80D134577}" type="parTrans" cxnId="{5DFD365A-4B96-4014-84C0-8B0D8FCF0DF1}">
      <dgm:prSet/>
      <dgm:spPr/>
      <dgm:t>
        <a:bodyPr/>
        <a:lstStyle/>
        <a:p>
          <a:pPr algn="ctr"/>
          <a:endParaRPr lang="de-DE" sz="1100"/>
        </a:p>
      </dgm:t>
    </dgm:pt>
    <dgm:pt modelId="{E3046168-AED3-4D9A-98BE-3FB27C154E86}" type="sibTrans" cxnId="{5DFD365A-4B96-4014-84C0-8B0D8FCF0DF1}">
      <dgm:prSet/>
      <dgm:spPr/>
      <dgm:t>
        <a:bodyPr/>
        <a:lstStyle/>
        <a:p>
          <a:pPr algn="ctr"/>
          <a:endParaRPr lang="de-DE" sz="1100"/>
        </a:p>
      </dgm:t>
    </dgm:pt>
    <dgm:pt modelId="{31CC2B43-AE16-4614-BBE7-C7D7E9CF17AC}">
      <dgm:prSet custT="1"/>
      <dgm:spPr>
        <a:solidFill>
          <a:srgbClr val="E2FEFD"/>
        </a:solidFill>
        <a:ln>
          <a:solidFill>
            <a:schemeClr val="tx1">
              <a:lumMod val="50000"/>
              <a:lumOff val="50000"/>
            </a:schemeClr>
          </a:solidFill>
        </a:ln>
      </dgm:spPr>
      <dgm:t>
        <a:bodyPr/>
        <a:lstStyle/>
        <a:p>
          <a:pPr algn="ctr"/>
          <a:r>
            <a:rPr lang="de-DE" sz="1100" b="1" u="sng" dirty="0" smtClean="0">
              <a:solidFill>
                <a:sysClr val="windowText" lastClr="000000"/>
              </a:solidFill>
              <a:latin typeface="Arial" panose="020B0604020202020204" pitchFamily="34" charset="0"/>
              <a:cs typeface="Arial" panose="020B0604020202020204" pitchFamily="34" charset="0"/>
            </a:rPr>
            <a:t>Schritt 5:</a:t>
          </a:r>
        </a:p>
        <a:p>
          <a:pPr algn="ctr"/>
          <a:r>
            <a:rPr lang="de-DE" sz="1100" dirty="0" smtClean="0">
              <a:solidFill>
                <a:sysClr val="windowText" lastClr="000000"/>
              </a:solidFill>
              <a:latin typeface="Arial" panose="020B0604020202020204" pitchFamily="34" charset="0"/>
              <a:cs typeface="Arial" panose="020B0604020202020204" pitchFamily="34" charset="0"/>
            </a:rPr>
            <a:t>Abschließende Bewertung des Klimarisikos unter Berücksichtigung der umgesetzten oder geplanten Anpassungsmaßnahmen</a:t>
          </a:r>
          <a:endParaRPr lang="de-DE" sz="1100" dirty="0">
            <a:solidFill>
              <a:sysClr val="windowText" lastClr="000000"/>
            </a:solidFill>
            <a:latin typeface="Arial" panose="020B0604020202020204" pitchFamily="34" charset="0"/>
            <a:cs typeface="Arial" panose="020B0604020202020204" pitchFamily="34" charset="0"/>
          </a:endParaRPr>
        </a:p>
      </dgm:t>
    </dgm:pt>
    <dgm:pt modelId="{E3BE74D2-AD32-4411-98D3-BE8EADF136D0}" type="parTrans" cxnId="{70039745-85C0-4A2E-B1A4-673B620D4CF3}">
      <dgm:prSet/>
      <dgm:spPr/>
      <dgm:t>
        <a:bodyPr/>
        <a:lstStyle/>
        <a:p>
          <a:pPr algn="ctr"/>
          <a:endParaRPr lang="de-DE" sz="1100"/>
        </a:p>
      </dgm:t>
    </dgm:pt>
    <dgm:pt modelId="{299041A6-7EF9-4080-8ED2-5CED03D7C249}" type="sibTrans" cxnId="{70039745-85C0-4A2E-B1A4-673B620D4CF3}">
      <dgm:prSet/>
      <dgm:spPr/>
      <dgm:t>
        <a:bodyPr/>
        <a:lstStyle/>
        <a:p>
          <a:pPr algn="ctr"/>
          <a:endParaRPr lang="de-DE" sz="1100"/>
        </a:p>
      </dgm:t>
    </dgm:pt>
    <dgm:pt modelId="{8F24E6AA-6058-4549-B35A-BE10F5C69361}">
      <dgm:prSet custT="1"/>
      <dgm:spPr>
        <a:solidFill>
          <a:srgbClr val="E2FEFD"/>
        </a:solidFill>
        <a:ln>
          <a:solidFill>
            <a:schemeClr val="tx1">
              <a:lumMod val="50000"/>
              <a:lumOff val="50000"/>
            </a:schemeClr>
          </a:solidFill>
        </a:ln>
      </dgm:spPr>
      <dgm:t>
        <a:bodyPr/>
        <a:lstStyle/>
        <a:p>
          <a:pPr algn="ctr"/>
          <a:r>
            <a:rPr lang="de-DE" sz="1100" b="1" u="sng" dirty="0" smtClean="0">
              <a:solidFill>
                <a:sysClr val="windowText" lastClr="000000"/>
              </a:solidFill>
              <a:latin typeface="Arial" panose="020B0604020202020204" pitchFamily="34" charset="0"/>
              <a:cs typeface="Arial" panose="020B0604020202020204" pitchFamily="34" charset="0"/>
            </a:rPr>
            <a:t>Schritt 6:</a:t>
          </a:r>
          <a:r>
            <a:rPr lang="de-DE" sz="1100" dirty="0" smtClean="0">
              <a:solidFill>
                <a:sysClr val="windowText" lastClr="000000"/>
              </a:solidFill>
              <a:latin typeface="Arial" panose="020B0604020202020204" pitchFamily="34" charset="0"/>
              <a:cs typeface="Arial" panose="020B0604020202020204" pitchFamily="34" charset="0"/>
            </a:rPr>
            <a:t> </a:t>
          </a:r>
        </a:p>
        <a:p>
          <a:pPr algn="ctr"/>
          <a:r>
            <a:rPr lang="de-DE" sz="1100" dirty="0" smtClean="0">
              <a:solidFill>
                <a:sysClr val="windowText" lastClr="000000"/>
              </a:solidFill>
              <a:latin typeface="Arial" panose="020B0604020202020204" pitchFamily="34" charset="0"/>
              <a:cs typeface="Arial" panose="020B0604020202020204" pitchFamily="34" charset="0"/>
            </a:rPr>
            <a:t>Gesamteinschätzung zur Klimaresilienz sowie weitere Angaben zur Umsetzung der Anpassungsmaßnahmen in Bezug auf die jeweilige Klimagefahr</a:t>
          </a:r>
        </a:p>
      </dgm:t>
    </dgm:pt>
    <dgm:pt modelId="{A023CD0D-6F13-4185-92A5-379E5370E9FC}" type="parTrans" cxnId="{AAE1D6A1-B0EB-4115-916B-799DE203009A}">
      <dgm:prSet/>
      <dgm:spPr/>
      <dgm:t>
        <a:bodyPr/>
        <a:lstStyle/>
        <a:p>
          <a:pPr algn="ctr"/>
          <a:endParaRPr lang="de-DE" sz="1100"/>
        </a:p>
      </dgm:t>
    </dgm:pt>
    <dgm:pt modelId="{85949CCC-BEBB-416F-B9A9-CA43084F628B}" type="sibTrans" cxnId="{AAE1D6A1-B0EB-4115-916B-799DE203009A}">
      <dgm:prSet/>
      <dgm:spPr/>
      <dgm:t>
        <a:bodyPr/>
        <a:lstStyle/>
        <a:p>
          <a:pPr algn="ctr"/>
          <a:endParaRPr lang="de-DE" sz="1100"/>
        </a:p>
      </dgm:t>
    </dgm:pt>
    <dgm:pt modelId="{B5A095D5-F81B-4ECF-A99C-73753077310D}" type="pres">
      <dgm:prSet presAssocID="{ABE128A5-C494-417F-9983-A9A04BECAE4F}" presName="Name0" presStyleCnt="0">
        <dgm:presLayoutVars>
          <dgm:dir/>
          <dgm:animLvl val="lvl"/>
          <dgm:resizeHandles val="exact"/>
        </dgm:presLayoutVars>
      </dgm:prSet>
      <dgm:spPr/>
      <dgm:t>
        <a:bodyPr/>
        <a:lstStyle/>
        <a:p>
          <a:endParaRPr lang="de-DE"/>
        </a:p>
      </dgm:t>
    </dgm:pt>
    <dgm:pt modelId="{52B30F38-CDDE-4E0C-9F37-8282713C71B1}" type="pres">
      <dgm:prSet presAssocID="{8F24E6AA-6058-4549-B35A-BE10F5C69361}" presName="boxAndChildren" presStyleCnt="0"/>
      <dgm:spPr/>
    </dgm:pt>
    <dgm:pt modelId="{3B4DB80B-0918-4C45-A950-CCFAFF4B1ACC}" type="pres">
      <dgm:prSet presAssocID="{8F24E6AA-6058-4549-B35A-BE10F5C69361}" presName="parentTextBox" presStyleLbl="node1" presStyleIdx="0" presStyleCnt="6" custLinFactNeighborX="622" custLinFactNeighborY="33562"/>
      <dgm:spPr/>
      <dgm:t>
        <a:bodyPr/>
        <a:lstStyle/>
        <a:p>
          <a:endParaRPr lang="de-DE"/>
        </a:p>
      </dgm:t>
    </dgm:pt>
    <dgm:pt modelId="{713E6FA1-D6DF-44C1-AC1D-A93E10825764}" type="pres">
      <dgm:prSet presAssocID="{299041A6-7EF9-4080-8ED2-5CED03D7C249}" presName="sp" presStyleCnt="0"/>
      <dgm:spPr/>
    </dgm:pt>
    <dgm:pt modelId="{28C38374-3996-4365-8C39-3F784A484FCF}" type="pres">
      <dgm:prSet presAssocID="{31CC2B43-AE16-4614-BBE7-C7D7E9CF17AC}" presName="arrowAndChildren" presStyleCnt="0"/>
      <dgm:spPr/>
    </dgm:pt>
    <dgm:pt modelId="{1B82DA32-EC72-4A9A-AC02-64A5B6D95C5A}" type="pres">
      <dgm:prSet presAssocID="{31CC2B43-AE16-4614-BBE7-C7D7E9CF17AC}" presName="parentTextArrow" presStyleLbl="node1" presStyleIdx="1" presStyleCnt="6"/>
      <dgm:spPr/>
      <dgm:t>
        <a:bodyPr/>
        <a:lstStyle/>
        <a:p>
          <a:endParaRPr lang="de-DE"/>
        </a:p>
      </dgm:t>
    </dgm:pt>
    <dgm:pt modelId="{CD4F77DE-3EE4-43AE-895F-BF5DC9568196}" type="pres">
      <dgm:prSet presAssocID="{E3046168-AED3-4D9A-98BE-3FB27C154E86}" presName="sp" presStyleCnt="0"/>
      <dgm:spPr/>
    </dgm:pt>
    <dgm:pt modelId="{6B31CE7B-FB8E-4185-A1E3-BE3BC40DD7D4}" type="pres">
      <dgm:prSet presAssocID="{ACD52572-90BD-4007-B05B-ACF0EF3E6EC9}" presName="arrowAndChildren" presStyleCnt="0"/>
      <dgm:spPr/>
    </dgm:pt>
    <dgm:pt modelId="{B794F0D6-D9E1-41AF-AF2B-2128EB292FF1}" type="pres">
      <dgm:prSet presAssocID="{ACD52572-90BD-4007-B05B-ACF0EF3E6EC9}" presName="parentTextArrow" presStyleLbl="node1" presStyleIdx="2" presStyleCnt="6"/>
      <dgm:spPr/>
      <dgm:t>
        <a:bodyPr/>
        <a:lstStyle/>
        <a:p>
          <a:endParaRPr lang="de-DE"/>
        </a:p>
      </dgm:t>
    </dgm:pt>
    <dgm:pt modelId="{2D558027-6AFC-4E03-8C4D-3D3036865AF4}" type="pres">
      <dgm:prSet presAssocID="{8F12BBCA-F0D4-4B7B-97FF-2062A9E3FF05}" presName="sp" presStyleCnt="0"/>
      <dgm:spPr/>
    </dgm:pt>
    <dgm:pt modelId="{5CCD1F89-4268-40CC-8676-1B42A0A32260}" type="pres">
      <dgm:prSet presAssocID="{B3B16264-19B5-4B92-A646-1E988EB0D21C}" presName="arrowAndChildren" presStyleCnt="0"/>
      <dgm:spPr/>
    </dgm:pt>
    <dgm:pt modelId="{EF9F604E-7350-4099-ACCF-62EBA408148E}" type="pres">
      <dgm:prSet presAssocID="{B3B16264-19B5-4B92-A646-1E988EB0D21C}" presName="parentTextArrow" presStyleLbl="node1" presStyleIdx="3" presStyleCnt="6" custLinFactNeighborX="-1717"/>
      <dgm:spPr/>
      <dgm:t>
        <a:bodyPr/>
        <a:lstStyle/>
        <a:p>
          <a:endParaRPr lang="de-DE"/>
        </a:p>
      </dgm:t>
    </dgm:pt>
    <dgm:pt modelId="{10D50552-FBAD-4A11-A913-ED4BC2CDFBB0}" type="pres">
      <dgm:prSet presAssocID="{FF8E2ECE-BE3A-431F-B9AE-A47C0D6C8F1E}" presName="sp" presStyleCnt="0"/>
      <dgm:spPr/>
    </dgm:pt>
    <dgm:pt modelId="{96B076D3-0528-406C-9E25-1028DC6749B9}" type="pres">
      <dgm:prSet presAssocID="{35283D44-67EB-4DD3-AB0F-0C6567A7549D}" presName="arrowAndChildren" presStyleCnt="0"/>
      <dgm:spPr/>
    </dgm:pt>
    <dgm:pt modelId="{06227E65-FCB2-431C-8BD0-9B4091F4C417}" type="pres">
      <dgm:prSet presAssocID="{35283D44-67EB-4DD3-AB0F-0C6567A7549D}" presName="parentTextArrow" presStyleLbl="node1" presStyleIdx="4" presStyleCnt="6" custLinFactNeighborX="-230" custLinFactNeighborY="-635"/>
      <dgm:spPr/>
      <dgm:t>
        <a:bodyPr/>
        <a:lstStyle/>
        <a:p>
          <a:endParaRPr lang="de-DE"/>
        </a:p>
      </dgm:t>
    </dgm:pt>
    <dgm:pt modelId="{C103F3CC-688B-4A06-9F9E-1570179425FF}" type="pres">
      <dgm:prSet presAssocID="{52292A27-CC3A-4F1F-873A-5470C40D4724}" presName="sp" presStyleCnt="0"/>
      <dgm:spPr/>
    </dgm:pt>
    <dgm:pt modelId="{7111DDAB-A872-4DEF-9658-2257A44D2F74}" type="pres">
      <dgm:prSet presAssocID="{A69E2E15-572B-4E27-AE42-143484BD6124}" presName="arrowAndChildren" presStyleCnt="0"/>
      <dgm:spPr/>
    </dgm:pt>
    <dgm:pt modelId="{40070D5D-B49E-4D34-AF48-28F822D7C2B7}" type="pres">
      <dgm:prSet presAssocID="{A69E2E15-572B-4E27-AE42-143484BD6124}" presName="parentTextArrow" presStyleLbl="node1" presStyleIdx="5" presStyleCnt="6"/>
      <dgm:spPr/>
      <dgm:t>
        <a:bodyPr/>
        <a:lstStyle/>
        <a:p>
          <a:endParaRPr lang="de-DE"/>
        </a:p>
      </dgm:t>
    </dgm:pt>
  </dgm:ptLst>
  <dgm:cxnLst>
    <dgm:cxn modelId="{38EBCBD7-725A-4A18-9541-081EABBB0BCA}" srcId="{ABE128A5-C494-417F-9983-A9A04BECAE4F}" destId="{B3B16264-19B5-4B92-A646-1E988EB0D21C}" srcOrd="2" destOrd="0" parTransId="{6965C413-5CBA-4C38-9ED0-3257B1011575}" sibTransId="{8F12BBCA-F0D4-4B7B-97FF-2062A9E3FF05}"/>
    <dgm:cxn modelId="{70039745-85C0-4A2E-B1A4-673B620D4CF3}" srcId="{ABE128A5-C494-417F-9983-A9A04BECAE4F}" destId="{31CC2B43-AE16-4614-BBE7-C7D7E9CF17AC}" srcOrd="4" destOrd="0" parTransId="{E3BE74D2-AD32-4411-98D3-BE8EADF136D0}" sibTransId="{299041A6-7EF9-4080-8ED2-5CED03D7C249}"/>
    <dgm:cxn modelId="{8857A2A3-D91F-43BC-9758-10F55CC79CE0}" type="presOf" srcId="{B3B16264-19B5-4B92-A646-1E988EB0D21C}" destId="{EF9F604E-7350-4099-ACCF-62EBA408148E}" srcOrd="0" destOrd="0" presId="urn:microsoft.com/office/officeart/2005/8/layout/process4"/>
    <dgm:cxn modelId="{1E0F3DB1-C267-4A48-A240-B645C161E810}" type="presOf" srcId="{31CC2B43-AE16-4614-BBE7-C7D7E9CF17AC}" destId="{1B82DA32-EC72-4A9A-AC02-64A5B6D95C5A}" srcOrd="0" destOrd="0" presId="urn:microsoft.com/office/officeart/2005/8/layout/process4"/>
    <dgm:cxn modelId="{AAE1D6A1-B0EB-4115-916B-799DE203009A}" srcId="{ABE128A5-C494-417F-9983-A9A04BECAE4F}" destId="{8F24E6AA-6058-4549-B35A-BE10F5C69361}" srcOrd="5" destOrd="0" parTransId="{A023CD0D-6F13-4185-92A5-379E5370E9FC}" sibTransId="{85949CCC-BEBB-416F-B9A9-CA43084F628B}"/>
    <dgm:cxn modelId="{E72E1178-1CE3-4486-B351-D1AA81FF3668}" type="presOf" srcId="{A69E2E15-572B-4E27-AE42-143484BD6124}" destId="{40070D5D-B49E-4D34-AF48-28F822D7C2B7}" srcOrd="0" destOrd="0" presId="urn:microsoft.com/office/officeart/2005/8/layout/process4"/>
    <dgm:cxn modelId="{E5BC69BF-4D55-4920-A02A-ABAB36589E20}" srcId="{ABE128A5-C494-417F-9983-A9A04BECAE4F}" destId="{A69E2E15-572B-4E27-AE42-143484BD6124}" srcOrd="0" destOrd="0" parTransId="{2B0FEF9E-6E08-498E-9F90-D5A02A1CA10D}" sibTransId="{52292A27-CC3A-4F1F-873A-5470C40D4724}"/>
    <dgm:cxn modelId="{6DD1F299-6777-4716-A047-3DFBF70037AF}" type="presOf" srcId="{ACD52572-90BD-4007-B05B-ACF0EF3E6EC9}" destId="{B794F0D6-D9E1-41AF-AF2B-2128EB292FF1}" srcOrd="0" destOrd="0" presId="urn:microsoft.com/office/officeart/2005/8/layout/process4"/>
    <dgm:cxn modelId="{98B8B88A-F5FC-43B3-8B56-E4F0846FF792}" type="presOf" srcId="{ABE128A5-C494-417F-9983-A9A04BECAE4F}" destId="{B5A095D5-F81B-4ECF-A99C-73753077310D}" srcOrd="0" destOrd="0" presId="urn:microsoft.com/office/officeart/2005/8/layout/process4"/>
    <dgm:cxn modelId="{CBDA9BB9-65AC-4FE1-8942-FE762C2F6C15}" srcId="{ABE128A5-C494-417F-9983-A9A04BECAE4F}" destId="{35283D44-67EB-4DD3-AB0F-0C6567A7549D}" srcOrd="1" destOrd="0" parTransId="{511A38EE-CBA4-4126-80B0-3B27BB18802C}" sibTransId="{FF8E2ECE-BE3A-431F-B9AE-A47C0D6C8F1E}"/>
    <dgm:cxn modelId="{9FF73F8F-6EC6-4DF0-BAA8-C662FAE579B3}" type="presOf" srcId="{35283D44-67EB-4DD3-AB0F-0C6567A7549D}" destId="{06227E65-FCB2-431C-8BD0-9B4091F4C417}" srcOrd="0" destOrd="0" presId="urn:microsoft.com/office/officeart/2005/8/layout/process4"/>
    <dgm:cxn modelId="{5DFD365A-4B96-4014-84C0-8B0D8FCF0DF1}" srcId="{ABE128A5-C494-417F-9983-A9A04BECAE4F}" destId="{ACD52572-90BD-4007-B05B-ACF0EF3E6EC9}" srcOrd="3" destOrd="0" parTransId="{D66CAC6E-7D06-4165-A056-B6A80D134577}" sibTransId="{E3046168-AED3-4D9A-98BE-3FB27C154E86}"/>
    <dgm:cxn modelId="{8E14AC93-BFA8-47F9-8B64-F7A6D0B01975}" type="presOf" srcId="{8F24E6AA-6058-4549-B35A-BE10F5C69361}" destId="{3B4DB80B-0918-4C45-A950-CCFAFF4B1ACC}" srcOrd="0" destOrd="0" presId="urn:microsoft.com/office/officeart/2005/8/layout/process4"/>
    <dgm:cxn modelId="{73008D21-EA75-4866-A19F-15E32B9B7FE4}" type="presParOf" srcId="{B5A095D5-F81B-4ECF-A99C-73753077310D}" destId="{52B30F38-CDDE-4E0C-9F37-8282713C71B1}" srcOrd="0" destOrd="0" presId="urn:microsoft.com/office/officeart/2005/8/layout/process4"/>
    <dgm:cxn modelId="{EF1DAD95-ED3B-4B74-AF21-15663380F7B5}" type="presParOf" srcId="{52B30F38-CDDE-4E0C-9F37-8282713C71B1}" destId="{3B4DB80B-0918-4C45-A950-CCFAFF4B1ACC}" srcOrd="0" destOrd="0" presId="urn:microsoft.com/office/officeart/2005/8/layout/process4"/>
    <dgm:cxn modelId="{BA1AD4C1-E733-4FC7-9F9D-31EC3DB6D27B}" type="presParOf" srcId="{B5A095D5-F81B-4ECF-A99C-73753077310D}" destId="{713E6FA1-D6DF-44C1-AC1D-A93E10825764}" srcOrd="1" destOrd="0" presId="urn:microsoft.com/office/officeart/2005/8/layout/process4"/>
    <dgm:cxn modelId="{5D452E28-F57F-410B-9A15-C66AEDA14E2E}" type="presParOf" srcId="{B5A095D5-F81B-4ECF-A99C-73753077310D}" destId="{28C38374-3996-4365-8C39-3F784A484FCF}" srcOrd="2" destOrd="0" presId="urn:microsoft.com/office/officeart/2005/8/layout/process4"/>
    <dgm:cxn modelId="{A6714288-2958-455A-8A47-E823D62D3A9F}" type="presParOf" srcId="{28C38374-3996-4365-8C39-3F784A484FCF}" destId="{1B82DA32-EC72-4A9A-AC02-64A5B6D95C5A}" srcOrd="0" destOrd="0" presId="urn:microsoft.com/office/officeart/2005/8/layout/process4"/>
    <dgm:cxn modelId="{BF238B49-A052-45CF-B44D-C30C0765FCE9}" type="presParOf" srcId="{B5A095D5-F81B-4ECF-A99C-73753077310D}" destId="{CD4F77DE-3EE4-43AE-895F-BF5DC9568196}" srcOrd="3" destOrd="0" presId="urn:microsoft.com/office/officeart/2005/8/layout/process4"/>
    <dgm:cxn modelId="{B52E652F-CF00-4825-9B66-DAA94D483DAD}" type="presParOf" srcId="{B5A095D5-F81B-4ECF-A99C-73753077310D}" destId="{6B31CE7B-FB8E-4185-A1E3-BE3BC40DD7D4}" srcOrd="4" destOrd="0" presId="urn:microsoft.com/office/officeart/2005/8/layout/process4"/>
    <dgm:cxn modelId="{A81CA1E9-E08D-4360-A7EE-7AD37CCC70B8}" type="presParOf" srcId="{6B31CE7B-FB8E-4185-A1E3-BE3BC40DD7D4}" destId="{B794F0D6-D9E1-41AF-AF2B-2128EB292FF1}" srcOrd="0" destOrd="0" presId="urn:microsoft.com/office/officeart/2005/8/layout/process4"/>
    <dgm:cxn modelId="{AF0820D8-67F6-46FF-B18F-81CBA3EDF14C}" type="presParOf" srcId="{B5A095D5-F81B-4ECF-A99C-73753077310D}" destId="{2D558027-6AFC-4E03-8C4D-3D3036865AF4}" srcOrd="5" destOrd="0" presId="urn:microsoft.com/office/officeart/2005/8/layout/process4"/>
    <dgm:cxn modelId="{1F0B4266-DD8C-4EA4-91CB-6303AFCAE069}" type="presParOf" srcId="{B5A095D5-F81B-4ECF-A99C-73753077310D}" destId="{5CCD1F89-4268-40CC-8676-1B42A0A32260}" srcOrd="6" destOrd="0" presId="urn:microsoft.com/office/officeart/2005/8/layout/process4"/>
    <dgm:cxn modelId="{5202DAF0-A782-46D5-8F5A-19D7BD481455}" type="presParOf" srcId="{5CCD1F89-4268-40CC-8676-1B42A0A32260}" destId="{EF9F604E-7350-4099-ACCF-62EBA408148E}" srcOrd="0" destOrd="0" presId="urn:microsoft.com/office/officeart/2005/8/layout/process4"/>
    <dgm:cxn modelId="{15D244A7-26A6-4055-AA36-B2BD76AC0BE3}" type="presParOf" srcId="{B5A095D5-F81B-4ECF-A99C-73753077310D}" destId="{10D50552-FBAD-4A11-A913-ED4BC2CDFBB0}" srcOrd="7" destOrd="0" presId="urn:microsoft.com/office/officeart/2005/8/layout/process4"/>
    <dgm:cxn modelId="{FA88C42F-FE95-4B8C-9BAE-C945EC347F5F}" type="presParOf" srcId="{B5A095D5-F81B-4ECF-A99C-73753077310D}" destId="{96B076D3-0528-406C-9E25-1028DC6749B9}" srcOrd="8" destOrd="0" presId="urn:microsoft.com/office/officeart/2005/8/layout/process4"/>
    <dgm:cxn modelId="{9266A403-A714-4AC3-A588-66008C10A341}" type="presParOf" srcId="{96B076D3-0528-406C-9E25-1028DC6749B9}" destId="{06227E65-FCB2-431C-8BD0-9B4091F4C417}" srcOrd="0" destOrd="0" presId="urn:microsoft.com/office/officeart/2005/8/layout/process4"/>
    <dgm:cxn modelId="{88248E35-F621-4459-A4BC-87FEB0A16E2A}" type="presParOf" srcId="{B5A095D5-F81B-4ECF-A99C-73753077310D}" destId="{C103F3CC-688B-4A06-9F9E-1570179425FF}" srcOrd="9" destOrd="0" presId="urn:microsoft.com/office/officeart/2005/8/layout/process4"/>
    <dgm:cxn modelId="{3999503E-02D7-47B2-AD68-933BE2C1D1EF}" type="presParOf" srcId="{B5A095D5-F81B-4ECF-A99C-73753077310D}" destId="{7111DDAB-A872-4DEF-9658-2257A44D2F74}" srcOrd="10" destOrd="0" presId="urn:microsoft.com/office/officeart/2005/8/layout/process4"/>
    <dgm:cxn modelId="{6E876062-1287-4813-9303-7654B0E6EA7B}" type="presParOf" srcId="{7111DDAB-A872-4DEF-9658-2257A44D2F74}" destId="{40070D5D-B49E-4D34-AF48-28F822D7C2B7}" srcOrd="0" destOrd="0" presId="urn:microsoft.com/office/officeart/2005/8/layout/process4"/>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3B4DB80B-0918-4C45-A950-CCFAFF4B1ACC}">
      <dsp:nvSpPr>
        <dsp:cNvPr id="0" name=""/>
        <dsp:cNvSpPr/>
      </dsp:nvSpPr>
      <dsp:spPr>
        <a:xfrm>
          <a:off x="0" y="4238253"/>
          <a:ext cx="6901249" cy="555970"/>
        </a:xfrm>
        <a:prstGeom prst="rect">
          <a:avLst/>
        </a:prstGeom>
        <a:solidFill>
          <a:srgbClr val="E2FEFD"/>
        </a:solidFill>
        <a:ln w="12700" cap="flat" cmpd="sng" algn="ctr">
          <a:solidFill>
            <a:schemeClr val="tx1">
              <a:lumMod val="50000"/>
              <a:lumOff val="50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lvl="0" algn="ctr" defTabSz="488950">
            <a:lnSpc>
              <a:spcPct val="90000"/>
            </a:lnSpc>
            <a:spcBef>
              <a:spcPct val="0"/>
            </a:spcBef>
            <a:spcAft>
              <a:spcPct val="35000"/>
            </a:spcAft>
          </a:pPr>
          <a:r>
            <a:rPr lang="de-DE" sz="1100" b="1" u="sng" kern="1200" dirty="0" smtClean="0">
              <a:solidFill>
                <a:sysClr val="windowText" lastClr="000000"/>
              </a:solidFill>
              <a:latin typeface="Arial" panose="020B0604020202020204" pitchFamily="34" charset="0"/>
              <a:cs typeface="Arial" panose="020B0604020202020204" pitchFamily="34" charset="0"/>
            </a:rPr>
            <a:t>Schritt 6:</a:t>
          </a:r>
          <a:r>
            <a:rPr lang="de-DE" sz="1100" kern="1200" dirty="0" smtClean="0">
              <a:solidFill>
                <a:sysClr val="windowText" lastClr="000000"/>
              </a:solidFill>
              <a:latin typeface="Arial" panose="020B0604020202020204" pitchFamily="34" charset="0"/>
              <a:cs typeface="Arial" panose="020B0604020202020204" pitchFamily="34" charset="0"/>
            </a:rPr>
            <a:t> </a:t>
          </a:r>
        </a:p>
        <a:p>
          <a:pPr lvl="0" algn="ctr" defTabSz="488950">
            <a:lnSpc>
              <a:spcPct val="90000"/>
            </a:lnSpc>
            <a:spcBef>
              <a:spcPct val="0"/>
            </a:spcBef>
            <a:spcAft>
              <a:spcPct val="35000"/>
            </a:spcAft>
          </a:pPr>
          <a:r>
            <a:rPr lang="de-DE" sz="1100" kern="1200" dirty="0" smtClean="0">
              <a:solidFill>
                <a:sysClr val="windowText" lastClr="000000"/>
              </a:solidFill>
              <a:latin typeface="Arial" panose="020B0604020202020204" pitchFamily="34" charset="0"/>
              <a:cs typeface="Arial" panose="020B0604020202020204" pitchFamily="34" charset="0"/>
            </a:rPr>
            <a:t>Gesamteinschätzung zur Klimaresilienz sowie weitere Angaben zur Umsetzung der Anpassungsmaßnahmen in Bezug auf die jeweilige Klimagefahr</a:t>
          </a:r>
        </a:p>
      </dsp:txBody>
      <dsp:txXfrm>
        <a:off x="0" y="4238253"/>
        <a:ext cx="6901249" cy="555970"/>
      </dsp:txXfrm>
    </dsp:sp>
    <dsp:sp modelId="{1B82DA32-EC72-4A9A-AC02-64A5B6D95C5A}">
      <dsp:nvSpPr>
        <dsp:cNvPr id="0" name=""/>
        <dsp:cNvSpPr/>
      </dsp:nvSpPr>
      <dsp:spPr>
        <a:xfrm rot="10800000">
          <a:off x="0" y="3389241"/>
          <a:ext cx="6901249" cy="855083"/>
        </a:xfrm>
        <a:prstGeom prst="upArrowCallout">
          <a:avLst/>
        </a:prstGeom>
        <a:solidFill>
          <a:srgbClr val="E2FEFD"/>
        </a:solidFill>
        <a:ln w="12700" cap="flat" cmpd="sng" algn="ctr">
          <a:solidFill>
            <a:schemeClr val="tx1">
              <a:lumMod val="50000"/>
              <a:lumOff val="50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lvl="0" algn="ctr" defTabSz="488950">
            <a:lnSpc>
              <a:spcPct val="90000"/>
            </a:lnSpc>
            <a:spcBef>
              <a:spcPct val="0"/>
            </a:spcBef>
            <a:spcAft>
              <a:spcPct val="35000"/>
            </a:spcAft>
          </a:pPr>
          <a:r>
            <a:rPr lang="de-DE" sz="1100" b="1" u="sng" kern="1200" dirty="0" smtClean="0">
              <a:solidFill>
                <a:sysClr val="windowText" lastClr="000000"/>
              </a:solidFill>
              <a:latin typeface="Arial" panose="020B0604020202020204" pitchFamily="34" charset="0"/>
              <a:cs typeface="Arial" panose="020B0604020202020204" pitchFamily="34" charset="0"/>
            </a:rPr>
            <a:t>Schritt 5:</a:t>
          </a:r>
        </a:p>
        <a:p>
          <a:pPr lvl="0" algn="ctr" defTabSz="488950">
            <a:lnSpc>
              <a:spcPct val="90000"/>
            </a:lnSpc>
            <a:spcBef>
              <a:spcPct val="0"/>
            </a:spcBef>
            <a:spcAft>
              <a:spcPct val="35000"/>
            </a:spcAft>
          </a:pPr>
          <a:r>
            <a:rPr lang="de-DE" sz="1100" kern="1200" dirty="0" smtClean="0">
              <a:solidFill>
                <a:sysClr val="windowText" lastClr="000000"/>
              </a:solidFill>
              <a:latin typeface="Arial" panose="020B0604020202020204" pitchFamily="34" charset="0"/>
              <a:cs typeface="Arial" panose="020B0604020202020204" pitchFamily="34" charset="0"/>
            </a:rPr>
            <a:t>Abschließende Bewertung des Klimarisikos unter Berücksichtigung der umgesetzten oder geplanten Anpassungsmaßnahmen</a:t>
          </a:r>
          <a:endParaRPr lang="de-DE" sz="1100" kern="1200" dirty="0">
            <a:solidFill>
              <a:sysClr val="windowText" lastClr="000000"/>
            </a:solidFill>
            <a:latin typeface="Arial" panose="020B0604020202020204" pitchFamily="34" charset="0"/>
            <a:cs typeface="Arial" panose="020B0604020202020204" pitchFamily="34" charset="0"/>
          </a:endParaRPr>
        </a:p>
      </dsp:txBody>
      <dsp:txXfrm rot="10800000">
        <a:off x="0" y="3389241"/>
        <a:ext cx="6901249" cy="555607"/>
      </dsp:txXfrm>
    </dsp:sp>
    <dsp:sp modelId="{B794F0D6-D9E1-41AF-AF2B-2128EB292FF1}">
      <dsp:nvSpPr>
        <dsp:cNvPr id="0" name=""/>
        <dsp:cNvSpPr/>
      </dsp:nvSpPr>
      <dsp:spPr>
        <a:xfrm rot="10800000">
          <a:off x="0" y="2542498"/>
          <a:ext cx="6901249" cy="855083"/>
        </a:xfrm>
        <a:prstGeom prst="upArrowCallout">
          <a:avLst/>
        </a:prstGeom>
        <a:solidFill>
          <a:srgbClr val="E2FEFD"/>
        </a:solidFill>
        <a:ln w="12700" cap="flat" cmpd="sng" algn="ctr">
          <a:solidFill>
            <a:schemeClr val="tx1">
              <a:lumMod val="50000"/>
              <a:lumOff val="50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lvl="0" algn="ctr" defTabSz="488950">
            <a:lnSpc>
              <a:spcPct val="90000"/>
            </a:lnSpc>
            <a:spcBef>
              <a:spcPct val="0"/>
            </a:spcBef>
            <a:spcAft>
              <a:spcPct val="35000"/>
            </a:spcAft>
          </a:pPr>
          <a:r>
            <a:rPr lang="de-DE" sz="1100" b="1" u="sng" kern="1200" dirty="0" smtClean="0">
              <a:solidFill>
                <a:sysClr val="windowText" lastClr="000000"/>
              </a:solidFill>
              <a:latin typeface="Arial" panose="020B0604020202020204" pitchFamily="34" charset="0"/>
              <a:cs typeface="Arial" panose="020B0604020202020204" pitchFamily="34" charset="0"/>
            </a:rPr>
            <a:t>Schritt 4:</a:t>
          </a:r>
          <a:r>
            <a:rPr lang="de-DE" sz="1100" kern="1200" dirty="0" smtClean="0">
              <a:solidFill>
                <a:sysClr val="windowText" lastClr="000000"/>
              </a:solidFill>
              <a:latin typeface="Arial" panose="020B0604020202020204" pitchFamily="34" charset="0"/>
              <a:cs typeface="Arial" panose="020B0604020202020204" pitchFamily="34" charset="0"/>
            </a:rPr>
            <a:t> </a:t>
          </a:r>
        </a:p>
        <a:p>
          <a:pPr lvl="0" algn="ctr" defTabSz="488950">
            <a:lnSpc>
              <a:spcPct val="90000"/>
            </a:lnSpc>
            <a:spcBef>
              <a:spcPct val="0"/>
            </a:spcBef>
            <a:spcAft>
              <a:spcPct val="35000"/>
            </a:spcAft>
          </a:pPr>
          <a:r>
            <a:rPr lang="de-DE" sz="1100" kern="1200" dirty="0" smtClean="0">
              <a:solidFill>
                <a:sysClr val="windowText" lastClr="000000"/>
              </a:solidFill>
              <a:latin typeface="Arial" panose="020B0604020202020204" pitchFamily="34" charset="0"/>
              <a:cs typeface="Arial" panose="020B0604020202020204" pitchFamily="34" charset="0"/>
            </a:rPr>
            <a:t>Angabe umgesetzter oder geplanter Anpassungsmaßnahmen mit Erläuterung zu deren Wirkung auf das Klimarisiko</a:t>
          </a:r>
        </a:p>
      </dsp:txBody>
      <dsp:txXfrm rot="10800000">
        <a:off x="0" y="2542498"/>
        <a:ext cx="6901249" cy="555607"/>
      </dsp:txXfrm>
    </dsp:sp>
    <dsp:sp modelId="{EF9F604E-7350-4099-ACCF-62EBA408148E}">
      <dsp:nvSpPr>
        <dsp:cNvPr id="0" name=""/>
        <dsp:cNvSpPr/>
      </dsp:nvSpPr>
      <dsp:spPr>
        <a:xfrm rot="10800000">
          <a:off x="0" y="1695754"/>
          <a:ext cx="6901249" cy="855083"/>
        </a:xfrm>
        <a:prstGeom prst="upArrowCallout">
          <a:avLst/>
        </a:prstGeom>
        <a:solidFill>
          <a:srgbClr val="E2FEFD"/>
        </a:solidFill>
        <a:ln w="12700" cap="flat" cmpd="sng" algn="ctr">
          <a:solidFill>
            <a:schemeClr val="tx1">
              <a:lumMod val="65000"/>
              <a:lumOff val="35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lvl="0" algn="ctr" defTabSz="488950">
            <a:lnSpc>
              <a:spcPct val="90000"/>
            </a:lnSpc>
            <a:spcBef>
              <a:spcPct val="0"/>
            </a:spcBef>
            <a:spcAft>
              <a:spcPct val="35000"/>
            </a:spcAft>
          </a:pPr>
          <a:r>
            <a:rPr lang="de-DE" sz="1100" b="1" u="sng" kern="1200" dirty="0" smtClean="0">
              <a:solidFill>
                <a:sysClr val="windowText" lastClr="000000"/>
              </a:solidFill>
              <a:latin typeface="Arial" panose="020B0604020202020204" pitchFamily="34" charset="0"/>
              <a:cs typeface="Arial" panose="020B0604020202020204" pitchFamily="34" charset="0"/>
            </a:rPr>
            <a:t>Schritt 3:</a:t>
          </a:r>
          <a:r>
            <a:rPr lang="de-DE" sz="1100" kern="1200" dirty="0" smtClean="0">
              <a:solidFill>
                <a:sysClr val="windowText" lastClr="000000"/>
              </a:solidFill>
              <a:latin typeface="Arial" panose="020B0604020202020204" pitchFamily="34" charset="0"/>
              <a:cs typeface="Arial" panose="020B0604020202020204" pitchFamily="34" charset="0"/>
            </a:rPr>
            <a:t> </a:t>
          </a:r>
        </a:p>
        <a:p>
          <a:pPr lvl="0" algn="ctr" defTabSz="488950">
            <a:lnSpc>
              <a:spcPct val="90000"/>
            </a:lnSpc>
            <a:spcBef>
              <a:spcPct val="0"/>
            </a:spcBef>
            <a:spcAft>
              <a:spcPct val="35000"/>
            </a:spcAft>
          </a:pPr>
          <a:r>
            <a:rPr lang="de-DE" sz="1100" kern="1200" dirty="0" smtClean="0">
              <a:solidFill>
                <a:sysClr val="windowText" lastClr="000000"/>
              </a:solidFill>
              <a:latin typeface="Arial" panose="020B0604020202020204" pitchFamily="34" charset="0"/>
              <a:cs typeface="Arial" panose="020B0604020202020204" pitchFamily="34" charset="0"/>
            </a:rPr>
            <a:t>Automatische Berechnung des Klimarisikos anhand der Angaben bei Schritt 1 &amp; 2 ohne Berücksichtigung möglicher Anpassungsmaßnahmen</a:t>
          </a:r>
          <a:endParaRPr lang="de-DE" sz="1100" kern="1200" dirty="0">
            <a:solidFill>
              <a:sysClr val="windowText" lastClr="000000"/>
            </a:solidFill>
            <a:latin typeface="Arial" panose="020B0604020202020204" pitchFamily="34" charset="0"/>
            <a:cs typeface="Arial" panose="020B0604020202020204" pitchFamily="34" charset="0"/>
          </a:endParaRPr>
        </a:p>
      </dsp:txBody>
      <dsp:txXfrm rot="10800000">
        <a:off x="0" y="1695754"/>
        <a:ext cx="6901249" cy="555607"/>
      </dsp:txXfrm>
    </dsp:sp>
    <dsp:sp modelId="{06227E65-FCB2-431C-8BD0-9B4091F4C417}">
      <dsp:nvSpPr>
        <dsp:cNvPr id="0" name=""/>
        <dsp:cNvSpPr/>
      </dsp:nvSpPr>
      <dsp:spPr>
        <a:xfrm rot="10800000">
          <a:off x="0" y="843581"/>
          <a:ext cx="6901249" cy="855083"/>
        </a:xfrm>
        <a:prstGeom prst="upArrowCallout">
          <a:avLst/>
        </a:prstGeom>
        <a:solidFill>
          <a:srgbClr val="E2FEFD"/>
        </a:solidFill>
        <a:ln w="12700" cap="flat" cmpd="sng" algn="ctr">
          <a:solidFill>
            <a:schemeClr val="tx1">
              <a:lumMod val="50000"/>
              <a:lumOff val="50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lvl="0" algn="ctr" defTabSz="488950">
            <a:lnSpc>
              <a:spcPct val="90000"/>
            </a:lnSpc>
            <a:spcBef>
              <a:spcPct val="0"/>
            </a:spcBef>
            <a:spcAft>
              <a:spcPct val="35000"/>
            </a:spcAft>
          </a:pPr>
          <a:r>
            <a:rPr lang="de-DE" sz="1100" b="1" u="sng" kern="1200" dirty="0" smtClean="0">
              <a:solidFill>
                <a:sysClr val="windowText" lastClr="000000"/>
              </a:solidFill>
              <a:latin typeface="Arial" panose="020B0604020202020204" pitchFamily="34" charset="0"/>
              <a:cs typeface="Arial" panose="020B0604020202020204" pitchFamily="34" charset="0"/>
            </a:rPr>
            <a:t>Schritt 2:</a:t>
          </a:r>
          <a:r>
            <a:rPr lang="de-DE" sz="1100" kern="1200" dirty="0" smtClean="0">
              <a:solidFill>
                <a:sysClr val="windowText" lastClr="000000"/>
              </a:solidFill>
              <a:latin typeface="Arial" panose="020B0604020202020204" pitchFamily="34" charset="0"/>
              <a:cs typeface="Arial" panose="020B0604020202020204" pitchFamily="34" charset="0"/>
            </a:rPr>
            <a:t> </a:t>
          </a:r>
        </a:p>
        <a:p>
          <a:pPr lvl="0" algn="ctr" defTabSz="488950">
            <a:lnSpc>
              <a:spcPct val="90000"/>
            </a:lnSpc>
            <a:spcBef>
              <a:spcPct val="0"/>
            </a:spcBef>
            <a:spcAft>
              <a:spcPct val="35000"/>
            </a:spcAft>
          </a:pPr>
          <a:r>
            <a:rPr lang="de-DE" sz="1100" kern="1200" dirty="0" smtClean="0">
              <a:solidFill>
                <a:sysClr val="windowText" lastClr="000000"/>
              </a:solidFill>
              <a:latin typeface="Arial" panose="020B0604020202020204" pitchFamily="34" charset="0"/>
              <a:cs typeface="Arial" panose="020B0604020202020204" pitchFamily="34" charset="0"/>
            </a:rPr>
            <a:t>Differenzierte Bewertung der Sensitivität anhand von Leitfragen und Begründung</a:t>
          </a:r>
          <a:endParaRPr lang="de-DE" sz="1100" kern="1200" dirty="0">
            <a:solidFill>
              <a:sysClr val="windowText" lastClr="000000"/>
            </a:solidFill>
            <a:latin typeface="Arial" panose="020B0604020202020204" pitchFamily="34" charset="0"/>
            <a:cs typeface="Arial" panose="020B0604020202020204" pitchFamily="34" charset="0"/>
          </a:endParaRPr>
        </a:p>
      </dsp:txBody>
      <dsp:txXfrm rot="10800000">
        <a:off x="0" y="843581"/>
        <a:ext cx="6901249" cy="555607"/>
      </dsp:txXfrm>
    </dsp:sp>
    <dsp:sp modelId="{40070D5D-B49E-4D34-AF48-28F822D7C2B7}">
      <dsp:nvSpPr>
        <dsp:cNvPr id="0" name=""/>
        <dsp:cNvSpPr/>
      </dsp:nvSpPr>
      <dsp:spPr>
        <a:xfrm rot="10800000">
          <a:off x="0" y="2267"/>
          <a:ext cx="6901249" cy="855083"/>
        </a:xfrm>
        <a:prstGeom prst="upArrowCallout">
          <a:avLst/>
        </a:prstGeom>
        <a:solidFill>
          <a:srgbClr val="E2FEFD"/>
        </a:solidFill>
        <a:ln w="12700" cap="flat" cmpd="sng" algn="ctr">
          <a:solidFill>
            <a:schemeClr val="tx1">
              <a:lumMod val="50000"/>
              <a:lumOff val="50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lvl="0" algn="ctr" defTabSz="488950">
            <a:lnSpc>
              <a:spcPct val="90000"/>
            </a:lnSpc>
            <a:spcBef>
              <a:spcPct val="0"/>
            </a:spcBef>
            <a:spcAft>
              <a:spcPct val="35000"/>
            </a:spcAft>
          </a:pPr>
          <a:r>
            <a:rPr lang="de-DE" sz="1100" b="1" u="sng" kern="1200" dirty="0" smtClean="0">
              <a:solidFill>
                <a:sysClr val="windowText" lastClr="000000"/>
              </a:solidFill>
              <a:latin typeface="Arial" panose="020B0604020202020204" pitchFamily="34" charset="0"/>
              <a:cs typeface="Arial" panose="020B0604020202020204" pitchFamily="34" charset="0"/>
            </a:rPr>
            <a:t>Schritt 1:</a:t>
          </a:r>
          <a:r>
            <a:rPr lang="de-DE" sz="1100" b="0" u="none" kern="1200" dirty="0" smtClean="0">
              <a:solidFill>
                <a:sysClr val="windowText" lastClr="000000"/>
              </a:solidFill>
              <a:latin typeface="Arial" panose="020B0604020202020204" pitchFamily="34" charset="0"/>
              <a:cs typeface="Arial" panose="020B0604020202020204" pitchFamily="34" charset="0"/>
            </a:rPr>
            <a:t> </a:t>
          </a:r>
        </a:p>
        <a:p>
          <a:pPr lvl="0" algn="ctr" defTabSz="488950">
            <a:lnSpc>
              <a:spcPct val="90000"/>
            </a:lnSpc>
            <a:spcBef>
              <a:spcPct val="0"/>
            </a:spcBef>
            <a:spcAft>
              <a:spcPct val="35000"/>
            </a:spcAft>
          </a:pPr>
          <a:r>
            <a:rPr lang="de-DE" sz="1100" b="0" u="none" kern="1200" dirty="0" smtClean="0">
              <a:solidFill>
                <a:sysClr val="windowText" lastClr="000000"/>
              </a:solidFill>
              <a:latin typeface="Arial" panose="020B0604020202020204" pitchFamily="34" charset="0"/>
              <a:cs typeface="Arial" panose="020B0604020202020204" pitchFamily="34" charset="0"/>
            </a:rPr>
            <a:t>Bewertung der jeweiligen Klimagefahr in Ihrer Region und Begründung</a:t>
          </a:r>
          <a:endParaRPr lang="de-DE" sz="1100" b="0" u="none" kern="1200" dirty="0">
            <a:solidFill>
              <a:sysClr val="windowText" lastClr="000000"/>
            </a:solidFill>
            <a:latin typeface="Arial" panose="020B0604020202020204" pitchFamily="34" charset="0"/>
            <a:cs typeface="Arial" panose="020B0604020202020204" pitchFamily="34" charset="0"/>
          </a:endParaRPr>
        </a:p>
      </dsp:txBody>
      <dsp:txXfrm rot="10800000">
        <a:off x="0" y="2267"/>
        <a:ext cx="6901249" cy="555607"/>
      </dsp:txXfrm>
    </dsp:sp>
  </dsp:spTree>
</dsp:drawing>
</file>

<file path=xl/diagrams/layout1.xml><?xml version="1.0" encoding="utf-8"?>
<dgm:layoutDef xmlns:dgm="http://schemas.openxmlformats.org/drawingml/2006/diagram" xmlns:a="http://schemas.openxmlformats.org/drawingml/2006/main" uniqueId="urn:microsoft.com/office/officeart/2005/8/layout/process4">
  <dgm:title val=""/>
  <dgm:desc val=""/>
  <dgm:catLst>
    <dgm:cat type="process" pri="16000"/>
    <dgm:cat type="list" pri="20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alg type="lin">
      <dgm:param type="linDir" val="fromB"/>
    </dgm:alg>
    <dgm:shape xmlns:r="http://schemas.openxmlformats.org/officeDocument/2006/relationships" r:blip="">
      <dgm:adjLst/>
    </dgm:shape>
    <dgm:presOf/>
    <dgm:constrLst>
      <dgm:constr type="h" for="ch" forName="boxAndChildren" refType="h"/>
      <dgm:constr type="h" for="ch" forName="arrowAndChildren" refType="h" refFor="ch" refForName="boxAndChildren" op="equ" fact="1.538"/>
      <dgm:constr type="w" for="ch" forName="arrowAndChildren" refType="w"/>
      <dgm:constr type="w" for="ch" forName="boxAndChildren" refType="w"/>
      <dgm:constr type="h" for="ch" forName="sp" refType="h" fact="-0.015"/>
      <dgm:constr type="primFontSz" for="des" forName="parentTextBox" val="65"/>
      <dgm:constr type="primFontSz" for="des" forName="parentTextArrow" refType="primFontSz" refFor="des" refForName="parentTextBox" op="equ"/>
      <dgm:constr type="primFontSz" for="des" forName="childTextArrow" val="65"/>
      <dgm:constr type="primFontSz" for="des" forName="childTextBox" refType="primFontSz" refFor="des" refForName="childTextArrow" op="equ"/>
    </dgm:constrLst>
    <dgm:ruleLst/>
    <dgm:forEach name="Name1" axis="ch" ptType="node" st="-1" step="-1">
      <dgm:choose name="Name2">
        <dgm:if name="Name3" axis="self" ptType="node" func="revPos" op="equ" val="1">
          <dgm:layoutNode name="boxAndChildren">
            <dgm:alg type="composite"/>
            <dgm:shape xmlns:r="http://schemas.openxmlformats.org/officeDocument/2006/relationships" r:blip="">
              <dgm:adjLst/>
            </dgm:shape>
            <dgm:presOf/>
            <dgm:choose name="Name4">
              <dgm:if name="Name5" axis="ch" ptType="node" func="cnt" op="gte" val="1">
                <dgm:constrLst>
                  <dgm:constr type="w" for="ch" forName="parentTextBox" refType="w"/>
                  <dgm:constr type="h" for="ch" forName="parentTextBox" refType="h" fact="0.54"/>
                  <dgm:constr type="t" for="ch" forName="parentTextBox"/>
                  <dgm:constr type="w" for="ch" forName="entireBox" refType="w"/>
                  <dgm:constr type="h" for="ch" forName="entireBox" refType="h"/>
                  <dgm:constr type="w" for="ch" forName="descendantBox" refType="w"/>
                  <dgm:constr type="b" for="ch" forName="descendantBox" refType="h" fact="0.98"/>
                  <dgm:constr type="h" for="ch" forName="descendantBox" refType="h" fact="0.46"/>
                </dgm:constrLst>
              </dgm:if>
              <dgm:else name="Name6">
                <dgm:constrLst>
                  <dgm:constr type="w" for="ch" forName="parentTextBox" refType="w"/>
                  <dgm:constr type="h" for="ch" forName="parentTextBox" refType="h"/>
                </dgm:constrLst>
              </dgm:else>
            </dgm:choose>
            <dgm:ruleLst/>
            <dgm:layoutNode name="parentTextBox">
              <dgm:alg type="tx"/>
              <dgm:choose name="Name7">
                <dgm:if name="Name8" axis="ch" ptType="node" func="cnt" op="gte" val="1">
                  <dgm:shape xmlns:r="http://schemas.openxmlformats.org/officeDocument/2006/relationships" type="rect" r:blip="" zOrderOff="1" hideGeom="1">
                    <dgm:adjLst/>
                  </dgm:shape>
                </dgm:if>
                <dgm:else name="Name9">
                  <dgm:shape xmlns:r="http://schemas.openxmlformats.org/officeDocument/2006/relationships" type="rect" r:blip="">
                    <dgm:adjLst/>
                  </dgm:shape>
                </dgm:else>
              </dgm:choose>
              <dgm:presOf axis="self"/>
              <dgm:constrLst/>
              <dgm:ruleLst>
                <dgm:rule type="primFontSz" val="5" fact="NaN" max="NaN"/>
              </dgm:ruleLst>
            </dgm:layoutNode>
            <dgm:choose name="Name10">
              <dgm:if name="Name11" axis="ch" ptType="node" func="cnt" op="gte" val="1">
                <dgm:layoutNode name="entireBox">
                  <dgm:alg type="sp"/>
                  <dgm:shape xmlns:r="http://schemas.openxmlformats.org/officeDocument/2006/relationships" type="rect" r:blip="">
                    <dgm:adjLst/>
                  </dgm:shape>
                  <dgm:presOf axis="self"/>
                  <dgm:constrLst/>
                  <dgm:ruleLst/>
                </dgm:layoutNode>
                <dgm:layoutNode name="descendantBox" styleLbl="fgAccFollowNode1">
                  <dgm:choose name="Name12">
                    <dgm:if name="Name13" func="var" arg="dir" op="equ" val="norm">
                      <dgm:alg type="lin"/>
                    </dgm:if>
                    <dgm:else name="Name14">
                      <dgm:alg type="lin">
                        <dgm:param type="linDir" val="fromR"/>
                      </dgm:alg>
                    </dgm:else>
                  </dgm:choose>
                  <dgm:shape xmlns:r="http://schemas.openxmlformats.org/officeDocument/2006/relationships" r:blip="">
                    <dgm:adjLst/>
                  </dgm:shape>
                  <dgm:presOf/>
                  <dgm:constrLst>
                    <dgm:constr type="w" for="ch" forName="childTextBox" refType="w"/>
                    <dgm:constr type="h" for="ch" forName="childTextBox" refType="h"/>
                  </dgm:constrLst>
                  <dgm:ruleLst/>
                  <dgm:forEach name="Name15" axis="ch" ptType="node">
                    <dgm:layoutNode name="childTextBox" styleLbl="fgAccFollowNode1">
                      <dgm:varLst>
                        <dgm:bulletEnabled val="1"/>
                      </dgm:varLst>
                      <dgm:alg type="tx"/>
                      <dgm:shape xmlns:r="http://schemas.openxmlformats.org/officeDocument/2006/relationships" type="rect" r:blip="">
                        <dgm:adjLst/>
                      </dgm:shape>
                      <dgm:presOf axis="desOrSelf" ptType="node"/>
                      <dgm:constrLst>
                        <dgm:constr type="tMarg" refType="primFontSz" fact="0.1"/>
                        <dgm:constr type="bMarg" refType="primFontSz" fact="0.1"/>
                      </dgm:constrLst>
                      <dgm:ruleLst>
                        <dgm:rule type="primFontSz" val="5" fact="NaN" max="NaN"/>
                      </dgm:ruleLst>
                    </dgm:layoutNode>
                  </dgm:forEach>
                </dgm:layoutNode>
              </dgm:if>
              <dgm:else name="Name16"/>
            </dgm:choose>
          </dgm:layoutNode>
        </dgm:if>
        <dgm:else name="Name17">
          <dgm:layoutNode name="arrowAndChildren">
            <dgm:alg type="composite"/>
            <dgm:shape xmlns:r="http://schemas.openxmlformats.org/officeDocument/2006/relationships" r:blip="">
              <dgm:adjLst/>
            </dgm:shape>
            <dgm:presOf/>
            <dgm:choose name="Name18">
              <dgm:if name="Name19" axis="ch" ptType="node" func="cnt" op="gte" val="1">
                <dgm:constrLst>
                  <dgm:constr type="w" for="ch" forName="parentTextArrow" refType="w"/>
                  <dgm:constr type="t" for="ch" forName="parentTextArrow"/>
                  <dgm:constr type="h" for="ch" forName="parentTextArrow" refType="h" fact="0.351"/>
                  <dgm:constr type="w" for="ch" forName="arrow" refType="w"/>
                  <dgm:constr type="h" for="ch" forName="arrow" refType="h"/>
                  <dgm:constr type="w" for="ch" forName="descendantArrow" refType="w"/>
                  <dgm:constr type="b" for="ch" forName="descendantArrow" refType="h" fact="0.65"/>
                  <dgm:constr type="h" for="ch" forName="descendantArrow" refType="h" fact="0.299"/>
                </dgm:constrLst>
              </dgm:if>
              <dgm:else name="Name20">
                <dgm:constrLst>
                  <dgm:constr type="w" for="ch" forName="parentTextArrow" refType="w"/>
                  <dgm:constr type="h" for="ch" forName="parentTextArrow" refType="h"/>
                </dgm:constrLst>
              </dgm:else>
            </dgm:choose>
            <dgm:ruleLst/>
            <dgm:layoutNode name="parentTextArrow">
              <dgm:alg type="tx"/>
              <dgm:choose name="Name21">
                <dgm:if name="Name22" axis="ch" ptType="node" func="cnt" op="gte" val="1">
                  <dgm:shape xmlns:r="http://schemas.openxmlformats.org/officeDocument/2006/relationships" type="rect" r:blip="" zOrderOff="1" hideGeom="1">
                    <dgm:adjLst/>
                  </dgm:shape>
                </dgm:if>
                <dgm:else name="Name23">
                  <dgm:shape xmlns:r="http://schemas.openxmlformats.org/officeDocument/2006/relationships" rot="180" type="upArrowCallout" r:blip="">
                    <dgm:adjLst/>
                  </dgm:shape>
                </dgm:else>
              </dgm:choose>
              <dgm:presOf axis="self"/>
              <dgm:constrLst/>
              <dgm:ruleLst>
                <dgm:rule type="primFontSz" val="5" fact="NaN" max="NaN"/>
              </dgm:ruleLst>
            </dgm:layoutNode>
            <dgm:choose name="Name24">
              <dgm:if name="Name25" axis="ch" ptType="node" func="cnt" op="gte" val="1">
                <dgm:layoutNode name="arrow">
                  <dgm:alg type="sp"/>
                  <dgm:shape xmlns:r="http://schemas.openxmlformats.org/officeDocument/2006/relationships" rot="180" type="upArrowCallout" r:blip="">
                    <dgm:adjLst/>
                  </dgm:shape>
                  <dgm:presOf axis="self"/>
                  <dgm:constrLst/>
                  <dgm:ruleLst/>
                </dgm:layoutNode>
                <dgm:layoutNode name="descendantArrow">
                  <dgm:choose name="Name26">
                    <dgm:if name="Name27" func="var" arg="dir" op="equ" val="norm">
                      <dgm:alg type="lin"/>
                    </dgm:if>
                    <dgm:else name="Name28">
                      <dgm:alg type="lin">
                        <dgm:param type="linDir" val="fromR"/>
                      </dgm:alg>
                    </dgm:else>
                  </dgm:choose>
                  <dgm:shape xmlns:r="http://schemas.openxmlformats.org/officeDocument/2006/relationships" r:blip="">
                    <dgm:adjLst/>
                  </dgm:shape>
                  <dgm:presOf/>
                  <dgm:constrLst>
                    <dgm:constr type="w" for="ch" forName="childTextArrow" refType="w"/>
                    <dgm:constr type="h" for="ch" forName="childTextArrow" refType="h"/>
                  </dgm:constrLst>
                  <dgm:ruleLst/>
                  <dgm:forEach name="Name29" axis="ch" ptType="node">
                    <dgm:layoutNode name="childTextArrow" styleLbl="fgAccFollowNode1">
                      <dgm:varLst>
                        <dgm:bulletEnabled val="1"/>
                      </dgm:varLst>
                      <dgm:alg type="tx"/>
                      <dgm:shape xmlns:r="http://schemas.openxmlformats.org/officeDocument/2006/relationships" type="rect" r:blip="">
                        <dgm:adjLst/>
                      </dgm:shape>
                      <dgm:presOf axis="desOrSelf" ptType="node"/>
                      <dgm:constrLst>
                        <dgm:constr type="tMarg" refType="primFontSz" fact="0.1"/>
                        <dgm:constr type="bMarg" refType="primFontSz" fact="0.1"/>
                      </dgm:constrLst>
                      <dgm:ruleLst>
                        <dgm:rule type="primFontSz" val="5" fact="NaN" max="NaN"/>
                      </dgm:ruleLst>
                    </dgm:layoutNode>
                  </dgm:forEach>
                </dgm:layoutNode>
              </dgm:if>
              <dgm:else name="Name30"/>
            </dgm:choose>
          </dgm:layoutNode>
        </dgm:else>
      </dgm:choose>
      <dgm:forEach name="Name31" axis="precedSib" ptType="sibTrans" st="-1" cnt="1">
        <dgm:layoutNode name="sp">
          <dgm:alg type="sp"/>
          <dgm:shape xmlns:r="http://schemas.openxmlformats.org/officeDocument/2006/relationships" r:blip="">
            <dgm:adjLst/>
          </dgm:shape>
          <dgm:presOf axis="sel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3.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xdr:col>
      <xdr:colOff>346363</xdr:colOff>
      <xdr:row>21</xdr:row>
      <xdr:rowOff>69273</xdr:rowOff>
    </xdr:from>
    <xdr:to>
      <xdr:col>8</xdr:col>
      <xdr:colOff>266497</xdr:colOff>
      <xdr:row>38</xdr:row>
      <xdr:rowOff>3238500</xdr:rowOff>
    </xdr:to>
    <xdr:grpSp>
      <xdr:nvGrpSpPr>
        <xdr:cNvPr id="2" name="Gruppieren 1"/>
        <xdr:cNvGrpSpPr/>
      </xdr:nvGrpSpPr>
      <xdr:grpSpPr>
        <a:xfrm>
          <a:off x="1052334" y="5235185"/>
          <a:ext cx="5489457" cy="6217227"/>
          <a:chOff x="409576" y="875859"/>
          <a:chExt cx="5254134" cy="7839516"/>
        </a:xfrm>
      </xdr:grpSpPr>
      <xdr:sp macro="" textlink="">
        <xdr:nvSpPr>
          <xdr:cNvPr id="3" name="Rechteck 2"/>
          <xdr:cNvSpPr/>
        </xdr:nvSpPr>
        <xdr:spPr>
          <a:xfrm>
            <a:off x="432910" y="6551827"/>
            <a:ext cx="5230800" cy="2163548"/>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100">
              <a:latin typeface="Arial" panose="020B0604020202020204" pitchFamily="34" charset="0"/>
              <a:cs typeface="Arial" panose="020B0604020202020204" pitchFamily="34" charset="0"/>
            </a:endParaRPr>
          </a:p>
        </xdr:txBody>
      </xdr:sp>
      <xdr:sp macro="" textlink="">
        <xdr:nvSpPr>
          <xdr:cNvPr id="4" name="Rechteck 3"/>
          <xdr:cNvSpPr/>
        </xdr:nvSpPr>
        <xdr:spPr>
          <a:xfrm>
            <a:off x="409576" y="875859"/>
            <a:ext cx="5229224" cy="5551149"/>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100">
              <a:latin typeface="Arial" panose="020B0604020202020204" pitchFamily="34" charset="0"/>
              <a:cs typeface="Arial" panose="020B0604020202020204" pitchFamily="34" charset="0"/>
            </a:endParaRPr>
          </a:p>
        </xdr:txBody>
      </xdr:sp>
      <xdr:sp macro="" textlink="">
        <xdr:nvSpPr>
          <xdr:cNvPr id="5" name="Rechteck 4"/>
          <xdr:cNvSpPr/>
        </xdr:nvSpPr>
        <xdr:spPr>
          <a:xfrm>
            <a:off x="601200" y="7057408"/>
            <a:ext cx="4824000" cy="1546267"/>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100">
              <a:latin typeface="Arial" panose="020B0604020202020204" pitchFamily="34" charset="0"/>
              <a:cs typeface="Arial" panose="020B0604020202020204" pitchFamily="34" charset="0"/>
            </a:endParaRPr>
          </a:p>
        </xdr:txBody>
      </xdr:sp>
      <xdr:sp macro="" textlink="">
        <xdr:nvSpPr>
          <xdr:cNvPr id="6" name="Rechteck 5"/>
          <xdr:cNvSpPr/>
        </xdr:nvSpPr>
        <xdr:spPr>
          <a:xfrm>
            <a:off x="593389" y="4736433"/>
            <a:ext cx="4824432" cy="1469106"/>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100">
              <a:latin typeface="Arial" panose="020B0604020202020204" pitchFamily="34" charset="0"/>
              <a:cs typeface="Arial" panose="020B0604020202020204" pitchFamily="34" charset="0"/>
            </a:endParaRPr>
          </a:p>
        </xdr:txBody>
      </xdr:sp>
      <xdr:sp macro="" textlink="">
        <xdr:nvSpPr>
          <xdr:cNvPr id="7" name="Rechteck 6"/>
          <xdr:cNvSpPr/>
        </xdr:nvSpPr>
        <xdr:spPr>
          <a:xfrm>
            <a:off x="593564" y="1242570"/>
            <a:ext cx="4824256" cy="3416889"/>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100">
              <a:latin typeface="Arial" panose="020B0604020202020204" pitchFamily="34" charset="0"/>
              <a:cs typeface="Arial" panose="020B0604020202020204" pitchFamily="34" charset="0"/>
            </a:endParaRPr>
          </a:p>
        </xdr:txBody>
      </xdr:sp>
      <xdr:sp macro="" textlink="">
        <xdr:nvSpPr>
          <xdr:cNvPr id="8" name="Textfeld 4"/>
          <xdr:cNvSpPr txBox="1"/>
        </xdr:nvSpPr>
        <xdr:spPr>
          <a:xfrm>
            <a:off x="593388" y="918906"/>
            <a:ext cx="2223044" cy="320980"/>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100">
                <a:latin typeface="Arial" panose="020B0604020202020204" pitchFamily="34" charset="0"/>
                <a:cs typeface="Arial" panose="020B0604020202020204" pitchFamily="34" charset="0"/>
              </a:rPr>
              <a:t>Säule 1: Klimaneutralität</a:t>
            </a:r>
          </a:p>
        </xdr:txBody>
      </xdr:sp>
      <xdr:sp macro="" textlink="">
        <xdr:nvSpPr>
          <xdr:cNvPr id="9" name="Textfeld 5"/>
          <xdr:cNvSpPr txBox="1"/>
        </xdr:nvSpPr>
        <xdr:spPr>
          <a:xfrm>
            <a:off x="665449" y="1237926"/>
            <a:ext cx="1239442" cy="320980"/>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100">
                <a:latin typeface="Arial" panose="020B0604020202020204" pitchFamily="34" charset="0"/>
                <a:cs typeface="Arial" panose="020B0604020202020204" pitchFamily="34" charset="0"/>
              </a:rPr>
              <a:t>Phase 1: Prüfung</a:t>
            </a:r>
          </a:p>
        </xdr:txBody>
      </xdr:sp>
      <xdr:sp macro="" textlink="">
        <xdr:nvSpPr>
          <xdr:cNvPr id="10" name="Textfeld 6"/>
          <xdr:cNvSpPr txBox="1"/>
        </xdr:nvSpPr>
        <xdr:spPr>
          <a:xfrm>
            <a:off x="720000" y="1887943"/>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Sensibilisierung und Bewusstseinsbildung</a:t>
            </a:r>
          </a:p>
        </xdr:txBody>
      </xdr:sp>
      <xdr:sp macro="" textlink="">
        <xdr:nvSpPr>
          <xdr:cNvPr id="11" name="Textfeld 7"/>
          <xdr:cNvSpPr txBox="1"/>
        </xdr:nvSpPr>
        <xdr:spPr>
          <a:xfrm>
            <a:off x="720000" y="22464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Energieeffizienz an erster Stelle</a:t>
            </a:r>
          </a:p>
        </xdr:txBody>
      </xdr:sp>
      <xdr:sp macro="" textlink="">
        <xdr:nvSpPr>
          <xdr:cNvPr id="12" name="Textfeld 8"/>
          <xdr:cNvSpPr txBox="1"/>
        </xdr:nvSpPr>
        <xdr:spPr>
          <a:xfrm>
            <a:off x="720000" y="26064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Monetärer Schwellenwert</a:t>
            </a:r>
          </a:p>
        </xdr:txBody>
      </xdr:sp>
      <xdr:sp macro="" textlink="">
        <xdr:nvSpPr>
          <xdr:cNvPr id="13" name="Textfeld 14"/>
          <xdr:cNvSpPr txBox="1"/>
        </xdr:nvSpPr>
        <xdr:spPr>
          <a:xfrm>
            <a:off x="720000" y="38808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Projektkategorien</a:t>
            </a:r>
          </a:p>
        </xdr:txBody>
      </xdr:sp>
      <xdr:sp macro="" textlink="">
        <xdr:nvSpPr>
          <xdr:cNvPr id="14" name="Textfeld 17"/>
          <xdr:cNvSpPr txBox="1"/>
        </xdr:nvSpPr>
        <xdr:spPr>
          <a:xfrm>
            <a:off x="720000" y="42408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Schwellenwert CO</a:t>
            </a:r>
            <a:r>
              <a:rPr lang="de-DE" sz="1100" baseline="-25000">
                <a:latin typeface="Arial" panose="020B0604020202020204" pitchFamily="34" charset="0"/>
                <a:cs typeface="Arial" panose="020B0604020202020204" pitchFamily="34" charset="0"/>
              </a:rPr>
              <a:t>2</a:t>
            </a:r>
            <a:r>
              <a:rPr lang="de-DE" sz="1100">
                <a:latin typeface="Arial" panose="020B0604020202020204" pitchFamily="34" charset="0"/>
                <a:cs typeface="Arial" panose="020B0604020202020204" pitchFamily="34" charset="0"/>
              </a:rPr>
              <a:t>-Emissionen </a:t>
            </a:r>
          </a:p>
        </xdr:txBody>
      </xdr:sp>
      <xdr:sp macro="" textlink="">
        <xdr:nvSpPr>
          <xdr:cNvPr id="15" name="Textfeld 20"/>
          <xdr:cNvSpPr txBox="1"/>
        </xdr:nvSpPr>
        <xdr:spPr>
          <a:xfrm>
            <a:off x="487526" y="6642399"/>
            <a:ext cx="2030236" cy="320980"/>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100">
                <a:latin typeface="Arial" panose="020B0604020202020204" pitchFamily="34" charset="0"/>
                <a:cs typeface="Arial" panose="020B0604020202020204" pitchFamily="34" charset="0"/>
              </a:rPr>
              <a:t>Säule 2: Klimaresilienz</a:t>
            </a:r>
          </a:p>
        </xdr:txBody>
      </xdr:sp>
      <xdr:sp macro="" textlink="">
        <xdr:nvSpPr>
          <xdr:cNvPr id="16" name="Textfeld 21"/>
          <xdr:cNvSpPr txBox="1"/>
        </xdr:nvSpPr>
        <xdr:spPr>
          <a:xfrm>
            <a:off x="720000" y="7163951"/>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4.1. Anpassung an Überflutung</a:t>
            </a:r>
          </a:p>
        </xdr:txBody>
      </xdr:sp>
      <xdr:sp macro="" textlink="">
        <xdr:nvSpPr>
          <xdr:cNvPr id="17" name="Textfeld 22"/>
          <xdr:cNvSpPr txBox="1"/>
        </xdr:nvSpPr>
        <xdr:spPr>
          <a:xfrm>
            <a:off x="720000" y="75240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4.2. Anpassung an Hitze</a:t>
            </a:r>
          </a:p>
        </xdr:txBody>
      </xdr:sp>
      <xdr:sp macro="" textlink="">
        <xdr:nvSpPr>
          <xdr:cNvPr id="18" name="Textfeld 23"/>
          <xdr:cNvSpPr txBox="1"/>
        </xdr:nvSpPr>
        <xdr:spPr>
          <a:xfrm>
            <a:off x="720000" y="7884001"/>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4.3. Anpassung an Dürre</a:t>
            </a:r>
          </a:p>
        </xdr:txBody>
      </xdr:sp>
      <xdr:sp macro="" textlink="">
        <xdr:nvSpPr>
          <xdr:cNvPr id="19" name="Textfeld 24"/>
          <xdr:cNvSpPr txBox="1"/>
        </xdr:nvSpPr>
        <xdr:spPr>
          <a:xfrm>
            <a:off x="720000" y="82440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4.4. Anpassung an Sturm</a:t>
            </a:r>
          </a:p>
        </xdr:txBody>
      </xdr:sp>
      <xdr:cxnSp macro="">
        <xdr:nvCxnSpPr>
          <xdr:cNvPr id="20" name="Gerade Verbindung mit Pfeil 19"/>
          <xdr:cNvCxnSpPr>
            <a:stCxn id="10" idx="2"/>
            <a:endCxn id="11" idx="0"/>
          </xdr:cNvCxnSpPr>
        </xdr:nvCxnSpPr>
        <xdr:spPr>
          <a:xfrm>
            <a:off x="2160000" y="2208923"/>
            <a:ext cx="0" cy="374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Textfeld 90"/>
          <xdr:cNvSpPr txBox="1"/>
        </xdr:nvSpPr>
        <xdr:spPr>
          <a:xfrm>
            <a:off x="665449" y="4777565"/>
            <a:ext cx="1231619" cy="320980"/>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100">
                <a:latin typeface="Arial" panose="020B0604020202020204" pitchFamily="34" charset="0"/>
                <a:cs typeface="Arial" panose="020B0604020202020204" pitchFamily="34" charset="0"/>
              </a:rPr>
              <a:t>Phase 2: Analyse</a:t>
            </a:r>
          </a:p>
        </xdr:txBody>
      </xdr:sp>
      <xdr:sp macro="" textlink="">
        <xdr:nvSpPr>
          <xdr:cNvPr id="22" name="Textfeld 92"/>
          <xdr:cNvSpPr txBox="1"/>
        </xdr:nvSpPr>
        <xdr:spPr>
          <a:xfrm>
            <a:off x="720000" y="5070039"/>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Detaillierte Analyse der CO</a:t>
            </a:r>
            <a:r>
              <a:rPr lang="de-DE" sz="1100" baseline="-25000">
                <a:latin typeface="Arial" panose="020B0604020202020204" pitchFamily="34" charset="0"/>
                <a:cs typeface="Arial" panose="020B0604020202020204" pitchFamily="34" charset="0"/>
              </a:rPr>
              <a:t>2</a:t>
            </a:r>
            <a:r>
              <a:rPr lang="de-DE" sz="1100">
                <a:latin typeface="Arial" panose="020B0604020202020204" pitchFamily="34" charset="0"/>
                <a:cs typeface="Arial" panose="020B0604020202020204" pitchFamily="34" charset="0"/>
              </a:rPr>
              <a:t>-Emissionen</a:t>
            </a:r>
          </a:p>
        </xdr:txBody>
      </xdr:sp>
      <xdr:sp macro="" textlink="">
        <xdr:nvSpPr>
          <xdr:cNvPr id="23" name="Textfeld 95"/>
          <xdr:cNvSpPr txBox="1"/>
        </xdr:nvSpPr>
        <xdr:spPr>
          <a:xfrm>
            <a:off x="718815" y="5430375"/>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Monetarisierung der CO</a:t>
            </a:r>
            <a:r>
              <a:rPr lang="de-DE" sz="1100" baseline="-25000">
                <a:latin typeface="Arial" panose="020B0604020202020204" pitchFamily="34" charset="0"/>
                <a:cs typeface="Arial" panose="020B0604020202020204" pitchFamily="34" charset="0"/>
              </a:rPr>
              <a:t>2</a:t>
            </a:r>
            <a:r>
              <a:rPr lang="de-DE" sz="1100">
                <a:latin typeface="Arial" panose="020B0604020202020204" pitchFamily="34" charset="0"/>
                <a:cs typeface="Arial" panose="020B0604020202020204" pitchFamily="34" charset="0"/>
              </a:rPr>
              <a:t>-Emissionen</a:t>
            </a:r>
          </a:p>
        </xdr:txBody>
      </xdr:sp>
      <xdr:sp macro="" textlink="">
        <xdr:nvSpPr>
          <xdr:cNvPr id="24" name="Textfeld 96"/>
          <xdr:cNvSpPr txBox="1"/>
        </xdr:nvSpPr>
        <xdr:spPr>
          <a:xfrm>
            <a:off x="718815" y="5790375"/>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Kompatibilität</a:t>
            </a:r>
          </a:p>
        </xdr:txBody>
      </xdr:sp>
      <xdr:sp macro="" textlink="">
        <xdr:nvSpPr>
          <xdr:cNvPr id="25" name="Textfeld 68"/>
          <xdr:cNvSpPr txBox="1"/>
        </xdr:nvSpPr>
        <xdr:spPr>
          <a:xfrm>
            <a:off x="3771724" y="1509975"/>
            <a:ext cx="1461476"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A-1: Infrastruktur</a:t>
            </a:r>
          </a:p>
        </xdr:txBody>
      </xdr:sp>
      <xdr:sp macro="" textlink="">
        <xdr:nvSpPr>
          <xdr:cNvPr id="26" name="Textfeld 70"/>
          <xdr:cNvSpPr txBox="1"/>
        </xdr:nvSpPr>
        <xdr:spPr>
          <a:xfrm>
            <a:off x="3771724" y="1886923"/>
            <a:ext cx="1461476"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A-2: Sensibilisierung</a:t>
            </a:r>
          </a:p>
        </xdr:txBody>
      </xdr:sp>
      <xdr:sp macro="" textlink="">
        <xdr:nvSpPr>
          <xdr:cNvPr id="27" name="Textfeld 72"/>
          <xdr:cNvSpPr txBox="1"/>
        </xdr:nvSpPr>
        <xdr:spPr>
          <a:xfrm>
            <a:off x="720000" y="2966400"/>
            <a:ext cx="2880000" cy="934641"/>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Bauen und Sanieren nach Energieeffizienzstandard über den gesetzlichen Vorgaben und/oder Betrieb ausschließlich mit erneuerbaren Energien</a:t>
            </a:r>
          </a:p>
        </xdr:txBody>
      </xdr:sp>
      <xdr:sp macro="" textlink="">
        <xdr:nvSpPr>
          <xdr:cNvPr id="28" name="Textfeld 74"/>
          <xdr:cNvSpPr txBox="1"/>
        </xdr:nvSpPr>
        <xdr:spPr>
          <a:xfrm>
            <a:off x="720000" y="1526400"/>
            <a:ext cx="2880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Prüfkriterium Infrastruktur</a:t>
            </a:r>
          </a:p>
        </xdr:txBody>
      </xdr:sp>
      <xdr:sp macro="" textlink="">
        <xdr:nvSpPr>
          <xdr:cNvPr id="29" name="Textfeld 75"/>
          <xdr:cNvSpPr txBox="1"/>
        </xdr:nvSpPr>
        <xdr:spPr>
          <a:xfrm>
            <a:off x="3786263" y="2268479"/>
            <a:ext cx="1461476"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A-3: Energieeffizienz</a:t>
            </a:r>
          </a:p>
        </xdr:txBody>
      </xdr:sp>
      <xdr:sp macro="" textlink="">
        <xdr:nvSpPr>
          <xdr:cNvPr id="30" name="Textfeld 76"/>
          <xdr:cNvSpPr txBox="1"/>
        </xdr:nvSpPr>
        <xdr:spPr>
          <a:xfrm>
            <a:off x="3771724" y="2659769"/>
            <a:ext cx="1447976" cy="1854883"/>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no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A-4: Prüfung</a:t>
            </a: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xdr:txBody>
      </xdr:sp>
      <xdr:sp macro="" textlink="">
        <xdr:nvSpPr>
          <xdr:cNvPr id="31" name="Textfeld 78"/>
          <xdr:cNvSpPr txBox="1"/>
        </xdr:nvSpPr>
        <xdr:spPr>
          <a:xfrm>
            <a:off x="3816000" y="6693519"/>
            <a:ext cx="1404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B- Klimaresilienz</a:t>
            </a:r>
          </a:p>
        </xdr:txBody>
      </xdr:sp>
      <xdr:sp macro="" textlink="">
        <xdr:nvSpPr>
          <xdr:cNvPr id="32" name="Textfeld 79"/>
          <xdr:cNvSpPr txBox="1"/>
        </xdr:nvSpPr>
        <xdr:spPr>
          <a:xfrm>
            <a:off x="3816000" y="7163999"/>
            <a:ext cx="1404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B-1- Überflutung</a:t>
            </a:r>
          </a:p>
        </xdr:txBody>
      </xdr:sp>
      <xdr:sp macro="" textlink="">
        <xdr:nvSpPr>
          <xdr:cNvPr id="33" name="Textfeld 80"/>
          <xdr:cNvSpPr txBox="1"/>
        </xdr:nvSpPr>
        <xdr:spPr>
          <a:xfrm>
            <a:off x="3816000" y="7524000"/>
            <a:ext cx="1404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B-2- Hitze</a:t>
            </a:r>
          </a:p>
        </xdr:txBody>
      </xdr:sp>
      <xdr:sp macro="" textlink="">
        <xdr:nvSpPr>
          <xdr:cNvPr id="34" name="Textfeld 82"/>
          <xdr:cNvSpPr txBox="1"/>
        </xdr:nvSpPr>
        <xdr:spPr>
          <a:xfrm>
            <a:off x="3816000" y="7884001"/>
            <a:ext cx="1404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B-3- Dürre</a:t>
            </a:r>
          </a:p>
        </xdr:txBody>
      </xdr:sp>
      <xdr:sp macro="" textlink="">
        <xdr:nvSpPr>
          <xdr:cNvPr id="35" name="Textfeld 84"/>
          <xdr:cNvSpPr txBox="1"/>
        </xdr:nvSpPr>
        <xdr:spPr>
          <a:xfrm>
            <a:off x="3816000" y="8244000"/>
            <a:ext cx="1404000" cy="320980"/>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sp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B-4- Sturm</a:t>
            </a:r>
          </a:p>
        </xdr:txBody>
      </xdr:sp>
      <xdr:sp macro="" textlink="">
        <xdr:nvSpPr>
          <xdr:cNvPr id="36" name="Textfeld 86"/>
          <xdr:cNvSpPr txBox="1"/>
        </xdr:nvSpPr>
        <xdr:spPr>
          <a:xfrm>
            <a:off x="3814302" y="5075589"/>
            <a:ext cx="1405398" cy="991785"/>
          </a:xfrm>
          <a:prstGeom prst="rect">
            <a:avLst/>
          </a:prstGeom>
          <a:solidFill>
            <a:schemeClr val="accent1">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wrap="square" rtlCol="0">
            <a:no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r>
              <a:rPr lang="de-DE" sz="1100">
                <a:latin typeface="Arial" panose="020B0604020202020204" pitchFamily="34" charset="0"/>
                <a:cs typeface="Arial" panose="020B0604020202020204" pitchFamily="34" charset="0"/>
              </a:rPr>
              <a:t>A-5: Analyse</a:t>
            </a: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a:p>
            <a:endParaRPr lang="de-DE" sz="1100">
              <a:latin typeface="Arial" panose="020B0604020202020204" pitchFamily="34" charset="0"/>
              <a:cs typeface="Arial" panose="020B0604020202020204" pitchFamily="34" charset="0"/>
            </a:endParaRPr>
          </a:p>
        </xdr:txBody>
      </xdr:sp>
      <xdr:cxnSp macro="">
        <xdr:nvCxnSpPr>
          <xdr:cNvPr id="37" name="Gerade Verbindung mit Pfeil 36"/>
          <xdr:cNvCxnSpPr>
            <a:stCxn id="28" idx="2"/>
            <a:endCxn id="10" idx="0"/>
          </xdr:cNvCxnSpPr>
        </xdr:nvCxnSpPr>
        <xdr:spPr>
          <a:xfrm>
            <a:off x="2160000" y="1847380"/>
            <a:ext cx="0" cy="4056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Gerade Verbindung mit Pfeil 37"/>
          <xdr:cNvCxnSpPr>
            <a:stCxn id="11" idx="2"/>
            <a:endCxn id="12" idx="0"/>
          </xdr:cNvCxnSpPr>
        </xdr:nvCxnSpPr>
        <xdr:spPr>
          <a:xfrm>
            <a:off x="2160000" y="2567380"/>
            <a:ext cx="0" cy="390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9" name="Gerade Verbindung mit Pfeil 38"/>
          <xdr:cNvCxnSpPr>
            <a:stCxn id="12" idx="2"/>
            <a:endCxn id="27" idx="0"/>
          </xdr:cNvCxnSpPr>
        </xdr:nvCxnSpPr>
        <xdr:spPr>
          <a:xfrm>
            <a:off x="2160000" y="2927379"/>
            <a:ext cx="0" cy="390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0" name="Gerade Verbindung mit Pfeil 39"/>
          <xdr:cNvCxnSpPr>
            <a:stCxn id="27" idx="2"/>
            <a:endCxn id="13" idx="0"/>
          </xdr:cNvCxnSpPr>
        </xdr:nvCxnSpPr>
        <xdr:spPr>
          <a:xfrm flipV="1">
            <a:off x="2160000" y="3880800"/>
            <a:ext cx="0" cy="2024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Gerade Verbindung mit Pfeil 40"/>
          <xdr:cNvCxnSpPr>
            <a:stCxn id="13" idx="2"/>
            <a:endCxn id="14" idx="0"/>
          </xdr:cNvCxnSpPr>
        </xdr:nvCxnSpPr>
        <xdr:spPr>
          <a:xfrm>
            <a:off x="2160000" y="4201779"/>
            <a:ext cx="0" cy="390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2" name="Gerade Verbindung mit Pfeil 41"/>
          <xdr:cNvCxnSpPr>
            <a:stCxn id="14" idx="2"/>
            <a:endCxn id="22" idx="0"/>
          </xdr:cNvCxnSpPr>
        </xdr:nvCxnSpPr>
        <xdr:spPr>
          <a:xfrm>
            <a:off x="2160000" y="4561780"/>
            <a:ext cx="0" cy="5082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3" name="Gerade Verbindung mit Pfeil 42"/>
          <xdr:cNvCxnSpPr>
            <a:stCxn id="22" idx="2"/>
            <a:endCxn id="23" idx="0"/>
          </xdr:cNvCxnSpPr>
        </xdr:nvCxnSpPr>
        <xdr:spPr>
          <a:xfrm flipH="1">
            <a:off x="2158815" y="5391018"/>
            <a:ext cx="1185" cy="3935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4" name="Gerade Verbindung mit Pfeil 43"/>
          <xdr:cNvCxnSpPr>
            <a:stCxn id="23" idx="2"/>
            <a:endCxn id="24" idx="0"/>
          </xdr:cNvCxnSpPr>
        </xdr:nvCxnSpPr>
        <xdr:spPr>
          <a:xfrm>
            <a:off x="2158815" y="5751354"/>
            <a:ext cx="0" cy="390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5" name="Gerade Verbindung mit Pfeil 44"/>
          <xdr:cNvCxnSpPr>
            <a:endCxn id="16" idx="0"/>
          </xdr:cNvCxnSpPr>
        </xdr:nvCxnSpPr>
        <xdr:spPr>
          <a:xfrm>
            <a:off x="2158815" y="6067375"/>
            <a:ext cx="1185" cy="10965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6" name="Gerade Verbindung mit Pfeil 45"/>
          <xdr:cNvCxnSpPr>
            <a:stCxn id="16" idx="2"/>
            <a:endCxn id="17" idx="0"/>
          </xdr:cNvCxnSpPr>
        </xdr:nvCxnSpPr>
        <xdr:spPr>
          <a:xfrm>
            <a:off x="2160000" y="7484931"/>
            <a:ext cx="0" cy="3906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Gerade Verbindung mit Pfeil 46"/>
          <xdr:cNvCxnSpPr>
            <a:stCxn id="17" idx="2"/>
            <a:endCxn id="18" idx="0"/>
          </xdr:cNvCxnSpPr>
        </xdr:nvCxnSpPr>
        <xdr:spPr>
          <a:xfrm>
            <a:off x="2160000" y="7844980"/>
            <a:ext cx="0" cy="390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Gerade Verbindung mit Pfeil 47"/>
          <xdr:cNvCxnSpPr>
            <a:stCxn id="18" idx="2"/>
            <a:endCxn id="19" idx="0"/>
          </xdr:cNvCxnSpPr>
        </xdr:nvCxnSpPr>
        <xdr:spPr>
          <a:xfrm>
            <a:off x="2160000" y="8204980"/>
            <a:ext cx="0" cy="390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400050</xdr:colOff>
          <xdr:row>32</xdr:row>
          <xdr:rowOff>200025</xdr:rowOff>
        </xdr:from>
        <xdr:to>
          <xdr:col>10</xdr:col>
          <xdr:colOff>704850</xdr:colOff>
          <xdr:row>33</xdr:row>
          <xdr:rowOff>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276776</xdr:colOff>
      <xdr:row>8</xdr:row>
      <xdr:rowOff>2158</xdr:rowOff>
    </xdr:from>
    <xdr:to>
      <xdr:col>9</xdr:col>
      <xdr:colOff>3393</xdr:colOff>
      <xdr:row>10</xdr:row>
      <xdr:rowOff>816429</xdr:rowOff>
    </xdr:to>
    <xdr:grpSp>
      <xdr:nvGrpSpPr>
        <xdr:cNvPr id="2" name="Gruppieren 1"/>
        <xdr:cNvGrpSpPr/>
      </xdr:nvGrpSpPr>
      <xdr:grpSpPr>
        <a:xfrm>
          <a:off x="982747" y="3487187"/>
          <a:ext cx="7010440" cy="5206977"/>
          <a:chOff x="1540821" y="1717546"/>
          <a:chExt cx="9364068" cy="11028905"/>
        </a:xfrm>
      </xdr:grpSpPr>
      <xdr:graphicFrame macro="">
        <xdr:nvGraphicFramePr>
          <xdr:cNvPr id="3" name="Diagramm 2"/>
          <xdr:cNvGraphicFramePr/>
        </xdr:nvGraphicFramePr>
        <xdr:xfrm>
          <a:off x="1686671" y="2591799"/>
          <a:ext cx="9218218" cy="10154652"/>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sp macro="" textlink="">
        <xdr:nvSpPr>
          <xdr:cNvPr id="4" name="Textfeld 5"/>
          <xdr:cNvSpPr txBox="1"/>
        </xdr:nvSpPr>
        <xdr:spPr>
          <a:xfrm>
            <a:off x="1540821" y="1717546"/>
            <a:ext cx="9218218" cy="880079"/>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de-DE" sz="1100">
                <a:latin typeface="Arial" panose="020B0604020202020204" pitchFamily="34" charset="0"/>
                <a:cs typeface="Arial" panose="020B0604020202020204" pitchFamily="34" charset="0"/>
              </a:rPr>
              <a:t>Der dargestellte Ablauf gilt für alle </a:t>
            </a:r>
            <a:r>
              <a:rPr lang="de-DE" sz="1100" b="1">
                <a:latin typeface="Arial" panose="020B0604020202020204" pitchFamily="34" charset="0"/>
                <a:cs typeface="Arial" panose="020B0604020202020204" pitchFamily="34" charset="0"/>
              </a:rPr>
              <a:t>vier Klimagefahren</a:t>
            </a:r>
            <a:r>
              <a:rPr lang="de-DE" sz="1100">
                <a:latin typeface="Arial" panose="020B0604020202020204" pitchFamily="34" charset="0"/>
                <a:cs typeface="Arial" panose="020B0604020202020204" pitchFamily="34" charset="0"/>
              </a:rPr>
              <a:t>. Weitere Anweisungen und Erläuterungen zum Vorgehen finden Sie direkt in den jeweiligen </a:t>
            </a:r>
            <a:r>
              <a:rPr lang="de-DE" sz="1100">
                <a:solidFill>
                  <a:sysClr val="windowText" lastClr="000000"/>
                </a:solidFill>
                <a:latin typeface="Arial" panose="020B0604020202020204" pitchFamily="34" charset="0"/>
                <a:cs typeface="Arial" panose="020B0604020202020204" pitchFamily="34" charset="0"/>
              </a:rPr>
              <a:t>Tabellenblättern B 1 - B 4.</a:t>
            </a:r>
          </a:p>
        </xdr:txBody>
      </xdr: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asser-monitor.de/" TargetMode="External"/><Relationship Id="rId3" Type="http://schemas.openxmlformats.org/officeDocument/2006/relationships/hyperlink" Target="http://www.luis.sachsen.de/" TargetMode="External"/><Relationship Id="rId7" Type="http://schemas.openxmlformats.org/officeDocument/2006/relationships/hyperlink" Target="https://www.dwd.de/DE/fachnutzer/landwirtschaft/5_bofeuview/_node.html" TargetMode="External"/><Relationship Id="rId2" Type="http://schemas.openxmlformats.org/officeDocument/2006/relationships/hyperlink" Target="https://publikationen.sachsen.de/bdb/artikel/41613" TargetMode="External"/><Relationship Id="rId1" Type="http://schemas.openxmlformats.org/officeDocument/2006/relationships/printerSettings" Target="../printerSettings/printerSettings18.bin"/><Relationship Id="rId6" Type="http://schemas.openxmlformats.org/officeDocument/2006/relationships/hyperlink" Target="https://www.ufz.de/index.php?de=37937" TargetMode="External"/><Relationship Id="rId5" Type="http://schemas.openxmlformats.org/officeDocument/2006/relationships/hyperlink" Target="https://rekisviewer.hydro.tu-dresden.de/fdm/ReKISExpert.jsp" TargetMode="External"/><Relationship Id="rId10" Type="http://schemas.openxmlformats.org/officeDocument/2006/relationships/printerSettings" Target="../printerSettings/printerSettings19.bin"/><Relationship Id="rId4" Type="http://schemas.openxmlformats.org/officeDocument/2006/relationships/hyperlink" Target="http://rekis.hydro.tu-dresden.de/kommunal/sachsen-k/" TargetMode="External"/><Relationship Id="rId9" Type="http://schemas.openxmlformats.org/officeDocument/2006/relationships/hyperlink" Target="https://life.hydro.tu-dresden.de/BoFeAm/dist/index.html"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dwd.de/DE/leistungen/klimareports/klimareport_mdl_2024_download.pdf;jsessionid=12FA6215593EA34FBDB726E13C0BB144.live21061?__blob=publicationFile&amp;v=2" TargetMode="External"/><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ghgprotocol.org/sites/default/files/standards/Scope3_Calculation_Guidance_0.pdf" TargetMode="External"/><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hyperlink" Target="https://scope3analyzer.pulse.cloud/project/0/calculation" TargetMode="External"/><Relationship Id="rId2" Type="http://schemas.openxmlformats.org/officeDocument/2006/relationships/hyperlink" Target="https://ghgprotocol.org/" TargetMode="External"/><Relationship Id="rId1" Type="http://schemas.openxmlformats.org/officeDocument/2006/relationships/printerSettings" Target="../printerSettings/printerSettings9.bin"/><Relationship Id="rId4"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hyperlink" Target="https://rekisviewer.hydro.tu-dresden.de/fdm/ReKISExpert.jsp" TargetMode="External"/><Relationship Id="rId2" Type="http://schemas.openxmlformats.org/officeDocument/2006/relationships/hyperlink" Target="http://rekis.hydro.tu-dresden.de/kommunal/sachsen-k/" TargetMode="External"/><Relationship Id="rId1" Type="http://schemas.openxmlformats.org/officeDocument/2006/relationships/hyperlink" Target="https://publikationen.sachsen.de/bdb/artikel/41613" TargetMode="External"/><Relationship Id="rId5" Type="http://schemas.openxmlformats.org/officeDocument/2006/relationships/printerSettings" Target="../printerSettings/printerSettings15.bin"/><Relationship Id="rId4" Type="http://schemas.openxmlformats.org/officeDocument/2006/relationships/hyperlink" Target="https://www.luis.sachsen.de/wasser/hochwasser.html"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rekisviewer.hydro.tu-dresden.de/fdm/ReKISExpert.jsp" TargetMode="External"/><Relationship Id="rId2" Type="http://schemas.openxmlformats.org/officeDocument/2006/relationships/hyperlink" Target="http://rekis.hydro.tu-dresden.de/kommunal/sachsen-k/" TargetMode="External"/><Relationship Id="rId1" Type="http://schemas.openxmlformats.org/officeDocument/2006/relationships/printerSettings" Target="../printerSettings/printerSettings16.bin"/><Relationship Id="rId5" Type="http://schemas.openxmlformats.org/officeDocument/2006/relationships/printerSettings" Target="../printerSettings/printerSettings17.bin"/><Relationship Id="rId4" Type="http://schemas.openxmlformats.org/officeDocument/2006/relationships/hyperlink" Target="https://rekisviewer.hydro.tu-dresden.de/fdm/ReKISExpert.j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O59"/>
  <sheetViews>
    <sheetView tabSelected="1" topLeftCell="A10" zoomScale="85" zoomScaleNormal="85" workbookViewId="0">
      <selection activeCell="H7" sqref="H7:K7"/>
    </sheetView>
  </sheetViews>
  <sheetFormatPr baseColWidth="10" defaultColWidth="10.85546875" defaultRowHeight="14.25" x14ac:dyDescent="0.2"/>
  <cols>
    <col min="1" max="1" width="10.5703125" style="7" customWidth="1"/>
    <col min="2" max="2" width="14.140625" style="7" customWidth="1"/>
    <col min="3" max="5" width="10.85546875" style="7"/>
    <col min="6" max="6" width="14" style="7" customWidth="1"/>
    <col min="7" max="7" width="11.7109375" style="7" bestFit="1" customWidth="1"/>
    <col min="8" max="11" width="10.85546875" style="7"/>
    <col min="12" max="12" width="10.5703125" style="6" customWidth="1"/>
    <col min="13" max="15" width="10.85546875" style="6"/>
    <col min="16" max="16384" width="10.85546875" style="7"/>
  </cols>
  <sheetData>
    <row r="1" spans="1:15" ht="5.0999999999999996" customHeight="1" x14ac:dyDescent="0.25">
      <c r="A1" s="4"/>
      <c r="B1" s="5"/>
      <c r="C1" s="4"/>
      <c r="D1" s="4"/>
      <c r="E1" s="4"/>
      <c r="F1" s="4"/>
      <c r="G1" s="4"/>
      <c r="H1" s="4"/>
      <c r="I1" s="360"/>
      <c r="J1" s="360"/>
      <c r="K1" s="4"/>
      <c r="L1" s="4"/>
    </row>
    <row r="2" spans="1:15" x14ac:dyDescent="0.2">
      <c r="A2" s="4"/>
      <c r="B2" s="4"/>
      <c r="C2" s="4"/>
      <c r="D2" s="4"/>
      <c r="E2" s="4"/>
      <c r="F2" s="366" t="s">
        <v>0</v>
      </c>
      <c r="G2" s="366"/>
      <c r="H2" s="366"/>
      <c r="I2" s="366"/>
      <c r="J2" s="366"/>
      <c r="K2" s="366"/>
      <c r="L2" s="4"/>
    </row>
    <row r="3" spans="1:15" ht="5.0999999999999996" customHeight="1" x14ac:dyDescent="0.2">
      <c r="A3" s="4"/>
      <c r="B3" s="4"/>
      <c r="C3" s="4"/>
      <c r="D3" s="4"/>
      <c r="E3" s="4"/>
      <c r="F3" s="8"/>
      <c r="G3" s="8"/>
      <c r="H3" s="8"/>
      <c r="I3" s="8"/>
      <c r="J3" s="8"/>
      <c r="K3" s="4"/>
      <c r="L3" s="4"/>
    </row>
    <row r="4" spans="1:15" ht="30" customHeight="1" x14ac:dyDescent="0.2">
      <c r="A4" s="4"/>
      <c r="B4" s="367" t="s">
        <v>257</v>
      </c>
      <c r="C4" s="367"/>
      <c r="D4" s="367"/>
      <c r="E4" s="367"/>
      <c r="F4" s="367"/>
      <c r="G4" s="367"/>
      <c r="H4" s="367"/>
      <c r="I4" s="367"/>
      <c r="J4" s="367"/>
      <c r="K4" s="367"/>
      <c r="L4" s="4"/>
    </row>
    <row r="5" spans="1:15" x14ac:dyDescent="0.2">
      <c r="A5" s="4"/>
      <c r="B5" s="4" t="s">
        <v>1</v>
      </c>
      <c r="C5" s="4"/>
      <c r="D5" s="4"/>
      <c r="E5" s="4"/>
      <c r="F5" s="4"/>
      <c r="G5" s="4"/>
      <c r="H5" s="4"/>
      <c r="I5" s="4"/>
      <c r="J5" s="4"/>
      <c r="K5" s="4"/>
      <c r="L5" s="4"/>
    </row>
    <row r="6" spans="1:15" ht="33" customHeight="1" x14ac:dyDescent="0.2">
      <c r="A6" s="9"/>
      <c r="B6" s="10" t="s">
        <v>2</v>
      </c>
      <c r="C6" s="368"/>
      <c r="D6" s="368"/>
      <c r="E6" s="368"/>
      <c r="F6" s="368"/>
      <c r="G6" s="368"/>
      <c r="H6" s="368"/>
      <c r="I6" s="368"/>
      <c r="J6" s="368"/>
      <c r="K6" s="368"/>
      <c r="L6" s="9"/>
      <c r="M6" s="11"/>
      <c r="N6" s="11"/>
      <c r="O6" s="11"/>
    </row>
    <row r="7" spans="1:15" ht="33" customHeight="1" x14ac:dyDescent="0.2">
      <c r="A7" s="12"/>
      <c r="B7" s="13" t="s">
        <v>3</v>
      </c>
      <c r="C7" s="369"/>
      <c r="D7" s="369"/>
      <c r="E7" s="369"/>
      <c r="F7" s="369"/>
      <c r="G7" s="13" t="s">
        <v>4</v>
      </c>
      <c r="H7" s="370"/>
      <c r="I7" s="371"/>
      <c r="J7" s="371"/>
      <c r="K7" s="372"/>
      <c r="L7" s="12"/>
      <c r="M7" s="14"/>
      <c r="N7" s="14"/>
      <c r="O7" s="14"/>
    </row>
    <row r="8" spans="1:15" ht="5.0999999999999996" customHeight="1" x14ac:dyDescent="0.3">
      <c r="A8" s="4"/>
      <c r="B8" s="4"/>
      <c r="C8" s="4"/>
      <c r="D8" s="4"/>
      <c r="E8" s="4"/>
      <c r="F8" s="4"/>
      <c r="G8" s="4"/>
      <c r="H8" s="4"/>
      <c r="I8" s="4"/>
      <c r="J8" s="15"/>
      <c r="K8" s="4"/>
      <c r="L8" s="4"/>
    </row>
    <row r="9" spans="1:15" ht="15" x14ac:dyDescent="0.2">
      <c r="A9" s="4"/>
      <c r="B9" s="361" t="s">
        <v>259</v>
      </c>
      <c r="C9" s="361"/>
      <c r="D9" s="361"/>
      <c r="E9" s="361"/>
      <c r="F9" s="361"/>
      <c r="G9" s="361"/>
      <c r="H9" s="361"/>
      <c r="I9" s="361"/>
      <c r="J9" s="4"/>
      <c r="K9" s="4"/>
      <c r="L9" s="4"/>
    </row>
    <row r="10" spans="1:15" ht="5.0999999999999996" customHeight="1" x14ac:dyDescent="0.2">
      <c r="A10" s="4"/>
      <c r="B10" s="16"/>
      <c r="C10" s="16"/>
      <c r="D10" s="16"/>
      <c r="E10" s="16"/>
      <c r="F10" s="16"/>
      <c r="G10" s="16"/>
      <c r="H10" s="16"/>
      <c r="I10" s="16"/>
      <c r="J10" s="4"/>
      <c r="K10" s="4"/>
      <c r="L10" s="4"/>
    </row>
    <row r="11" spans="1:15" ht="77.25" customHeight="1" x14ac:dyDescent="0.2">
      <c r="A11" s="4"/>
      <c r="B11" s="363" t="s">
        <v>318</v>
      </c>
      <c r="C11" s="363"/>
      <c r="D11" s="363"/>
      <c r="E11" s="363"/>
      <c r="F11" s="363"/>
      <c r="G11" s="363"/>
      <c r="H11" s="363"/>
      <c r="I11" s="363"/>
      <c r="J11" s="363"/>
      <c r="K11" s="363"/>
      <c r="L11" s="4"/>
    </row>
    <row r="12" spans="1:15" x14ac:dyDescent="0.2">
      <c r="A12" s="4"/>
      <c r="B12" s="363" t="s">
        <v>5</v>
      </c>
      <c r="C12" s="363"/>
      <c r="D12" s="363"/>
      <c r="E12" s="363"/>
      <c r="F12" s="363"/>
      <c r="G12" s="363"/>
      <c r="H12" s="363"/>
      <c r="I12" s="363"/>
      <c r="J12" s="4"/>
      <c r="K12" s="4"/>
      <c r="L12" s="4"/>
    </row>
    <row r="13" spans="1:15" ht="15" customHeight="1" x14ac:dyDescent="0.2">
      <c r="A13" s="4"/>
      <c r="B13" s="17"/>
      <c r="C13" s="363" t="s">
        <v>260</v>
      </c>
      <c r="D13" s="363"/>
      <c r="E13" s="363"/>
      <c r="F13" s="363"/>
      <c r="G13" s="363"/>
      <c r="H13" s="363"/>
      <c r="I13" s="363"/>
      <c r="J13" s="4"/>
      <c r="K13" s="4"/>
      <c r="L13" s="4"/>
    </row>
    <row r="14" spans="1:15" ht="15" customHeight="1" x14ac:dyDescent="0.2">
      <c r="A14" s="4"/>
      <c r="B14" s="18"/>
      <c r="C14" s="363" t="s">
        <v>261</v>
      </c>
      <c r="D14" s="363"/>
      <c r="E14" s="363"/>
      <c r="F14" s="363"/>
      <c r="G14" s="363"/>
      <c r="H14" s="363"/>
      <c r="I14" s="363"/>
      <c r="J14" s="4"/>
      <c r="K14" s="4"/>
      <c r="L14" s="4"/>
    </row>
    <row r="15" spans="1:15" ht="15" customHeight="1" x14ac:dyDescent="0.2">
      <c r="A15" s="4"/>
      <c r="B15" s="19" t="s">
        <v>18</v>
      </c>
      <c r="C15" s="363" t="s">
        <v>262</v>
      </c>
      <c r="D15" s="363"/>
      <c r="E15" s="363"/>
      <c r="F15" s="363"/>
      <c r="G15" s="363"/>
      <c r="H15" s="363"/>
      <c r="I15" s="363"/>
      <c r="J15" s="4"/>
      <c r="K15" s="4"/>
      <c r="L15" s="4"/>
    </row>
    <row r="16" spans="1:15" ht="15" customHeight="1" x14ac:dyDescent="0.2">
      <c r="A16" s="4"/>
      <c r="B16" s="20" t="s">
        <v>18</v>
      </c>
      <c r="C16" s="363" t="s">
        <v>263</v>
      </c>
      <c r="D16" s="363"/>
      <c r="E16" s="363"/>
      <c r="F16" s="363"/>
      <c r="G16" s="363"/>
      <c r="H16" s="363"/>
      <c r="I16" s="363"/>
      <c r="J16" s="4"/>
      <c r="K16" s="4"/>
      <c r="L16" s="4"/>
    </row>
    <row r="17" spans="1:12" ht="5.0999999999999996" customHeight="1" x14ac:dyDescent="0.2">
      <c r="A17" s="4"/>
      <c r="B17" s="16"/>
      <c r="C17" s="16"/>
      <c r="D17" s="16"/>
      <c r="E17" s="16"/>
      <c r="F17" s="16"/>
      <c r="G17" s="16"/>
      <c r="H17" s="16"/>
      <c r="I17" s="16"/>
      <c r="J17" s="4"/>
      <c r="K17" s="4"/>
      <c r="L17" s="4"/>
    </row>
    <row r="18" spans="1:12" ht="15" customHeight="1" x14ac:dyDescent="0.2">
      <c r="A18" s="4"/>
      <c r="B18" s="361" t="s">
        <v>317</v>
      </c>
      <c r="C18" s="361"/>
      <c r="D18" s="361"/>
      <c r="E18" s="361"/>
      <c r="F18" s="361"/>
      <c r="G18" s="361"/>
      <c r="H18" s="361"/>
      <c r="I18" s="361"/>
      <c r="J18" s="4"/>
      <c r="K18" s="4"/>
      <c r="L18" s="4"/>
    </row>
    <row r="19" spans="1:12" ht="5.0999999999999996" customHeight="1" x14ac:dyDescent="0.2">
      <c r="A19" s="4"/>
      <c r="B19" s="16"/>
      <c r="C19" s="16"/>
      <c r="D19" s="16"/>
      <c r="E19" s="16"/>
      <c r="F19" s="16"/>
      <c r="G19" s="16"/>
      <c r="H19" s="16"/>
      <c r="I19" s="16"/>
      <c r="J19" s="4"/>
      <c r="K19" s="4"/>
      <c r="L19" s="4"/>
    </row>
    <row r="20" spans="1:12" ht="70.5" customHeight="1" x14ac:dyDescent="0.2">
      <c r="A20" s="4"/>
      <c r="B20" s="363" t="s">
        <v>258</v>
      </c>
      <c r="C20" s="363"/>
      <c r="D20" s="363"/>
      <c r="E20" s="363"/>
      <c r="F20" s="363"/>
      <c r="G20" s="363"/>
      <c r="H20" s="363"/>
      <c r="I20" s="363"/>
      <c r="J20" s="363"/>
      <c r="K20" s="4"/>
      <c r="L20" s="4"/>
    </row>
    <row r="21" spans="1:12" ht="5.0999999999999996" customHeight="1" x14ac:dyDescent="0.2">
      <c r="A21" s="4"/>
      <c r="B21" s="21"/>
      <c r="C21" s="21"/>
      <c r="D21" s="21"/>
      <c r="E21" s="21"/>
      <c r="F21" s="21"/>
      <c r="G21" s="21"/>
      <c r="H21" s="21"/>
      <c r="I21" s="21"/>
      <c r="J21" s="4"/>
      <c r="K21" s="4"/>
      <c r="L21" s="4"/>
    </row>
    <row r="22" spans="1:12" x14ac:dyDescent="0.2">
      <c r="A22" s="4"/>
      <c r="B22" s="16"/>
      <c r="C22" s="16"/>
      <c r="D22" s="16"/>
      <c r="E22" s="16"/>
      <c r="F22" s="16"/>
      <c r="G22" s="16"/>
      <c r="H22" s="16"/>
      <c r="I22" s="16"/>
      <c r="J22" s="4"/>
      <c r="K22" s="4"/>
      <c r="L22" s="4"/>
    </row>
    <row r="23" spans="1:12" x14ac:dyDescent="0.2">
      <c r="A23" s="4"/>
      <c r="B23" s="16"/>
      <c r="C23" s="16"/>
      <c r="D23" s="16"/>
      <c r="E23" s="16"/>
      <c r="F23" s="16"/>
      <c r="G23" s="16"/>
      <c r="H23" s="16"/>
      <c r="I23" s="16"/>
      <c r="J23" s="4"/>
      <c r="K23" s="4"/>
      <c r="L23" s="4"/>
    </row>
    <row r="24" spans="1:12" x14ac:dyDescent="0.2">
      <c r="A24" s="4"/>
      <c r="B24" s="16"/>
      <c r="C24" s="16"/>
      <c r="D24" s="16"/>
      <c r="E24" s="16"/>
      <c r="F24" s="16"/>
      <c r="G24" s="16"/>
      <c r="H24" s="16"/>
      <c r="I24" s="16"/>
      <c r="J24" s="4"/>
      <c r="K24" s="4"/>
      <c r="L24" s="4"/>
    </row>
    <row r="25" spans="1:12" x14ac:dyDescent="0.2">
      <c r="A25" s="4"/>
      <c r="B25" s="16"/>
      <c r="C25" s="16"/>
      <c r="D25" s="16"/>
      <c r="E25" s="16"/>
      <c r="F25" s="16"/>
      <c r="G25" s="16"/>
      <c r="H25" s="16"/>
      <c r="I25" s="16"/>
      <c r="J25" s="4"/>
      <c r="K25" s="4"/>
      <c r="L25" s="4"/>
    </row>
    <row r="26" spans="1:12" x14ac:dyDescent="0.2">
      <c r="A26" s="4"/>
      <c r="B26" s="16"/>
      <c r="C26" s="16"/>
      <c r="D26" s="16"/>
      <c r="E26" s="16"/>
      <c r="F26" s="16"/>
      <c r="G26" s="16"/>
      <c r="H26" s="16"/>
      <c r="I26" s="16"/>
      <c r="J26" s="4"/>
      <c r="K26" s="4"/>
      <c r="L26" s="4"/>
    </row>
    <row r="27" spans="1:12" x14ac:dyDescent="0.2">
      <c r="A27" s="4"/>
      <c r="B27" s="16"/>
      <c r="C27" s="16"/>
      <c r="D27" s="16"/>
      <c r="E27" s="16"/>
      <c r="F27" s="16"/>
      <c r="G27" s="16"/>
      <c r="H27" s="16"/>
      <c r="I27" s="16"/>
      <c r="J27" s="4"/>
      <c r="K27" s="4"/>
      <c r="L27" s="4"/>
    </row>
    <row r="28" spans="1:12" x14ac:dyDescent="0.2">
      <c r="A28" s="4"/>
      <c r="B28" s="16"/>
      <c r="C28" s="16"/>
      <c r="D28" s="16"/>
      <c r="E28" s="16"/>
      <c r="F28" s="16"/>
      <c r="G28" s="16"/>
      <c r="H28" s="16"/>
      <c r="I28" s="16"/>
      <c r="J28" s="4"/>
      <c r="K28" s="4"/>
      <c r="L28" s="4"/>
    </row>
    <row r="29" spans="1:12" x14ac:dyDescent="0.2">
      <c r="A29" s="4"/>
      <c r="B29" s="16"/>
      <c r="C29" s="16"/>
      <c r="D29" s="16"/>
      <c r="E29" s="16"/>
      <c r="F29" s="16"/>
      <c r="G29" s="16"/>
      <c r="H29" s="16"/>
      <c r="I29" s="16"/>
      <c r="J29" s="4"/>
      <c r="K29" s="4"/>
      <c r="L29" s="4"/>
    </row>
    <row r="30" spans="1:12" x14ac:dyDescent="0.2">
      <c r="A30" s="4"/>
      <c r="B30" s="16"/>
      <c r="C30" s="16"/>
      <c r="D30" s="16"/>
      <c r="E30" s="16"/>
      <c r="F30" s="16"/>
      <c r="G30" s="16"/>
      <c r="H30" s="16"/>
      <c r="I30" s="16"/>
      <c r="J30" s="4"/>
      <c r="K30" s="4"/>
      <c r="L30" s="4"/>
    </row>
    <row r="31" spans="1:12" x14ac:dyDescent="0.2">
      <c r="A31" s="4"/>
      <c r="B31" s="16"/>
      <c r="C31" s="16"/>
      <c r="D31" s="16"/>
      <c r="E31" s="16"/>
      <c r="F31" s="16"/>
      <c r="G31" s="16"/>
      <c r="H31" s="16"/>
      <c r="I31" s="16"/>
      <c r="J31" s="4"/>
      <c r="K31" s="4"/>
      <c r="L31" s="4"/>
    </row>
    <row r="32" spans="1:12" x14ac:dyDescent="0.2">
      <c r="A32" s="4"/>
      <c r="B32" s="16"/>
      <c r="C32" s="16"/>
      <c r="D32" s="16"/>
      <c r="E32" s="16"/>
      <c r="F32" s="16"/>
      <c r="G32" s="16"/>
      <c r="H32" s="16"/>
      <c r="I32" s="16"/>
      <c r="J32" s="4"/>
      <c r="K32" s="4"/>
      <c r="L32" s="4"/>
    </row>
    <row r="33" spans="1:12" x14ac:dyDescent="0.2">
      <c r="A33" s="4"/>
      <c r="B33" s="16"/>
      <c r="C33" s="16"/>
      <c r="D33" s="16"/>
      <c r="E33" s="16"/>
      <c r="F33" s="16"/>
      <c r="G33" s="16"/>
      <c r="H33" s="16"/>
      <c r="I33" s="16"/>
      <c r="J33" s="4"/>
      <c r="K33" s="4"/>
      <c r="L33" s="4"/>
    </row>
    <row r="34" spans="1:12" x14ac:dyDescent="0.2">
      <c r="A34" s="4"/>
      <c r="B34" s="16"/>
      <c r="C34" s="16"/>
      <c r="D34" s="16"/>
      <c r="E34" s="16"/>
      <c r="F34" s="16"/>
      <c r="G34" s="16"/>
      <c r="H34" s="16"/>
      <c r="I34" s="16"/>
      <c r="J34" s="4"/>
      <c r="K34" s="4"/>
      <c r="L34" s="4"/>
    </row>
    <row r="35" spans="1:12" x14ac:dyDescent="0.2">
      <c r="A35" s="4"/>
      <c r="B35" s="16"/>
      <c r="C35" s="16"/>
      <c r="D35" s="16"/>
      <c r="E35" s="16"/>
      <c r="F35" s="16"/>
      <c r="G35" s="16"/>
      <c r="H35" s="16"/>
      <c r="I35" s="16"/>
      <c r="J35" s="4"/>
      <c r="K35" s="4"/>
      <c r="L35" s="4"/>
    </row>
    <row r="36" spans="1:12" x14ac:dyDescent="0.2">
      <c r="A36" s="4"/>
      <c r="B36" s="16"/>
      <c r="C36" s="16"/>
      <c r="D36" s="16"/>
      <c r="E36" s="16"/>
      <c r="F36" s="16"/>
      <c r="G36" s="16"/>
      <c r="H36" s="16"/>
      <c r="I36" s="16"/>
      <c r="J36" s="4"/>
      <c r="K36" s="4"/>
      <c r="L36" s="4"/>
    </row>
    <row r="37" spans="1:12" x14ac:dyDescent="0.2">
      <c r="A37" s="4"/>
      <c r="B37" s="16"/>
      <c r="C37" s="16"/>
      <c r="D37" s="16"/>
      <c r="E37" s="16"/>
      <c r="F37" s="16"/>
      <c r="G37" s="16"/>
      <c r="H37" s="16"/>
      <c r="I37" s="16"/>
      <c r="J37" s="4"/>
      <c r="K37" s="4"/>
      <c r="L37" s="4"/>
    </row>
    <row r="38" spans="1:12" x14ac:dyDescent="0.2">
      <c r="A38" s="4"/>
      <c r="B38" s="16"/>
      <c r="C38" s="16"/>
      <c r="D38" s="16"/>
      <c r="E38" s="16"/>
      <c r="F38" s="16"/>
      <c r="G38" s="16"/>
      <c r="H38" s="16"/>
      <c r="I38" s="16"/>
      <c r="J38" s="4"/>
      <c r="K38" s="4"/>
      <c r="L38" s="4"/>
    </row>
    <row r="39" spans="1:12" ht="267" customHeight="1" x14ac:dyDescent="0.2">
      <c r="A39" s="4"/>
      <c r="B39" s="16"/>
      <c r="C39" s="16"/>
      <c r="D39" s="16"/>
      <c r="E39" s="16"/>
      <c r="F39" s="16"/>
      <c r="G39" s="16"/>
      <c r="H39" s="16"/>
      <c r="I39" s="16"/>
      <c r="J39" s="4"/>
      <c r="K39" s="4"/>
      <c r="L39" s="4"/>
    </row>
    <row r="40" spans="1:12" ht="15" customHeight="1" x14ac:dyDescent="0.2">
      <c r="A40" s="4"/>
      <c r="B40" s="362" t="s">
        <v>6</v>
      </c>
      <c r="C40" s="362"/>
      <c r="D40" s="362"/>
      <c r="E40" s="362"/>
      <c r="F40" s="362"/>
      <c r="G40" s="362"/>
      <c r="H40" s="362"/>
      <c r="I40" s="362"/>
      <c r="J40" s="4"/>
      <c r="K40" s="4"/>
      <c r="L40" s="4"/>
    </row>
    <row r="41" spans="1:12" x14ac:dyDescent="0.2">
      <c r="A41" s="4"/>
      <c r="B41" s="364" t="s">
        <v>7</v>
      </c>
      <c r="C41" s="364"/>
      <c r="D41" s="364"/>
      <c r="E41" s="364"/>
      <c r="F41" s="364"/>
      <c r="G41" s="364"/>
      <c r="H41" s="364"/>
      <c r="I41" s="364"/>
      <c r="J41" s="4"/>
      <c r="K41" s="4"/>
      <c r="L41" s="4"/>
    </row>
    <row r="42" spans="1:12" ht="15" customHeight="1" x14ac:dyDescent="0.2">
      <c r="A42" s="4"/>
      <c r="B42" s="2"/>
      <c r="C42" s="365" t="s">
        <v>218</v>
      </c>
      <c r="D42" s="365"/>
      <c r="E42" s="365"/>
      <c r="F42" s="365"/>
      <c r="G42" s="365"/>
      <c r="H42" s="365"/>
      <c r="I42" s="365"/>
      <c r="J42" s="4"/>
      <c r="K42" s="4"/>
      <c r="L42" s="4"/>
    </row>
    <row r="43" spans="1:12" ht="15" customHeight="1" x14ac:dyDescent="0.35">
      <c r="A43" s="4"/>
      <c r="B43" s="3"/>
      <c r="C43" s="359"/>
      <c r="D43" s="359"/>
      <c r="E43" s="359"/>
      <c r="F43" s="359"/>
      <c r="G43" s="359"/>
      <c r="H43" s="359"/>
      <c r="I43" s="359"/>
      <c r="J43" s="4"/>
      <c r="K43" s="4"/>
      <c r="L43" s="4"/>
    </row>
    <row r="44" spans="1:12" ht="15" customHeight="1" x14ac:dyDescent="0.35">
      <c r="A44" s="4"/>
      <c r="B44" s="3"/>
      <c r="C44" s="359"/>
      <c r="D44" s="359"/>
      <c r="E44" s="359"/>
      <c r="F44" s="359"/>
      <c r="G44" s="359"/>
      <c r="H44" s="359"/>
      <c r="I44" s="359"/>
      <c r="J44" s="4"/>
      <c r="K44" s="4"/>
      <c r="L44" s="4"/>
    </row>
    <row r="45" spans="1:12" ht="15" customHeight="1" x14ac:dyDescent="0.35">
      <c r="A45" s="4"/>
      <c r="B45" s="3"/>
      <c r="C45" s="359"/>
      <c r="D45" s="359"/>
      <c r="E45" s="359"/>
      <c r="F45" s="359"/>
      <c r="G45" s="359"/>
      <c r="H45" s="359"/>
      <c r="I45" s="359"/>
      <c r="J45" s="4"/>
      <c r="K45" s="4"/>
      <c r="L45" s="4"/>
    </row>
    <row r="46" spans="1:12" ht="15" customHeight="1" x14ac:dyDescent="0.35">
      <c r="A46" s="4"/>
      <c r="B46" s="3"/>
      <c r="C46" s="359"/>
      <c r="D46" s="359"/>
      <c r="E46" s="359"/>
      <c r="F46" s="359"/>
      <c r="G46" s="359"/>
      <c r="H46" s="359"/>
      <c r="I46" s="359"/>
      <c r="J46" s="4"/>
      <c r="K46" s="4"/>
      <c r="L46" s="4"/>
    </row>
    <row r="47" spans="1:12" x14ac:dyDescent="0.2">
      <c r="A47" s="4"/>
      <c r="B47" s="4"/>
      <c r="C47" s="4"/>
      <c r="D47" s="4"/>
      <c r="E47" s="4"/>
      <c r="F47" s="4"/>
      <c r="G47" s="4"/>
      <c r="H47" s="4"/>
      <c r="I47" s="4"/>
      <c r="J47" s="4"/>
      <c r="K47" s="4"/>
      <c r="L47" s="4"/>
    </row>
    <row r="48" spans="1:12" x14ac:dyDescent="0.2">
      <c r="A48" s="4"/>
      <c r="B48" s="4"/>
      <c r="C48" s="4"/>
      <c r="D48" s="4"/>
      <c r="E48" s="4"/>
      <c r="F48" s="4"/>
      <c r="G48" s="4"/>
      <c r="H48" s="4"/>
      <c r="I48" s="4"/>
      <c r="J48" s="4"/>
      <c r="K48" s="4"/>
      <c r="L48" s="4"/>
    </row>
    <row r="49" spans="1:12" x14ac:dyDescent="0.2">
      <c r="A49" s="4"/>
      <c r="B49" s="4"/>
      <c r="C49" s="4"/>
      <c r="D49" s="4"/>
      <c r="E49" s="4"/>
      <c r="F49" s="4"/>
      <c r="G49" s="4"/>
      <c r="H49" s="4"/>
      <c r="I49" s="4"/>
      <c r="J49" s="4"/>
      <c r="K49" s="4"/>
      <c r="L49" s="4"/>
    </row>
    <row r="50" spans="1:12" x14ac:dyDescent="0.2">
      <c r="A50" s="4"/>
      <c r="B50" s="620" t="s">
        <v>343</v>
      </c>
      <c r="C50" s="4"/>
      <c r="D50" s="4"/>
      <c r="E50" s="4"/>
      <c r="F50" s="4"/>
      <c r="G50" s="4"/>
      <c r="H50" s="4"/>
      <c r="I50" s="4" t="s">
        <v>319</v>
      </c>
      <c r="J50" s="4"/>
      <c r="K50" s="4"/>
      <c r="L50" s="4"/>
    </row>
    <row r="51" spans="1:12" x14ac:dyDescent="0.2">
      <c r="A51" s="4"/>
      <c r="B51" s="4"/>
      <c r="C51" s="4"/>
      <c r="D51" s="4"/>
      <c r="E51" s="4"/>
      <c r="F51" s="4"/>
      <c r="G51" s="4"/>
      <c r="H51" s="4"/>
      <c r="I51" s="4"/>
      <c r="J51" s="4"/>
      <c r="K51" s="4"/>
      <c r="L51" s="4"/>
    </row>
    <row r="52" spans="1:12" x14ac:dyDescent="0.2">
      <c r="A52" s="4"/>
      <c r="B52" s="4"/>
      <c r="C52" s="4"/>
      <c r="D52" s="4"/>
      <c r="E52" s="4"/>
      <c r="F52" s="4"/>
      <c r="G52" s="4"/>
      <c r="H52" s="4"/>
      <c r="I52" s="4"/>
      <c r="J52" s="4"/>
      <c r="K52" s="4"/>
      <c r="L52" s="4"/>
    </row>
    <row r="53" spans="1:12" x14ac:dyDescent="0.2">
      <c r="A53" s="4"/>
      <c r="B53" s="4"/>
      <c r="C53" s="4"/>
      <c r="D53" s="4"/>
      <c r="E53" s="4"/>
      <c r="F53" s="4"/>
      <c r="G53" s="4"/>
      <c r="H53" s="4"/>
      <c r="I53" s="4"/>
      <c r="J53" s="4"/>
      <c r="K53" s="4"/>
      <c r="L53" s="4"/>
    </row>
    <row r="54" spans="1:12" x14ac:dyDescent="0.2">
      <c r="A54" s="4"/>
      <c r="B54" s="4"/>
      <c r="C54" s="4"/>
      <c r="D54" s="4"/>
      <c r="E54" s="4"/>
      <c r="F54" s="4"/>
      <c r="G54" s="4"/>
      <c r="H54" s="4"/>
      <c r="I54" s="4"/>
      <c r="J54" s="4"/>
      <c r="K54" s="4"/>
      <c r="L54" s="4"/>
    </row>
    <row r="55" spans="1:12" x14ac:dyDescent="0.2">
      <c r="A55" s="4"/>
      <c r="B55" s="4"/>
      <c r="C55" s="4"/>
      <c r="D55" s="4"/>
      <c r="E55" s="4"/>
      <c r="F55" s="4"/>
      <c r="G55" s="4"/>
      <c r="H55" s="4"/>
      <c r="I55" s="4"/>
      <c r="J55" s="4"/>
      <c r="K55" s="4"/>
      <c r="L55" s="4"/>
    </row>
    <row r="56" spans="1:12" x14ac:dyDescent="0.2">
      <c r="A56" s="4"/>
      <c r="B56" s="4"/>
      <c r="C56" s="4"/>
      <c r="D56" s="4"/>
      <c r="E56" s="4"/>
      <c r="F56" s="4"/>
      <c r="G56" s="4"/>
      <c r="H56" s="4"/>
      <c r="I56" s="4"/>
      <c r="J56" s="4"/>
      <c r="K56" s="4"/>
      <c r="L56" s="4"/>
    </row>
    <row r="57" spans="1:12" x14ac:dyDescent="0.2">
      <c r="A57" s="4"/>
      <c r="B57" s="4"/>
      <c r="C57" s="4"/>
      <c r="D57" s="4"/>
      <c r="E57" s="4"/>
      <c r="F57" s="4"/>
      <c r="G57" s="4"/>
      <c r="H57" s="4"/>
      <c r="I57" s="4"/>
      <c r="J57" s="4"/>
      <c r="K57" s="4"/>
      <c r="L57" s="4"/>
    </row>
    <row r="58" spans="1:12" x14ac:dyDescent="0.2">
      <c r="A58" s="4"/>
      <c r="B58" s="4"/>
      <c r="C58" s="4"/>
      <c r="D58" s="4"/>
      <c r="E58" s="4"/>
      <c r="F58" s="4"/>
      <c r="G58" s="4"/>
      <c r="H58" s="4"/>
      <c r="I58" s="4"/>
      <c r="J58" s="4"/>
      <c r="K58" s="4"/>
      <c r="L58" s="4"/>
    </row>
    <row r="59" spans="1:12" x14ac:dyDescent="0.2">
      <c r="A59" s="4"/>
      <c r="B59" s="4"/>
      <c r="C59" s="4"/>
      <c r="D59" s="4"/>
      <c r="E59" s="4"/>
      <c r="F59" s="4"/>
      <c r="G59" s="4"/>
      <c r="H59" s="4"/>
      <c r="I59" s="4"/>
      <c r="J59" s="4"/>
      <c r="K59" s="4"/>
      <c r="L59" s="4"/>
    </row>
  </sheetData>
  <sheetProtection algorithmName="SHA-512" hashValue="JMdSQ3yf+h7aoYgnEWJOX61lEItA94Ay99LcRcHfHZu3zec473X+4r/TOrANgAg8CZIvo+yjhHD8LpwsZDsLYg==" saltValue="DVhzPcTlYdnCpkReK2I0xA==" spinCount="100000" sheet="1" objects="1" scenarios="1"/>
  <customSheetViews>
    <customSheetView guid="{5FE1F8B1-DCE6-4234-9DD1-C052A5736D43}" scale="85" topLeftCell="A21">
      <selection activeCell="A51" sqref="A51"/>
      <pageMargins left="0.7" right="0.7" top="0.78740157499999996" bottom="0.78740157499999996" header="0.3" footer="0.3"/>
      <pageSetup paperSize="9" orientation="portrait" r:id="rId1"/>
    </customSheetView>
  </customSheetViews>
  <mergeCells count="22">
    <mergeCell ref="B11:K11"/>
    <mergeCell ref="F2:K2"/>
    <mergeCell ref="B4:K4"/>
    <mergeCell ref="C6:K6"/>
    <mergeCell ref="C7:F7"/>
    <mergeCell ref="H7:K7"/>
    <mergeCell ref="C44:I44"/>
    <mergeCell ref="C45:I45"/>
    <mergeCell ref="C46:I46"/>
    <mergeCell ref="I1:J1"/>
    <mergeCell ref="B18:I18"/>
    <mergeCell ref="B9:I9"/>
    <mergeCell ref="B40:I40"/>
    <mergeCell ref="C43:I43"/>
    <mergeCell ref="B12:I12"/>
    <mergeCell ref="C13:I13"/>
    <mergeCell ref="C14:I14"/>
    <mergeCell ref="C15:I15"/>
    <mergeCell ref="C16:I16"/>
    <mergeCell ref="B41:I41"/>
    <mergeCell ref="C42:I42"/>
    <mergeCell ref="B20:J20"/>
  </mergeCells>
  <pageMargins left="0.7" right="0.7" top="0.78740157499999996" bottom="0.78740157499999996"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SE519"/>
  <sheetViews>
    <sheetView topLeftCell="A4" zoomScale="90" zoomScaleNormal="90" workbookViewId="0">
      <selection activeCell="O10" sqref="O10"/>
    </sheetView>
  </sheetViews>
  <sheetFormatPr baseColWidth="10" defaultColWidth="11.28515625" defaultRowHeight="14.25" x14ac:dyDescent="0.2"/>
  <cols>
    <col min="1" max="1" width="31.7109375" style="265" customWidth="1"/>
    <col min="2" max="2" width="64.7109375" style="266" customWidth="1"/>
    <col min="3" max="3" width="28.28515625" style="265" customWidth="1"/>
    <col min="4" max="4" width="40.7109375" style="265" customWidth="1"/>
    <col min="5" max="5" width="33.7109375" style="265" customWidth="1"/>
    <col min="6" max="6" width="47.28515625" style="265" customWidth="1"/>
    <col min="7" max="7" width="24.7109375" style="265" customWidth="1"/>
    <col min="8" max="8" width="25.140625" style="267" hidden="1" customWidth="1"/>
    <col min="9" max="9" width="27" style="267" hidden="1" customWidth="1"/>
    <col min="10" max="10" width="11.5703125" style="267" hidden="1" customWidth="1"/>
    <col min="11" max="11" width="11.28515625" style="267" hidden="1" customWidth="1"/>
    <col min="12" max="16" width="11.28515625" style="267" customWidth="1"/>
    <col min="17" max="20" width="11.28515625" style="267"/>
    <col min="21" max="21" width="30.140625" style="267" customWidth="1"/>
    <col min="22" max="51" width="11.28515625" style="267"/>
    <col min="52" max="499" width="11.28515625" style="268"/>
    <col min="500" max="16384" width="11.28515625" style="265"/>
  </cols>
  <sheetData>
    <row r="1" spans="1:499" ht="5.0999999999999996" customHeight="1" x14ac:dyDescent="0.2"/>
    <row r="2" spans="1:499" s="301" customFormat="1" ht="30" customHeight="1" x14ac:dyDescent="0.25">
      <c r="A2" s="577" t="s">
        <v>250</v>
      </c>
      <c r="B2" s="578"/>
      <c r="C2" s="578"/>
      <c r="D2" s="578"/>
      <c r="E2" s="578"/>
      <c r="F2" s="578"/>
      <c r="G2" s="579"/>
      <c r="H2" s="298"/>
      <c r="I2" s="298"/>
      <c r="J2" s="298"/>
      <c r="K2" s="298"/>
      <c r="L2" s="298"/>
      <c r="M2" s="298"/>
      <c r="N2" s="298"/>
      <c r="O2" s="298"/>
      <c r="P2" s="298"/>
      <c r="Q2" s="298"/>
      <c r="R2" s="298"/>
      <c r="S2" s="298"/>
      <c r="T2" s="298"/>
      <c r="U2" s="299"/>
      <c r="V2" s="298"/>
      <c r="W2" s="298"/>
      <c r="X2" s="298"/>
      <c r="Y2" s="298"/>
      <c r="Z2" s="298"/>
      <c r="AA2" s="298"/>
      <c r="AB2" s="298"/>
      <c r="AC2" s="298"/>
      <c r="AD2" s="298"/>
      <c r="AE2" s="298"/>
      <c r="AF2" s="298"/>
      <c r="AG2" s="298"/>
      <c r="AH2" s="298"/>
      <c r="AI2" s="298"/>
      <c r="AJ2" s="298"/>
      <c r="AK2" s="298"/>
      <c r="AL2" s="298"/>
      <c r="AM2" s="298"/>
      <c r="AN2" s="298"/>
      <c r="AO2" s="298"/>
      <c r="AP2" s="298"/>
      <c r="AQ2" s="298"/>
      <c r="AR2" s="298"/>
      <c r="AS2" s="298"/>
      <c r="AT2" s="298"/>
      <c r="AU2" s="298"/>
      <c r="AV2" s="298"/>
      <c r="AW2" s="298"/>
      <c r="AX2" s="298"/>
      <c r="AY2" s="298"/>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c r="IX2" s="300"/>
      <c r="IY2" s="300"/>
      <c r="IZ2" s="300"/>
      <c r="JA2" s="300"/>
      <c r="JB2" s="300"/>
      <c r="JC2" s="300"/>
      <c r="JD2" s="300"/>
      <c r="JE2" s="300"/>
      <c r="JF2" s="300"/>
      <c r="JG2" s="300"/>
      <c r="JH2" s="300"/>
      <c r="JI2" s="300"/>
      <c r="JJ2" s="300"/>
      <c r="JK2" s="300"/>
      <c r="JL2" s="300"/>
      <c r="JM2" s="300"/>
      <c r="JN2" s="300"/>
      <c r="JO2" s="300"/>
      <c r="JP2" s="300"/>
      <c r="JQ2" s="300"/>
      <c r="JR2" s="300"/>
      <c r="JS2" s="300"/>
      <c r="JT2" s="300"/>
      <c r="JU2" s="300"/>
      <c r="JV2" s="300"/>
      <c r="JW2" s="300"/>
      <c r="JX2" s="300"/>
      <c r="JY2" s="300"/>
      <c r="JZ2" s="300"/>
      <c r="KA2" s="300"/>
      <c r="KB2" s="300"/>
      <c r="KC2" s="300"/>
      <c r="KD2" s="300"/>
      <c r="KE2" s="300"/>
      <c r="KF2" s="300"/>
      <c r="KG2" s="300"/>
      <c r="KH2" s="300"/>
      <c r="KI2" s="300"/>
      <c r="KJ2" s="300"/>
      <c r="KK2" s="300"/>
      <c r="KL2" s="300"/>
      <c r="KM2" s="300"/>
      <c r="KN2" s="300"/>
      <c r="KO2" s="300"/>
      <c r="KP2" s="300"/>
      <c r="KQ2" s="300"/>
      <c r="KR2" s="300"/>
      <c r="KS2" s="300"/>
      <c r="KT2" s="300"/>
      <c r="KU2" s="300"/>
      <c r="KV2" s="300"/>
      <c r="KW2" s="300"/>
      <c r="KX2" s="300"/>
      <c r="KY2" s="300"/>
      <c r="KZ2" s="300"/>
      <c r="LA2" s="300"/>
      <c r="LB2" s="300"/>
      <c r="LC2" s="300"/>
      <c r="LD2" s="300"/>
      <c r="LE2" s="300"/>
      <c r="LF2" s="300"/>
      <c r="LG2" s="300"/>
      <c r="LH2" s="300"/>
      <c r="LI2" s="300"/>
      <c r="LJ2" s="300"/>
      <c r="LK2" s="300"/>
      <c r="LL2" s="300"/>
      <c r="LM2" s="300"/>
      <c r="LN2" s="300"/>
      <c r="LO2" s="300"/>
      <c r="LP2" s="300"/>
      <c r="LQ2" s="300"/>
      <c r="LR2" s="300"/>
      <c r="LS2" s="300"/>
      <c r="LT2" s="300"/>
      <c r="LU2" s="300"/>
      <c r="LV2" s="300"/>
      <c r="LW2" s="300"/>
      <c r="LX2" s="300"/>
      <c r="LY2" s="300"/>
      <c r="LZ2" s="300"/>
      <c r="MA2" s="300"/>
      <c r="MB2" s="300"/>
      <c r="MC2" s="300"/>
      <c r="MD2" s="300"/>
      <c r="ME2" s="300"/>
      <c r="MF2" s="300"/>
      <c r="MG2" s="300"/>
      <c r="MH2" s="300"/>
      <c r="MI2" s="300"/>
      <c r="MJ2" s="300"/>
      <c r="MK2" s="300"/>
      <c r="ML2" s="300"/>
      <c r="MM2" s="300"/>
      <c r="MN2" s="300"/>
      <c r="MO2" s="300"/>
      <c r="MP2" s="300"/>
      <c r="MQ2" s="300"/>
      <c r="MR2" s="300"/>
      <c r="MS2" s="300"/>
      <c r="MT2" s="300"/>
      <c r="MU2" s="300"/>
      <c r="MV2" s="300"/>
      <c r="MW2" s="300"/>
      <c r="MX2" s="300"/>
      <c r="MY2" s="300"/>
      <c r="MZ2" s="300"/>
      <c r="NA2" s="300"/>
      <c r="NB2" s="300"/>
      <c r="NC2" s="300"/>
      <c r="ND2" s="300"/>
      <c r="NE2" s="300"/>
      <c r="NF2" s="300"/>
      <c r="NG2" s="300"/>
      <c r="NH2" s="300"/>
      <c r="NI2" s="300"/>
      <c r="NJ2" s="300"/>
      <c r="NK2" s="300"/>
      <c r="NL2" s="300"/>
      <c r="NM2" s="300"/>
      <c r="NN2" s="300"/>
      <c r="NO2" s="300"/>
      <c r="NP2" s="300"/>
      <c r="NQ2" s="300"/>
      <c r="NR2" s="300"/>
      <c r="NS2" s="300"/>
      <c r="NT2" s="300"/>
      <c r="NU2" s="300"/>
      <c r="NV2" s="300"/>
      <c r="NW2" s="300"/>
      <c r="NX2" s="300"/>
      <c r="NY2" s="300"/>
      <c r="NZ2" s="300"/>
      <c r="OA2" s="300"/>
      <c r="OB2" s="300"/>
      <c r="OC2" s="300"/>
      <c r="OD2" s="300"/>
      <c r="OE2" s="300"/>
      <c r="OF2" s="300"/>
      <c r="OG2" s="300"/>
      <c r="OH2" s="300"/>
      <c r="OI2" s="300"/>
      <c r="OJ2" s="300"/>
      <c r="OK2" s="300"/>
      <c r="OL2" s="300"/>
      <c r="OM2" s="300"/>
      <c r="ON2" s="300"/>
      <c r="OO2" s="300"/>
      <c r="OP2" s="300"/>
      <c r="OQ2" s="300"/>
      <c r="OR2" s="300"/>
      <c r="OS2" s="300"/>
      <c r="OT2" s="300"/>
      <c r="OU2" s="300"/>
      <c r="OV2" s="300"/>
      <c r="OW2" s="300"/>
      <c r="OX2" s="300"/>
      <c r="OY2" s="300"/>
      <c r="OZ2" s="300"/>
      <c r="PA2" s="300"/>
      <c r="PB2" s="300"/>
      <c r="PC2" s="300"/>
      <c r="PD2" s="300"/>
      <c r="PE2" s="300"/>
      <c r="PF2" s="300"/>
      <c r="PG2" s="300"/>
      <c r="PH2" s="300"/>
      <c r="PI2" s="300"/>
      <c r="PJ2" s="300"/>
      <c r="PK2" s="300"/>
      <c r="PL2" s="300"/>
      <c r="PM2" s="300"/>
      <c r="PN2" s="300"/>
      <c r="PO2" s="300"/>
      <c r="PP2" s="300"/>
      <c r="PQ2" s="300"/>
      <c r="PR2" s="300"/>
      <c r="PS2" s="300"/>
      <c r="PT2" s="300"/>
      <c r="PU2" s="300"/>
      <c r="PV2" s="300"/>
      <c r="PW2" s="300"/>
      <c r="PX2" s="300"/>
      <c r="PY2" s="300"/>
      <c r="PZ2" s="300"/>
      <c r="QA2" s="300"/>
      <c r="QB2" s="300"/>
      <c r="QC2" s="300"/>
      <c r="QD2" s="300"/>
      <c r="QE2" s="300"/>
      <c r="QF2" s="300"/>
      <c r="QG2" s="300"/>
      <c r="QH2" s="300"/>
      <c r="QI2" s="300"/>
      <c r="QJ2" s="300"/>
      <c r="QK2" s="300"/>
      <c r="QL2" s="300"/>
      <c r="QM2" s="300"/>
      <c r="QN2" s="300"/>
      <c r="QO2" s="300"/>
      <c r="QP2" s="300"/>
      <c r="QQ2" s="300"/>
      <c r="QR2" s="300"/>
      <c r="QS2" s="300"/>
      <c r="QT2" s="300"/>
      <c r="QU2" s="300"/>
      <c r="QV2" s="300"/>
      <c r="QW2" s="300"/>
      <c r="QX2" s="300"/>
      <c r="QY2" s="300"/>
      <c r="QZ2" s="300"/>
      <c r="RA2" s="300"/>
      <c r="RB2" s="300"/>
      <c r="RC2" s="300"/>
      <c r="RD2" s="300"/>
      <c r="RE2" s="300"/>
      <c r="RF2" s="300"/>
      <c r="RG2" s="300"/>
      <c r="RH2" s="300"/>
      <c r="RI2" s="300"/>
      <c r="RJ2" s="300"/>
      <c r="RK2" s="300"/>
      <c r="RL2" s="300"/>
      <c r="RM2" s="300"/>
      <c r="RN2" s="300"/>
      <c r="RO2" s="300"/>
      <c r="RP2" s="300"/>
      <c r="RQ2" s="300"/>
      <c r="RR2" s="300"/>
      <c r="RS2" s="300"/>
      <c r="RT2" s="300"/>
      <c r="RU2" s="300"/>
      <c r="RV2" s="300"/>
      <c r="RW2" s="300"/>
      <c r="RX2" s="300"/>
      <c r="RY2" s="300"/>
      <c r="RZ2" s="300"/>
      <c r="SA2" s="300"/>
      <c r="SB2" s="300"/>
      <c r="SC2" s="300"/>
      <c r="SD2" s="300"/>
      <c r="SE2" s="300"/>
    </row>
    <row r="3" spans="1:499" s="7" customFormat="1" ht="2.4500000000000002" hidden="1" customHeight="1" x14ac:dyDescent="0.2">
      <c r="A3" s="196"/>
      <c r="B3" s="197"/>
      <c r="C3" s="197"/>
      <c r="D3" s="197"/>
      <c r="E3" s="197"/>
      <c r="F3" s="197"/>
      <c r="G3" s="198"/>
      <c r="H3" s="6"/>
      <c r="I3" s="6"/>
      <c r="J3" s="6"/>
      <c r="K3" s="6"/>
      <c r="L3" s="6"/>
      <c r="M3" s="6"/>
      <c r="N3" s="6"/>
      <c r="O3" s="6"/>
      <c r="P3" s="6"/>
      <c r="Q3" s="6"/>
      <c r="R3" s="6"/>
      <c r="S3" s="6"/>
      <c r="T3" s="6"/>
      <c r="U3" s="195"/>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4"/>
      <c r="EB3" s="194"/>
      <c r="EC3" s="194"/>
      <c r="ED3" s="194"/>
      <c r="EE3" s="194"/>
      <c r="EF3" s="194"/>
      <c r="EG3" s="194"/>
      <c r="EH3" s="194"/>
      <c r="EI3" s="194"/>
      <c r="EJ3" s="194"/>
      <c r="EK3" s="194"/>
      <c r="EL3" s="194"/>
      <c r="EM3" s="194"/>
      <c r="EN3" s="194"/>
      <c r="EO3" s="194"/>
      <c r="EP3" s="194"/>
      <c r="EQ3" s="194"/>
      <c r="ER3" s="194"/>
      <c r="ES3" s="194"/>
      <c r="ET3" s="194"/>
      <c r="EU3" s="194"/>
      <c r="EV3" s="194"/>
      <c r="EW3" s="194"/>
      <c r="EX3" s="194"/>
      <c r="EY3" s="194"/>
      <c r="EZ3" s="194"/>
      <c r="FA3" s="194"/>
      <c r="FB3" s="194"/>
      <c r="FC3" s="194"/>
      <c r="FD3" s="194"/>
      <c r="FE3" s="194"/>
      <c r="FF3" s="194"/>
      <c r="FG3" s="194"/>
      <c r="FH3" s="194"/>
      <c r="FI3" s="194"/>
      <c r="FJ3" s="194"/>
      <c r="FK3" s="194"/>
      <c r="FL3" s="194"/>
      <c r="FM3" s="194"/>
      <c r="FN3" s="194"/>
      <c r="FO3" s="194"/>
      <c r="FP3" s="194"/>
      <c r="FQ3" s="194"/>
      <c r="FR3" s="194"/>
      <c r="FS3" s="194"/>
      <c r="FT3" s="194"/>
      <c r="FU3" s="194"/>
      <c r="FV3" s="194"/>
      <c r="FW3" s="194"/>
      <c r="FX3" s="194"/>
      <c r="FY3" s="194"/>
      <c r="FZ3" s="194"/>
      <c r="GA3" s="194"/>
      <c r="GB3" s="194"/>
      <c r="GC3" s="194"/>
      <c r="GD3" s="194"/>
      <c r="GE3" s="194"/>
      <c r="GF3" s="194"/>
      <c r="GG3" s="194"/>
      <c r="GH3" s="194"/>
      <c r="GI3" s="194"/>
      <c r="GJ3" s="194"/>
      <c r="GK3" s="194"/>
      <c r="GL3" s="194"/>
      <c r="GM3" s="194"/>
      <c r="GN3" s="194"/>
      <c r="GO3" s="194"/>
      <c r="GP3" s="194"/>
      <c r="GQ3" s="194"/>
      <c r="GR3" s="194"/>
      <c r="GS3" s="194"/>
      <c r="GT3" s="194"/>
      <c r="GU3" s="194"/>
      <c r="GV3" s="194"/>
      <c r="GW3" s="194"/>
      <c r="GX3" s="194"/>
      <c r="GY3" s="194"/>
      <c r="GZ3" s="194"/>
      <c r="HA3" s="194"/>
      <c r="HB3" s="194"/>
      <c r="HC3" s="194"/>
      <c r="HD3" s="194"/>
      <c r="HE3" s="194"/>
      <c r="HF3" s="194"/>
      <c r="HG3" s="194"/>
      <c r="HH3" s="194"/>
      <c r="HI3" s="194"/>
      <c r="HJ3" s="194"/>
      <c r="HK3" s="194"/>
      <c r="HL3" s="194"/>
      <c r="HM3" s="194"/>
      <c r="HN3" s="194"/>
      <c r="HO3" s="194"/>
      <c r="HP3" s="194"/>
      <c r="HQ3" s="194"/>
      <c r="HR3" s="194"/>
      <c r="HS3" s="194"/>
      <c r="HT3" s="194"/>
      <c r="HU3" s="194"/>
      <c r="HV3" s="194"/>
      <c r="HW3" s="194"/>
      <c r="HX3" s="194"/>
      <c r="HY3" s="194"/>
      <c r="HZ3" s="194"/>
      <c r="IA3" s="194"/>
      <c r="IB3" s="194"/>
      <c r="IC3" s="194"/>
      <c r="ID3" s="194"/>
      <c r="IE3" s="194"/>
      <c r="IF3" s="194"/>
      <c r="IG3" s="194"/>
      <c r="IH3" s="194"/>
      <c r="II3" s="194"/>
      <c r="IJ3" s="194"/>
      <c r="IK3" s="194"/>
      <c r="IL3" s="194"/>
      <c r="IM3" s="194"/>
      <c r="IN3" s="194"/>
      <c r="IO3" s="194"/>
      <c r="IP3" s="194"/>
      <c r="IQ3" s="194"/>
      <c r="IR3" s="194"/>
      <c r="IS3" s="194"/>
      <c r="IT3" s="194"/>
      <c r="IU3" s="194"/>
      <c r="IV3" s="194"/>
      <c r="IW3" s="194"/>
      <c r="IX3" s="194"/>
      <c r="IY3" s="194"/>
      <c r="IZ3" s="194"/>
      <c r="JA3" s="194"/>
      <c r="JB3" s="194"/>
      <c r="JC3" s="194"/>
      <c r="JD3" s="194"/>
      <c r="JE3" s="194"/>
      <c r="JF3" s="194"/>
      <c r="JG3" s="194"/>
      <c r="JH3" s="194"/>
      <c r="JI3" s="194"/>
      <c r="JJ3" s="194"/>
      <c r="JK3" s="194"/>
      <c r="JL3" s="194"/>
      <c r="JM3" s="194"/>
      <c r="JN3" s="194"/>
      <c r="JO3" s="194"/>
      <c r="JP3" s="194"/>
      <c r="JQ3" s="194"/>
      <c r="JR3" s="194"/>
      <c r="JS3" s="194"/>
      <c r="JT3" s="194"/>
      <c r="JU3" s="194"/>
      <c r="JV3" s="194"/>
      <c r="JW3" s="194"/>
      <c r="JX3" s="194"/>
      <c r="JY3" s="194"/>
      <c r="JZ3" s="194"/>
      <c r="KA3" s="194"/>
      <c r="KB3" s="194"/>
      <c r="KC3" s="194"/>
      <c r="KD3" s="194"/>
      <c r="KE3" s="194"/>
      <c r="KF3" s="194"/>
      <c r="KG3" s="194"/>
      <c r="KH3" s="194"/>
      <c r="KI3" s="194"/>
      <c r="KJ3" s="194"/>
      <c r="KK3" s="194"/>
      <c r="KL3" s="194"/>
      <c r="KM3" s="194"/>
      <c r="KN3" s="194"/>
      <c r="KO3" s="194"/>
      <c r="KP3" s="194"/>
      <c r="KQ3" s="194"/>
      <c r="KR3" s="194"/>
      <c r="KS3" s="194"/>
      <c r="KT3" s="194"/>
      <c r="KU3" s="194"/>
      <c r="KV3" s="194"/>
      <c r="KW3" s="194"/>
      <c r="KX3" s="194"/>
      <c r="KY3" s="194"/>
      <c r="KZ3" s="194"/>
      <c r="LA3" s="194"/>
      <c r="LB3" s="194"/>
      <c r="LC3" s="194"/>
      <c r="LD3" s="194"/>
      <c r="LE3" s="194"/>
      <c r="LF3" s="194"/>
      <c r="LG3" s="194"/>
      <c r="LH3" s="194"/>
      <c r="LI3" s="194"/>
      <c r="LJ3" s="194"/>
      <c r="LK3" s="194"/>
      <c r="LL3" s="194"/>
      <c r="LM3" s="194"/>
      <c r="LN3" s="194"/>
      <c r="LO3" s="194"/>
      <c r="LP3" s="194"/>
      <c r="LQ3" s="194"/>
      <c r="LR3" s="194"/>
      <c r="LS3" s="194"/>
      <c r="LT3" s="194"/>
      <c r="LU3" s="194"/>
      <c r="LV3" s="194"/>
      <c r="LW3" s="194"/>
      <c r="LX3" s="194"/>
      <c r="LY3" s="194"/>
      <c r="LZ3" s="194"/>
      <c r="MA3" s="194"/>
      <c r="MB3" s="194"/>
      <c r="MC3" s="194"/>
      <c r="MD3" s="194"/>
      <c r="ME3" s="194"/>
      <c r="MF3" s="194"/>
      <c r="MG3" s="194"/>
      <c r="MH3" s="194"/>
      <c r="MI3" s="194"/>
      <c r="MJ3" s="194"/>
      <c r="MK3" s="194"/>
      <c r="ML3" s="194"/>
      <c r="MM3" s="194"/>
      <c r="MN3" s="194"/>
      <c r="MO3" s="194"/>
      <c r="MP3" s="194"/>
      <c r="MQ3" s="194"/>
      <c r="MR3" s="194"/>
      <c r="MS3" s="194"/>
      <c r="MT3" s="194"/>
      <c r="MU3" s="194"/>
      <c r="MV3" s="194"/>
      <c r="MW3" s="194"/>
      <c r="MX3" s="194"/>
      <c r="MY3" s="194"/>
      <c r="MZ3" s="194"/>
      <c r="NA3" s="194"/>
      <c r="NB3" s="194"/>
      <c r="NC3" s="194"/>
      <c r="ND3" s="194"/>
      <c r="NE3" s="194"/>
      <c r="NF3" s="194"/>
      <c r="NG3" s="194"/>
      <c r="NH3" s="194"/>
      <c r="NI3" s="194"/>
      <c r="NJ3" s="194"/>
      <c r="NK3" s="194"/>
      <c r="NL3" s="194"/>
      <c r="NM3" s="194"/>
      <c r="NN3" s="194"/>
      <c r="NO3" s="194"/>
      <c r="NP3" s="194"/>
      <c r="NQ3" s="194"/>
      <c r="NR3" s="194"/>
      <c r="NS3" s="194"/>
      <c r="NT3" s="194"/>
      <c r="NU3" s="194"/>
      <c r="NV3" s="194"/>
      <c r="NW3" s="194"/>
      <c r="NX3" s="194"/>
      <c r="NY3" s="194"/>
      <c r="NZ3" s="194"/>
      <c r="OA3" s="194"/>
      <c r="OB3" s="194"/>
      <c r="OC3" s="194"/>
      <c r="OD3" s="194"/>
      <c r="OE3" s="194"/>
      <c r="OF3" s="194"/>
      <c r="OG3" s="194"/>
      <c r="OH3" s="194"/>
      <c r="OI3" s="194"/>
      <c r="OJ3" s="194"/>
      <c r="OK3" s="194"/>
      <c r="OL3" s="194"/>
      <c r="OM3" s="194"/>
      <c r="ON3" s="194"/>
      <c r="OO3" s="194"/>
      <c r="OP3" s="194"/>
      <c r="OQ3" s="194"/>
      <c r="OR3" s="194"/>
      <c r="OS3" s="194"/>
      <c r="OT3" s="194"/>
      <c r="OU3" s="194"/>
      <c r="OV3" s="194"/>
      <c r="OW3" s="194"/>
      <c r="OX3" s="194"/>
      <c r="OY3" s="194"/>
      <c r="OZ3" s="194"/>
      <c r="PA3" s="194"/>
      <c r="PB3" s="194"/>
      <c r="PC3" s="194"/>
      <c r="PD3" s="194"/>
      <c r="PE3" s="194"/>
      <c r="PF3" s="194"/>
      <c r="PG3" s="194"/>
      <c r="PH3" s="194"/>
      <c r="PI3" s="194"/>
      <c r="PJ3" s="194"/>
      <c r="PK3" s="194"/>
      <c r="PL3" s="194"/>
      <c r="PM3" s="194"/>
      <c r="PN3" s="194"/>
      <c r="PO3" s="194"/>
      <c r="PP3" s="194"/>
      <c r="PQ3" s="194"/>
      <c r="PR3" s="194"/>
      <c r="PS3" s="194"/>
      <c r="PT3" s="194"/>
      <c r="PU3" s="194"/>
      <c r="PV3" s="194"/>
      <c r="PW3" s="194"/>
      <c r="PX3" s="194"/>
      <c r="PY3" s="194"/>
      <c r="PZ3" s="194"/>
      <c r="QA3" s="194"/>
      <c r="QB3" s="194"/>
      <c r="QC3" s="194"/>
      <c r="QD3" s="194"/>
      <c r="QE3" s="194"/>
      <c r="QF3" s="194"/>
      <c r="QG3" s="194"/>
      <c r="QH3" s="194"/>
      <c r="QI3" s="194"/>
      <c r="QJ3" s="194"/>
      <c r="QK3" s="194"/>
      <c r="QL3" s="194"/>
      <c r="QM3" s="194"/>
      <c r="QN3" s="194"/>
      <c r="QO3" s="194"/>
      <c r="QP3" s="194"/>
      <c r="QQ3" s="194"/>
      <c r="QR3" s="194"/>
      <c r="QS3" s="194"/>
      <c r="QT3" s="194"/>
      <c r="QU3" s="194"/>
      <c r="QV3" s="194"/>
      <c r="QW3" s="194"/>
      <c r="QX3" s="194"/>
      <c r="QY3" s="194"/>
      <c r="QZ3" s="194"/>
      <c r="RA3" s="194"/>
      <c r="RB3" s="194"/>
      <c r="RC3" s="194"/>
      <c r="RD3" s="194"/>
      <c r="RE3" s="194"/>
      <c r="RF3" s="194"/>
      <c r="RG3" s="194"/>
      <c r="RH3" s="194"/>
      <c r="RI3" s="194"/>
      <c r="RJ3" s="194"/>
      <c r="RK3" s="194"/>
      <c r="RL3" s="194"/>
      <c r="RM3" s="194"/>
      <c r="RN3" s="194"/>
      <c r="RO3" s="194"/>
      <c r="RP3" s="194"/>
      <c r="RQ3" s="194"/>
      <c r="RR3" s="194"/>
      <c r="RS3" s="194"/>
      <c r="RT3" s="194"/>
      <c r="RU3" s="194"/>
      <c r="RV3" s="194"/>
      <c r="RW3" s="194"/>
      <c r="RX3" s="194"/>
      <c r="RY3" s="194"/>
      <c r="RZ3" s="194"/>
      <c r="SA3" s="194"/>
      <c r="SB3" s="194"/>
      <c r="SC3" s="194"/>
      <c r="SD3" s="194"/>
      <c r="SE3" s="194"/>
    </row>
    <row r="4" spans="1:499" s="301" customFormat="1" ht="15" customHeight="1" x14ac:dyDescent="0.25">
      <c r="A4" s="472" t="s">
        <v>328</v>
      </c>
      <c r="B4" s="580"/>
      <c r="C4" s="580"/>
      <c r="D4" s="580"/>
      <c r="E4" s="580"/>
      <c r="F4" s="580"/>
      <c r="G4" s="581"/>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8"/>
      <c r="AT4" s="298"/>
      <c r="AU4" s="298"/>
      <c r="AV4" s="298"/>
      <c r="AW4" s="298"/>
      <c r="AX4" s="298"/>
      <c r="AY4" s="298"/>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c r="IX4" s="300"/>
      <c r="IY4" s="300"/>
      <c r="IZ4" s="300"/>
      <c r="JA4" s="300"/>
      <c r="JB4" s="300"/>
      <c r="JC4" s="300"/>
      <c r="JD4" s="300"/>
      <c r="JE4" s="300"/>
      <c r="JF4" s="300"/>
      <c r="JG4" s="300"/>
      <c r="JH4" s="300"/>
      <c r="JI4" s="300"/>
      <c r="JJ4" s="300"/>
      <c r="JK4" s="300"/>
      <c r="JL4" s="300"/>
      <c r="JM4" s="300"/>
      <c r="JN4" s="300"/>
      <c r="JO4" s="300"/>
      <c r="JP4" s="300"/>
      <c r="JQ4" s="300"/>
      <c r="JR4" s="300"/>
      <c r="JS4" s="300"/>
      <c r="JT4" s="300"/>
      <c r="JU4" s="300"/>
      <c r="JV4" s="300"/>
      <c r="JW4" s="300"/>
      <c r="JX4" s="300"/>
      <c r="JY4" s="300"/>
      <c r="JZ4" s="300"/>
      <c r="KA4" s="300"/>
      <c r="KB4" s="300"/>
      <c r="KC4" s="300"/>
      <c r="KD4" s="300"/>
      <c r="KE4" s="300"/>
      <c r="KF4" s="300"/>
      <c r="KG4" s="300"/>
      <c r="KH4" s="300"/>
      <c r="KI4" s="300"/>
      <c r="KJ4" s="300"/>
      <c r="KK4" s="300"/>
      <c r="KL4" s="300"/>
      <c r="KM4" s="300"/>
      <c r="KN4" s="300"/>
      <c r="KO4" s="300"/>
      <c r="KP4" s="300"/>
      <c r="KQ4" s="300"/>
      <c r="KR4" s="300"/>
      <c r="KS4" s="300"/>
      <c r="KT4" s="300"/>
      <c r="KU4" s="300"/>
      <c r="KV4" s="300"/>
      <c r="KW4" s="300"/>
      <c r="KX4" s="300"/>
      <c r="KY4" s="300"/>
      <c r="KZ4" s="300"/>
      <c r="LA4" s="300"/>
      <c r="LB4" s="300"/>
      <c r="LC4" s="300"/>
      <c r="LD4" s="300"/>
      <c r="LE4" s="300"/>
      <c r="LF4" s="300"/>
      <c r="LG4" s="300"/>
      <c r="LH4" s="300"/>
      <c r="LI4" s="300"/>
      <c r="LJ4" s="300"/>
      <c r="LK4" s="300"/>
      <c r="LL4" s="300"/>
      <c r="LM4" s="300"/>
      <c r="LN4" s="300"/>
      <c r="LO4" s="300"/>
      <c r="LP4" s="300"/>
      <c r="LQ4" s="300"/>
      <c r="LR4" s="300"/>
      <c r="LS4" s="300"/>
      <c r="LT4" s="300"/>
      <c r="LU4" s="300"/>
      <c r="LV4" s="300"/>
      <c r="LW4" s="300"/>
      <c r="LX4" s="300"/>
      <c r="LY4" s="300"/>
      <c r="LZ4" s="300"/>
      <c r="MA4" s="300"/>
      <c r="MB4" s="300"/>
      <c r="MC4" s="300"/>
      <c r="MD4" s="300"/>
      <c r="ME4" s="300"/>
      <c r="MF4" s="300"/>
      <c r="MG4" s="300"/>
      <c r="MH4" s="300"/>
      <c r="MI4" s="300"/>
      <c r="MJ4" s="300"/>
      <c r="MK4" s="300"/>
      <c r="ML4" s="300"/>
      <c r="MM4" s="300"/>
      <c r="MN4" s="300"/>
      <c r="MO4" s="300"/>
      <c r="MP4" s="300"/>
      <c r="MQ4" s="300"/>
      <c r="MR4" s="300"/>
      <c r="MS4" s="300"/>
      <c r="MT4" s="300"/>
      <c r="MU4" s="300"/>
      <c r="MV4" s="300"/>
      <c r="MW4" s="300"/>
      <c r="MX4" s="300"/>
      <c r="MY4" s="300"/>
      <c r="MZ4" s="300"/>
      <c r="NA4" s="300"/>
      <c r="NB4" s="300"/>
      <c r="NC4" s="300"/>
      <c r="ND4" s="300"/>
      <c r="NE4" s="300"/>
      <c r="NF4" s="300"/>
      <c r="NG4" s="300"/>
      <c r="NH4" s="300"/>
      <c r="NI4" s="300"/>
      <c r="NJ4" s="300"/>
      <c r="NK4" s="300"/>
      <c r="NL4" s="300"/>
      <c r="NM4" s="300"/>
      <c r="NN4" s="300"/>
      <c r="NO4" s="300"/>
      <c r="NP4" s="300"/>
      <c r="NQ4" s="300"/>
      <c r="NR4" s="300"/>
      <c r="NS4" s="300"/>
      <c r="NT4" s="300"/>
      <c r="NU4" s="300"/>
      <c r="NV4" s="300"/>
      <c r="NW4" s="300"/>
      <c r="NX4" s="300"/>
      <c r="NY4" s="300"/>
      <c r="NZ4" s="300"/>
      <c r="OA4" s="300"/>
      <c r="OB4" s="300"/>
      <c r="OC4" s="300"/>
      <c r="OD4" s="300"/>
      <c r="OE4" s="300"/>
      <c r="OF4" s="300"/>
      <c r="OG4" s="300"/>
      <c r="OH4" s="300"/>
      <c r="OI4" s="300"/>
      <c r="OJ4" s="300"/>
      <c r="OK4" s="300"/>
      <c r="OL4" s="300"/>
      <c r="OM4" s="300"/>
      <c r="ON4" s="300"/>
      <c r="OO4" s="300"/>
      <c r="OP4" s="300"/>
      <c r="OQ4" s="300"/>
      <c r="OR4" s="300"/>
      <c r="OS4" s="300"/>
      <c r="OT4" s="300"/>
      <c r="OU4" s="300"/>
      <c r="OV4" s="300"/>
      <c r="OW4" s="300"/>
      <c r="OX4" s="300"/>
      <c r="OY4" s="300"/>
      <c r="OZ4" s="300"/>
      <c r="PA4" s="300"/>
      <c r="PB4" s="300"/>
      <c r="PC4" s="300"/>
      <c r="PD4" s="300"/>
      <c r="PE4" s="300"/>
      <c r="PF4" s="300"/>
      <c r="PG4" s="300"/>
      <c r="PH4" s="300"/>
      <c r="PI4" s="300"/>
      <c r="PJ4" s="300"/>
      <c r="PK4" s="300"/>
      <c r="PL4" s="300"/>
      <c r="PM4" s="300"/>
      <c r="PN4" s="300"/>
      <c r="PO4" s="300"/>
      <c r="PP4" s="300"/>
      <c r="PQ4" s="300"/>
      <c r="PR4" s="300"/>
      <c r="PS4" s="300"/>
      <c r="PT4" s="300"/>
      <c r="PU4" s="300"/>
      <c r="PV4" s="300"/>
      <c r="PW4" s="300"/>
      <c r="PX4" s="300"/>
      <c r="PY4" s="300"/>
      <c r="PZ4" s="300"/>
      <c r="QA4" s="300"/>
      <c r="QB4" s="300"/>
      <c r="QC4" s="300"/>
      <c r="QD4" s="300"/>
      <c r="QE4" s="300"/>
      <c r="QF4" s="300"/>
      <c r="QG4" s="300"/>
      <c r="QH4" s="300"/>
      <c r="QI4" s="300"/>
      <c r="QJ4" s="300"/>
      <c r="QK4" s="300"/>
      <c r="QL4" s="300"/>
      <c r="QM4" s="300"/>
      <c r="QN4" s="300"/>
      <c r="QO4" s="300"/>
      <c r="QP4" s="300"/>
      <c r="QQ4" s="300"/>
      <c r="QR4" s="300"/>
      <c r="QS4" s="300"/>
      <c r="QT4" s="300"/>
      <c r="QU4" s="300"/>
      <c r="QV4" s="300"/>
      <c r="QW4" s="300"/>
      <c r="QX4" s="300"/>
      <c r="QY4" s="300"/>
      <c r="QZ4" s="300"/>
      <c r="RA4" s="300"/>
      <c r="RB4" s="300"/>
      <c r="RC4" s="300"/>
      <c r="RD4" s="300"/>
      <c r="RE4" s="300"/>
      <c r="RF4" s="300"/>
      <c r="RG4" s="300"/>
      <c r="RH4" s="300"/>
      <c r="RI4" s="300"/>
      <c r="RJ4" s="300"/>
      <c r="RK4" s="300"/>
      <c r="RL4" s="300"/>
      <c r="RM4" s="300"/>
      <c r="RN4" s="300"/>
      <c r="RO4" s="300"/>
      <c r="RP4" s="300"/>
      <c r="RQ4" s="300"/>
      <c r="RR4" s="300"/>
      <c r="RS4" s="300"/>
      <c r="RT4" s="300"/>
      <c r="RU4" s="300"/>
      <c r="RV4" s="300"/>
      <c r="RW4" s="300"/>
      <c r="RX4" s="300"/>
      <c r="RY4" s="300"/>
      <c r="RZ4" s="300"/>
      <c r="SA4" s="300"/>
      <c r="SB4" s="300"/>
      <c r="SC4" s="300"/>
      <c r="SD4" s="300"/>
      <c r="SE4" s="300"/>
    </row>
    <row r="5" spans="1:499" s="7" customFormat="1" ht="5.0999999999999996" customHeight="1" x14ac:dyDescent="0.2">
      <c r="A5" s="199"/>
      <c r="B5" s="200"/>
      <c r="C5" s="200"/>
      <c r="D5" s="200"/>
      <c r="E5" s="200"/>
      <c r="F5" s="200"/>
      <c r="G5" s="201"/>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c r="ET5" s="194"/>
      <c r="EU5" s="194"/>
      <c r="EV5" s="194"/>
      <c r="EW5" s="194"/>
      <c r="EX5" s="194"/>
      <c r="EY5" s="194"/>
      <c r="EZ5" s="194"/>
      <c r="FA5" s="194"/>
      <c r="FB5" s="194"/>
      <c r="FC5" s="194"/>
      <c r="FD5" s="194"/>
      <c r="FE5" s="194"/>
      <c r="FF5" s="194"/>
      <c r="FG5" s="194"/>
      <c r="FH5" s="194"/>
      <c r="FI5" s="194"/>
      <c r="FJ5" s="194"/>
      <c r="FK5" s="194"/>
      <c r="FL5" s="194"/>
      <c r="FM5" s="194"/>
      <c r="FN5" s="194"/>
      <c r="FO5" s="194"/>
      <c r="FP5" s="194"/>
      <c r="FQ5" s="194"/>
      <c r="FR5" s="194"/>
      <c r="FS5" s="194"/>
      <c r="FT5" s="194"/>
      <c r="FU5" s="194"/>
      <c r="FV5" s="194"/>
      <c r="FW5" s="194"/>
      <c r="FX5" s="194"/>
      <c r="FY5" s="194"/>
      <c r="FZ5" s="194"/>
      <c r="GA5" s="194"/>
      <c r="GB5" s="194"/>
      <c r="GC5" s="194"/>
      <c r="GD5" s="194"/>
      <c r="GE5" s="194"/>
      <c r="GF5" s="194"/>
      <c r="GG5" s="194"/>
      <c r="GH5" s="194"/>
      <c r="GI5" s="194"/>
      <c r="GJ5" s="194"/>
      <c r="GK5" s="194"/>
      <c r="GL5" s="194"/>
      <c r="GM5" s="194"/>
      <c r="GN5" s="194"/>
      <c r="GO5" s="194"/>
      <c r="GP5" s="194"/>
      <c r="GQ5" s="194"/>
      <c r="GR5" s="194"/>
      <c r="GS5" s="194"/>
      <c r="GT5" s="194"/>
      <c r="GU5" s="194"/>
      <c r="GV5" s="194"/>
      <c r="GW5" s="194"/>
      <c r="GX5" s="194"/>
      <c r="GY5" s="194"/>
      <c r="GZ5" s="194"/>
      <c r="HA5" s="194"/>
      <c r="HB5" s="194"/>
      <c r="HC5" s="194"/>
      <c r="HD5" s="194"/>
      <c r="HE5" s="194"/>
      <c r="HF5" s="194"/>
      <c r="HG5" s="194"/>
      <c r="HH5" s="194"/>
      <c r="HI5" s="194"/>
      <c r="HJ5" s="194"/>
      <c r="HK5" s="194"/>
      <c r="HL5" s="194"/>
      <c r="HM5" s="194"/>
      <c r="HN5" s="194"/>
      <c r="HO5" s="194"/>
      <c r="HP5" s="194"/>
      <c r="HQ5" s="194"/>
      <c r="HR5" s="194"/>
      <c r="HS5" s="194"/>
      <c r="HT5" s="194"/>
      <c r="HU5" s="194"/>
      <c r="HV5" s="194"/>
      <c r="HW5" s="194"/>
      <c r="HX5" s="194"/>
      <c r="HY5" s="194"/>
      <c r="HZ5" s="194"/>
      <c r="IA5" s="194"/>
      <c r="IB5" s="194"/>
      <c r="IC5" s="194"/>
      <c r="ID5" s="194"/>
      <c r="IE5" s="194"/>
      <c r="IF5" s="194"/>
      <c r="IG5" s="194"/>
      <c r="IH5" s="194"/>
      <c r="II5" s="194"/>
      <c r="IJ5" s="194"/>
      <c r="IK5" s="194"/>
      <c r="IL5" s="194"/>
      <c r="IM5" s="194"/>
      <c r="IN5" s="194"/>
      <c r="IO5" s="194"/>
      <c r="IP5" s="194"/>
      <c r="IQ5" s="194"/>
      <c r="IR5" s="194"/>
      <c r="IS5" s="194"/>
      <c r="IT5" s="194"/>
      <c r="IU5" s="194"/>
      <c r="IV5" s="194"/>
      <c r="IW5" s="194"/>
      <c r="IX5" s="194"/>
      <c r="IY5" s="194"/>
      <c r="IZ5" s="194"/>
      <c r="JA5" s="194"/>
      <c r="JB5" s="194"/>
      <c r="JC5" s="194"/>
      <c r="JD5" s="194"/>
      <c r="JE5" s="194"/>
      <c r="JF5" s="194"/>
      <c r="JG5" s="194"/>
      <c r="JH5" s="194"/>
      <c r="JI5" s="194"/>
      <c r="JJ5" s="194"/>
      <c r="JK5" s="194"/>
      <c r="JL5" s="194"/>
      <c r="JM5" s="194"/>
      <c r="JN5" s="194"/>
      <c r="JO5" s="194"/>
      <c r="JP5" s="194"/>
      <c r="JQ5" s="194"/>
      <c r="JR5" s="194"/>
      <c r="JS5" s="194"/>
      <c r="JT5" s="194"/>
      <c r="JU5" s="194"/>
      <c r="JV5" s="194"/>
      <c r="JW5" s="194"/>
      <c r="JX5" s="194"/>
      <c r="JY5" s="194"/>
      <c r="JZ5" s="194"/>
      <c r="KA5" s="194"/>
      <c r="KB5" s="194"/>
      <c r="KC5" s="194"/>
      <c r="KD5" s="194"/>
      <c r="KE5" s="194"/>
      <c r="KF5" s="194"/>
      <c r="KG5" s="194"/>
      <c r="KH5" s="194"/>
      <c r="KI5" s="194"/>
      <c r="KJ5" s="194"/>
      <c r="KK5" s="194"/>
      <c r="KL5" s="194"/>
      <c r="KM5" s="194"/>
      <c r="KN5" s="194"/>
      <c r="KO5" s="194"/>
      <c r="KP5" s="194"/>
      <c r="KQ5" s="194"/>
      <c r="KR5" s="194"/>
      <c r="KS5" s="194"/>
      <c r="KT5" s="194"/>
      <c r="KU5" s="194"/>
      <c r="KV5" s="194"/>
      <c r="KW5" s="194"/>
      <c r="KX5" s="194"/>
      <c r="KY5" s="194"/>
      <c r="KZ5" s="194"/>
      <c r="LA5" s="194"/>
      <c r="LB5" s="194"/>
      <c r="LC5" s="194"/>
      <c r="LD5" s="194"/>
      <c r="LE5" s="194"/>
      <c r="LF5" s="194"/>
      <c r="LG5" s="194"/>
      <c r="LH5" s="194"/>
      <c r="LI5" s="194"/>
      <c r="LJ5" s="194"/>
      <c r="LK5" s="194"/>
      <c r="LL5" s="194"/>
      <c r="LM5" s="194"/>
      <c r="LN5" s="194"/>
      <c r="LO5" s="194"/>
      <c r="LP5" s="194"/>
      <c r="LQ5" s="194"/>
      <c r="LR5" s="194"/>
      <c r="LS5" s="194"/>
      <c r="LT5" s="194"/>
      <c r="LU5" s="194"/>
      <c r="LV5" s="194"/>
      <c r="LW5" s="194"/>
      <c r="LX5" s="194"/>
      <c r="LY5" s="194"/>
      <c r="LZ5" s="194"/>
      <c r="MA5" s="194"/>
      <c r="MB5" s="194"/>
      <c r="MC5" s="194"/>
      <c r="MD5" s="194"/>
      <c r="ME5" s="194"/>
      <c r="MF5" s="194"/>
      <c r="MG5" s="194"/>
      <c r="MH5" s="194"/>
      <c r="MI5" s="194"/>
      <c r="MJ5" s="194"/>
      <c r="MK5" s="194"/>
      <c r="ML5" s="194"/>
      <c r="MM5" s="194"/>
      <c r="MN5" s="194"/>
      <c r="MO5" s="194"/>
      <c r="MP5" s="194"/>
      <c r="MQ5" s="194"/>
      <c r="MR5" s="194"/>
      <c r="MS5" s="194"/>
      <c r="MT5" s="194"/>
      <c r="MU5" s="194"/>
      <c r="MV5" s="194"/>
      <c r="MW5" s="194"/>
      <c r="MX5" s="194"/>
      <c r="MY5" s="194"/>
      <c r="MZ5" s="194"/>
      <c r="NA5" s="194"/>
      <c r="NB5" s="194"/>
      <c r="NC5" s="194"/>
      <c r="ND5" s="194"/>
      <c r="NE5" s="194"/>
      <c r="NF5" s="194"/>
      <c r="NG5" s="194"/>
      <c r="NH5" s="194"/>
      <c r="NI5" s="194"/>
      <c r="NJ5" s="194"/>
      <c r="NK5" s="194"/>
      <c r="NL5" s="194"/>
      <c r="NM5" s="194"/>
      <c r="NN5" s="194"/>
      <c r="NO5" s="194"/>
      <c r="NP5" s="194"/>
      <c r="NQ5" s="194"/>
      <c r="NR5" s="194"/>
      <c r="NS5" s="194"/>
      <c r="NT5" s="194"/>
      <c r="NU5" s="194"/>
      <c r="NV5" s="194"/>
      <c r="NW5" s="194"/>
      <c r="NX5" s="194"/>
      <c r="NY5" s="194"/>
      <c r="NZ5" s="194"/>
      <c r="OA5" s="194"/>
      <c r="OB5" s="194"/>
      <c r="OC5" s="194"/>
      <c r="OD5" s="194"/>
      <c r="OE5" s="194"/>
      <c r="OF5" s="194"/>
      <c r="OG5" s="194"/>
      <c r="OH5" s="194"/>
      <c r="OI5" s="194"/>
      <c r="OJ5" s="194"/>
      <c r="OK5" s="194"/>
      <c r="OL5" s="194"/>
      <c r="OM5" s="194"/>
      <c r="ON5" s="194"/>
      <c r="OO5" s="194"/>
      <c r="OP5" s="194"/>
      <c r="OQ5" s="194"/>
      <c r="OR5" s="194"/>
      <c r="OS5" s="194"/>
      <c r="OT5" s="194"/>
      <c r="OU5" s="194"/>
      <c r="OV5" s="194"/>
      <c r="OW5" s="194"/>
      <c r="OX5" s="194"/>
      <c r="OY5" s="194"/>
      <c r="OZ5" s="194"/>
      <c r="PA5" s="194"/>
      <c r="PB5" s="194"/>
      <c r="PC5" s="194"/>
      <c r="PD5" s="194"/>
      <c r="PE5" s="194"/>
      <c r="PF5" s="194"/>
      <c r="PG5" s="194"/>
      <c r="PH5" s="194"/>
      <c r="PI5" s="194"/>
      <c r="PJ5" s="194"/>
      <c r="PK5" s="194"/>
      <c r="PL5" s="194"/>
      <c r="PM5" s="194"/>
      <c r="PN5" s="194"/>
      <c r="PO5" s="194"/>
      <c r="PP5" s="194"/>
      <c r="PQ5" s="194"/>
      <c r="PR5" s="194"/>
      <c r="PS5" s="194"/>
      <c r="PT5" s="194"/>
      <c r="PU5" s="194"/>
      <c r="PV5" s="194"/>
      <c r="PW5" s="194"/>
      <c r="PX5" s="194"/>
      <c r="PY5" s="194"/>
      <c r="PZ5" s="194"/>
      <c r="QA5" s="194"/>
      <c r="QB5" s="194"/>
      <c r="QC5" s="194"/>
      <c r="QD5" s="194"/>
      <c r="QE5" s="194"/>
      <c r="QF5" s="194"/>
      <c r="QG5" s="194"/>
      <c r="QH5" s="194"/>
      <c r="QI5" s="194"/>
      <c r="QJ5" s="194"/>
      <c r="QK5" s="194"/>
      <c r="QL5" s="194"/>
      <c r="QM5" s="194"/>
      <c r="QN5" s="194"/>
      <c r="QO5" s="194"/>
      <c r="QP5" s="194"/>
      <c r="QQ5" s="194"/>
      <c r="QR5" s="194"/>
      <c r="QS5" s="194"/>
      <c r="QT5" s="194"/>
      <c r="QU5" s="194"/>
      <c r="QV5" s="194"/>
      <c r="QW5" s="194"/>
      <c r="QX5" s="194"/>
      <c r="QY5" s="194"/>
      <c r="QZ5" s="194"/>
      <c r="RA5" s="194"/>
      <c r="RB5" s="194"/>
      <c r="RC5" s="194"/>
      <c r="RD5" s="194"/>
      <c r="RE5" s="194"/>
      <c r="RF5" s="194"/>
      <c r="RG5" s="194"/>
      <c r="RH5" s="194"/>
      <c r="RI5" s="194"/>
      <c r="RJ5" s="194"/>
      <c r="RK5" s="194"/>
      <c r="RL5" s="194"/>
      <c r="RM5" s="194"/>
      <c r="RN5" s="194"/>
      <c r="RO5" s="194"/>
      <c r="RP5" s="194"/>
      <c r="RQ5" s="194"/>
      <c r="RR5" s="194"/>
      <c r="RS5" s="194"/>
      <c r="RT5" s="194"/>
      <c r="RU5" s="194"/>
      <c r="RV5" s="194"/>
      <c r="RW5" s="194"/>
      <c r="RX5" s="194"/>
      <c r="RY5" s="194"/>
      <c r="RZ5" s="194"/>
      <c r="SA5" s="194"/>
      <c r="SB5" s="194"/>
      <c r="SC5" s="194"/>
      <c r="SD5" s="194"/>
      <c r="SE5" s="194"/>
    </row>
    <row r="6" spans="1:499" s="301" customFormat="1" ht="31.5" customHeight="1" x14ac:dyDescent="0.25">
      <c r="A6" s="582" t="s">
        <v>329</v>
      </c>
      <c r="B6" s="583"/>
      <c r="C6" s="583"/>
      <c r="D6" s="583"/>
      <c r="E6" s="478" t="s">
        <v>115</v>
      </c>
      <c r="F6" s="478"/>
      <c r="G6" s="479"/>
      <c r="H6" s="298" t="s">
        <v>116</v>
      </c>
      <c r="I6" s="298" t="s">
        <v>117</v>
      </c>
      <c r="J6" s="298" t="s">
        <v>118</v>
      </c>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8"/>
      <c r="AY6" s="298"/>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c r="IX6" s="300"/>
      <c r="IY6" s="300"/>
      <c r="IZ6" s="300"/>
      <c r="JA6" s="300"/>
      <c r="JB6" s="300"/>
      <c r="JC6" s="300"/>
      <c r="JD6" s="300"/>
      <c r="JE6" s="300"/>
      <c r="JF6" s="300"/>
      <c r="JG6" s="300"/>
      <c r="JH6" s="300"/>
      <c r="JI6" s="300"/>
      <c r="JJ6" s="300"/>
      <c r="JK6" s="300"/>
      <c r="JL6" s="300"/>
      <c r="JM6" s="300"/>
      <c r="JN6" s="300"/>
      <c r="JO6" s="300"/>
      <c r="JP6" s="300"/>
      <c r="JQ6" s="300"/>
      <c r="JR6" s="300"/>
      <c r="JS6" s="300"/>
      <c r="JT6" s="300"/>
      <c r="JU6" s="300"/>
      <c r="JV6" s="300"/>
      <c r="JW6" s="300"/>
      <c r="JX6" s="300"/>
      <c r="JY6" s="300"/>
      <c r="JZ6" s="300"/>
      <c r="KA6" s="300"/>
      <c r="KB6" s="300"/>
      <c r="KC6" s="300"/>
      <c r="KD6" s="300"/>
      <c r="KE6" s="300"/>
      <c r="KF6" s="300"/>
      <c r="KG6" s="300"/>
      <c r="KH6" s="300"/>
      <c r="KI6" s="300"/>
      <c r="KJ6" s="300"/>
      <c r="KK6" s="300"/>
      <c r="KL6" s="300"/>
      <c r="KM6" s="300"/>
      <c r="KN6" s="300"/>
      <c r="KO6" s="300"/>
      <c r="KP6" s="300"/>
      <c r="KQ6" s="300"/>
      <c r="KR6" s="300"/>
      <c r="KS6" s="300"/>
      <c r="KT6" s="300"/>
      <c r="KU6" s="300"/>
      <c r="KV6" s="300"/>
      <c r="KW6" s="300"/>
      <c r="KX6" s="300"/>
      <c r="KY6" s="300"/>
      <c r="KZ6" s="300"/>
      <c r="LA6" s="300"/>
      <c r="LB6" s="300"/>
      <c r="LC6" s="300"/>
      <c r="LD6" s="300"/>
      <c r="LE6" s="300"/>
      <c r="LF6" s="300"/>
      <c r="LG6" s="300"/>
      <c r="LH6" s="300"/>
      <c r="LI6" s="300"/>
      <c r="LJ6" s="300"/>
      <c r="LK6" s="300"/>
      <c r="LL6" s="300"/>
      <c r="LM6" s="300"/>
      <c r="LN6" s="300"/>
      <c r="LO6" s="300"/>
      <c r="LP6" s="300"/>
      <c r="LQ6" s="300"/>
      <c r="LR6" s="300"/>
      <c r="LS6" s="300"/>
      <c r="LT6" s="300"/>
      <c r="LU6" s="300"/>
      <c r="LV6" s="300"/>
      <c r="LW6" s="300"/>
      <c r="LX6" s="300"/>
      <c r="LY6" s="300"/>
      <c r="LZ6" s="300"/>
      <c r="MA6" s="300"/>
      <c r="MB6" s="300"/>
      <c r="MC6" s="300"/>
      <c r="MD6" s="300"/>
      <c r="ME6" s="300"/>
      <c r="MF6" s="300"/>
      <c r="MG6" s="300"/>
      <c r="MH6" s="300"/>
      <c r="MI6" s="300"/>
      <c r="MJ6" s="300"/>
      <c r="MK6" s="300"/>
      <c r="ML6" s="300"/>
      <c r="MM6" s="300"/>
      <c r="MN6" s="300"/>
      <c r="MO6" s="300"/>
      <c r="MP6" s="300"/>
      <c r="MQ6" s="300"/>
      <c r="MR6" s="300"/>
      <c r="MS6" s="300"/>
      <c r="MT6" s="300"/>
      <c r="MU6" s="300"/>
      <c r="MV6" s="300"/>
      <c r="MW6" s="300"/>
      <c r="MX6" s="300"/>
      <c r="MY6" s="300"/>
      <c r="MZ6" s="300"/>
      <c r="NA6" s="300"/>
      <c r="NB6" s="300"/>
      <c r="NC6" s="300"/>
      <c r="ND6" s="300"/>
      <c r="NE6" s="300"/>
      <c r="NF6" s="300"/>
      <c r="NG6" s="300"/>
      <c r="NH6" s="300"/>
      <c r="NI6" s="300"/>
      <c r="NJ6" s="300"/>
      <c r="NK6" s="300"/>
      <c r="NL6" s="300"/>
      <c r="NM6" s="300"/>
      <c r="NN6" s="300"/>
      <c r="NO6" s="300"/>
      <c r="NP6" s="300"/>
      <c r="NQ6" s="300"/>
      <c r="NR6" s="300"/>
      <c r="NS6" s="300"/>
      <c r="NT6" s="300"/>
      <c r="NU6" s="300"/>
      <c r="NV6" s="300"/>
      <c r="NW6" s="300"/>
      <c r="NX6" s="300"/>
      <c r="NY6" s="300"/>
      <c r="NZ6" s="300"/>
      <c r="OA6" s="300"/>
      <c r="OB6" s="300"/>
      <c r="OC6" s="300"/>
      <c r="OD6" s="300"/>
      <c r="OE6" s="300"/>
      <c r="OF6" s="300"/>
      <c r="OG6" s="300"/>
      <c r="OH6" s="300"/>
      <c r="OI6" s="300"/>
      <c r="OJ6" s="300"/>
      <c r="OK6" s="300"/>
      <c r="OL6" s="300"/>
      <c r="OM6" s="300"/>
      <c r="ON6" s="300"/>
      <c r="OO6" s="300"/>
      <c r="OP6" s="300"/>
      <c r="OQ6" s="300"/>
      <c r="OR6" s="300"/>
      <c r="OS6" s="300"/>
      <c r="OT6" s="300"/>
      <c r="OU6" s="300"/>
      <c r="OV6" s="300"/>
      <c r="OW6" s="300"/>
      <c r="OX6" s="300"/>
      <c r="OY6" s="300"/>
      <c r="OZ6" s="300"/>
      <c r="PA6" s="300"/>
      <c r="PB6" s="300"/>
      <c r="PC6" s="300"/>
      <c r="PD6" s="300"/>
      <c r="PE6" s="300"/>
      <c r="PF6" s="300"/>
      <c r="PG6" s="300"/>
      <c r="PH6" s="300"/>
      <c r="PI6" s="300"/>
      <c r="PJ6" s="300"/>
      <c r="PK6" s="300"/>
      <c r="PL6" s="300"/>
      <c r="PM6" s="300"/>
      <c r="PN6" s="300"/>
      <c r="PO6" s="300"/>
      <c r="PP6" s="300"/>
      <c r="PQ6" s="300"/>
      <c r="PR6" s="300"/>
      <c r="PS6" s="300"/>
      <c r="PT6" s="300"/>
      <c r="PU6" s="300"/>
      <c r="PV6" s="300"/>
      <c r="PW6" s="300"/>
      <c r="PX6" s="300"/>
      <c r="PY6" s="300"/>
      <c r="PZ6" s="300"/>
      <c r="QA6" s="300"/>
      <c r="QB6" s="300"/>
      <c r="QC6" s="300"/>
      <c r="QD6" s="300"/>
      <c r="QE6" s="300"/>
      <c r="QF6" s="300"/>
      <c r="QG6" s="300"/>
      <c r="QH6" s="300"/>
      <c r="QI6" s="300"/>
      <c r="QJ6" s="300"/>
      <c r="QK6" s="300"/>
      <c r="QL6" s="300"/>
      <c r="QM6" s="300"/>
      <c r="QN6" s="300"/>
      <c r="QO6" s="300"/>
      <c r="QP6" s="300"/>
      <c r="QQ6" s="300"/>
      <c r="QR6" s="300"/>
      <c r="QS6" s="300"/>
      <c r="QT6" s="300"/>
      <c r="QU6" s="300"/>
      <c r="QV6" s="300"/>
      <c r="QW6" s="300"/>
      <c r="QX6" s="300"/>
      <c r="QY6" s="300"/>
      <c r="QZ6" s="300"/>
      <c r="RA6" s="300"/>
      <c r="RB6" s="300"/>
      <c r="RC6" s="300"/>
      <c r="RD6" s="300"/>
      <c r="RE6" s="300"/>
      <c r="RF6" s="300"/>
      <c r="RG6" s="300"/>
      <c r="RH6" s="300"/>
      <c r="RI6" s="300"/>
      <c r="RJ6" s="300"/>
      <c r="RK6" s="300"/>
      <c r="RL6" s="300"/>
      <c r="RM6" s="300"/>
      <c r="RN6" s="300"/>
      <c r="RO6" s="300"/>
      <c r="RP6" s="300"/>
      <c r="RQ6" s="300"/>
      <c r="RR6" s="300"/>
      <c r="RS6" s="300"/>
      <c r="RT6" s="300"/>
      <c r="RU6" s="300"/>
      <c r="RV6" s="300"/>
      <c r="RW6" s="300"/>
      <c r="RX6" s="300"/>
      <c r="RY6" s="300"/>
      <c r="RZ6" s="300"/>
      <c r="SA6" s="300"/>
      <c r="SB6" s="300"/>
      <c r="SC6" s="300"/>
      <c r="SD6" s="300"/>
      <c r="SE6" s="300"/>
    </row>
    <row r="7" spans="1:499" s="301" customFormat="1" ht="57.75" customHeight="1" x14ac:dyDescent="0.25">
      <c r="A7" s="582"/>
      <c r="B7" s="583"/>
      <c r="C7" s="583"/>
      <c r="D7" s="583"/>
      <c r="E7" s="480" t="s">
        <v>119</v>
      </c>
      <c r="F7" s="480"/>
      <c r="G7" s="302" t="s">
        <v>188</v>
      </c>
      <c r="H7" s="298" t="s">
        <v>121</v>
      </c>
      <c r="I7" s="298" t="s">
        <v>121</v>
      </c>
      <c r="J7" s="298" t="s">
        <v>121</v>
      </c>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298"/>
      <c r="AY7" s="298"/>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c r="IX7" s="300"/>
      <c r="IY7" s="300"/>
      <c r="IZ7" s="300"/>
      <c r="JA7" s="300"/>
      <c r="JB7" s="300"/>
      <c r="JC7" s="300"/>
      <c r="JD7" s="300"/>
      <c r="JE7" s="300"/>
      <c r="JF7" s="300"/>
      <c r="JG7" s="300"/>
      <c r="JH7" s="300"/>
      <c r="JI7" s="300"/>
      <c r="JJ7" s="300"/>
      <c r="JK7" s="300"/>
      <c r="JL7" s="300"/>
      <c r="JM7" s="300"/>
      <c r="JN7" s="300"/>
      <c r="JO7" s="300"/>
      <c r="JP7" s="300"/>
      <c r="JQ7" s="300"/>
      <c r="JR7" s="300"/>
      <c r="JS7" s="300"/>
      <c r="JT7" s="300"/>
      <c r="JU7" s="300"/>
      <c r="JV7" s="300"/>
      <c r="JW7" s="300"/>
      <c r="JX7" s="300"/>
      <c r="JY7" s="300"/>
      <c r="JZ7" s="300"/>
      <c r="KA7" s="300"/>
      <c r="KB7" s="300"/>
      <c r="KC7" s="300"/>
      <c r="KD7" s="300"/>
      <c r="KE7" s="300"/>
      <c r="KF7" s="300"/>
      <c r="KG7" s="300"/>
      <c r="KH7" s="300"/>
      <c r="KI7" s="300"/>
      <c r="KJ7" s="300"/>
      <c r="KK7" s="300"/>
      <c r="KL7" s="300"/>
      <c r="KM7" s="300"/>
      <c r="KN7" s="300"/>
      <c r="KO7" s="300"/>
      <c r="KP7" s="300"/>
      <c r="KQ7" s="300"/>
      <c r="KR7" s="300"/>
      <c r="KS7" s="300"/>
      <c r="KT7" s="300"/>
      <c r="KU7" s="300"/>
      <c r="KV7" s="300"/>
      <c r="KW7" s="300"/>
      <c r="KX7" s="300"/>
      <c r="KY7" s="300"/>
      <c r="KZ7" s="300"/>
      <c r="LA7" s="300"/>
      <c r="LB7" s="300"/>
      <c r="LC7" s="300"/>
      <c r="LD7" s="300"/>
      <c r="LE7" s="300"/>
      <c r="LF7" s="300"/>
      <c r="LG7" s="300"/>
      <c r="LH7" s="300"/>
      <c r="LI7" s="300"/>
      <c r="LJ7" s="300"/>
      <c r="LK7" s="300"/>
      <c r="LL7" s="300"/>
      <c r="LM7" s="300"/>
      <c r="LN7" s="300"/>
      <c r="LO7" s="300"/>
      <c r="LP7" s="300"/>
      <c r="LQ7" s="300"/>
      <c r="LR7" s="300"/>
      <c r="LS7" s="300"/>
      <c r="LT7" s="300"/>
      <c r="LU7" s="300"/>
      <c r="LV7" s="300"/>
      <c r="LW7" s="300"/>
      <c r="LX7" s="300"/>
      <c r="LY7" s="300"/>
      <c r="LZ7" s="300"/>
      <c r="MA7" s="300"/>
      <c r="MB7" s="300"/>
      <c r="MC7" s="300"/>
      <c r="MD7" s="300"/>
      <c r="ME7" s="300"/>
      <c r="MF7" s="300"/>
      <c r="MG7" s="300"/>
      <c r="MH7" s="300"/>
      <c r="MI7" s="300"/>
      <c r="MJ7" s="300"/>
      <c r="MK7" s="300"/>
      <c r="ML7" s="300"/>
      <c r="MM7" s="300"/>
      <c r="MN7" s="300"/>
      <c r="MO7" s="300"/>
      <c r="MP7" s="300"/>
      <c r="MQ7" s="300"/>
      <c r="MR7" s="300"/>
      <c r="MS7" s="300"/>
      <c r="MT7" s="300"/>
      <c r="MU7" s="300"/>
      <c r="MV7" s="300"/>
      <c r="MW7" s="300"/>
      <c r="MX7" s="300"/>
      <c r="MY7" s="300"/>
      <c r="MZ7" s="300"/>
      <c r="NA7" s="300"/>
      <c r="NB7" s="300"/>
      <c r="NC7" s="300"/>
      <c r="ND7" s="300"/>
      <c r="NE7" s="300"/>
      <c r="NF7" s="300"/>
      <c r="NG7" s="300"/>
      <c r="NH7" s="300"/>
      <c r="NI7" s="300"/>
      <c r="NJ7" s="300"/>
      <c r="NK7" s="300"/>
      <c r="NL7" s="300"/>
      <c r="NM7" s="300"/>
      <c r="NN7" s="300"/>
      <c r="NO7" s="300"/>
      <c r="NP7" s="300"/>
      <c r="NQ7" s="300"/>
      <c r="NR7" s="300"/>
      <c r="NS7" s="300"/>
      <c r="NT7" s="300"/>
      <c r="NU7" s="300"/>
      <c r="NV7" s="300"/>
      <c r="NW7" s="300"/>
      <c r="NX7" s="300"/>
      <c r="NY7" s="300"/>
      <c r="NZ7" s="300"/>
      <c r="OA7" s="300"/>
      <c r="OB7" s="300"/>
      <c r="OC7" s="300"/>
      <c r="OD7" s="300"/>
      <c r="OE7" s="300"/>
      <c r="OF7" s="300"/>
      <c r="OG7" s="300"/>
      <c r="OH7" s="300"/>
      <c r="OI7" s="300"/>
      <c r="OJ7" s="300"/>
      <c r="OK7" s="300"/>
      <c r="OL7" s="300"/>
      <c r="OM7" s="300"/>
      <c r="ON7" s="300"/>
      <c r="OO7" s="300"/>
      <c r="OP7" s="300"/>
      <c r="OQ7" s="300"/>
      <c r="OR7" s="300"/>
      <c r="OS7" s="300"/>
      <c r="OT7" s="300"/>
      <c r="OU7" s="300"/>
      <c r="OV7" s="300"/>
      <c r="OW7" s="300"/>
      <c r="OX7" s="300"/>
      <c r="OY7" s="300"/>
      <c r="OZ7" s="300"/>
      <c r="PA7" s="300"/>
      <c r="PB7" s="300"/>
      <c r="PC7" s="300"/>
      <c r="PD7" s="300"/>
      <c r="PE7" s="300"/>
      <c r="PF7" s="300"/>
      <c r="PG7" s="300"/>
      <c r="PH7" s="300"/>
      <c r="PI7" s="300"/>
      <c r="PJ7" s="300"/>
      <c r="PK7" s="300"/>
      <c r="PL7" s="300"/>
      <c r="PM7" s="300"/>
      <c r="PN7" s="300"/>
      <c r="PO7" s="300"/>
      <c r="PP7" s="300"/>
      <c r="PQ7" s="300"/>
      <c r="PR7" s="300"/>
      <c r="PS7" s="300"/>
      <c r="PT7" s="300"/>
      <c r="PU7" s="300"/>
      <c r="PV7" s="300"/>
      <c r="PW7" s="300"/>
      <c r="PX7" s="300"/>
      <c r="PY7" s="300"/>
      <c r="PZ7" s="300"/>
      <c r="QA7" s="300"/>
      <c r="QB7" s="300"/>
      <c r="QC7" s="300"/>
      <c r="QD7" s="300"/>
      <c r="QE7" s="300"/>
      <c r="QF7" s="300"/>
      <c r="QG7" s="300"/>
      <c r="QH7" s="300"/>
      <c r="QI7" s="300"/>
      <c r="QJ7" s="300"/>
      <c r="QK7" s="300"/>
      <c r="QL7" s="300"/>
      <c r="QM7" s="300"/>
      <c r="QN7" s="300"/>
      <c r="QO7" s="300"/>
      <c r="QP7" s="300"/>
      <c r="QQ7" s="300"/>
      <c r="QR7" s="300"/>
      <c r="QS7" s="300"/>
      <c r="QT7" s="300"/>
      <c r="QU7" s="300"/>
      <c r="QV7" s="300"/>
      <c r="QW7" s="300"/>
      <c r="QX7" s="300"/>
      <c r="QY7" s="300"/>
      <c r="QZ7" s="300"/>
      <c r="RA7" s="300"/>
      <c r="RB7" s="300"/>
      <c r="RC7" s="300"/>
      <c r="RD7" s="300"/>
      <c r="RE7" s="300"/>
      <c r="RF7" s="300"/>
      <c r="RG7" s="300"/>
      <c r="RH7" s="300"/>
      <c r="RI7" s="300"/>
      <c r="RJ7" s="300"/>
      <c r="RK7" s="300"/>
      <c r="RL7" s="300"/>
      <c r="RM7" s="300"/>
      <c r="RN7" s="300"/>
      <c r="RO7" s="300"/>
      <c r="RP7" s="300"/>
      <c r="RQ7" s="300"/>
      <c r="RR7" s="300"/>
      <c r="RS7" s="300"/>
      <c r="RT7" s="300"/>
      <c r="RU7" s="300"/>
      <c r="RV7" s="300"/>
      <c r="RW7" s="300"/>
      <c r="RX7" s="300"/>
      <c r="RY7" s="300"/>
      <c r="RZ7" s="300"/>
      <c r="SA7" s="300"/>
      <c r="SB7" s="300"/>
      <c r="SC7" s="300"/>
      <c r="SD7" s="300"/>
      <c r="SE7" s="300"/>
    </row>
    <row r="8" spans="1:499" s="301" customFormat="1" ht="48" customHeight="1" x14ac:dyDescent="0.25">
      <c r="A8" s="582"/>
      <c r="B8" s="583"/>
      <c r="C8" s="583"/>
      <c r="D8" s="583"/>
      <c r="E8" s="480" t="s">
        <v>122</v>
      </c>
      <c r="F8" s="480"/>
      <c r="G8" s="302" t="s">
        <v>123</v>
      </c>
      <c r="H8" s="303" t="s">
        <v>124</v>
      </c>
      <c r="I8" s="298" t="s">
        <v>124</v>
      </c>
      <c r="J8" s="298" t="s">
        <v>124</v>
      </c>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298"/>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c r="IX8" s="300"/>
      <c r="IY8" s="300"/>
      <c r="IZ8" s="300"/>
      <c r="JA8" s="300"/>
      <c r="JB8" s="300"/>
      <c r="JC8" s="300"/>
      <c r="JD8" s="300"/>
      <c r="JE8" s="300"/>
      <c r="JF8" s="300"/>
      <c r="JG8" s="300"/>
      <c r="JH8" s="300"/>
      <c r="JI8" s="300"/>
      <c r="JJ8" s="300"/>
      <c r="JK8" s="300"/>
      <c r="JL8" s="300"/>
      <c r="JM8" s="300"/>
      <c r="JN8" s="300"/>
      <c r="JO8" s="300"/>
      <c r="JP8" s="300"/>
      <c r="JQ8" s="300"/>
      <c r="JR8" s="300"/>
      <c r="JS8" s="300"/>
      <c r="JT8" s="300"/>
      <c r="JU8" s="300"/>
      <c r="JV8" s="300"/>
      <c r="JW8" s="300"/>
      <c r="JX8" s="300"/>
      <c r="JY8" s="300"/>
      <c r="JZ8" s="300"/>
      <c r="KA8" s="300"/>
      <c r="KB8" s="300"/>
      <c r="KC8" s="300"/>
      <c r="KD8" s="300"/>
      <c r="KE8" s="300"/>
      <c r="KF8" s="300"/>
      <c r="KG8" s="300"/>
      <c r="KH8" s="300"/>
      <c r="KI8" s="300"/>
      <c r="KJ8" s="300"/>
      <c r="KK8" s="300"/>
      <c r="KL8" s="300"/>
      <c r="KM8" s="300"/>
      <c r="KN8" s="300"/>
      <c r="KO8" s="300"/>
      <c r="KP8" s="300"/>
      <c r="KQ8" s="300"/>
      <c r="KR8" s="300"/>
      <c r="KS8" s="300"/>
      <c r="KT8" s="300"/>
      <c r="KU8" s="300"/>
      <c r="KV8" s="300"/>
      <c r="KW8" s="300"/>
      <c r="KX8" s="300"/>
      <c r="KY8" s="300"/>
      <c r="KZ8" s="300"/>
      <c r="LA8" s="300"/>
      <c r="LB8" s="300"/>
      <c r="LC8" s="300"/>
      <c r="LD8" s="300"/>
      <c r="LE8" s="300"/>
      <c r="LF8" s="300"/>
      <c r="LG8" s="300"/>
      <c r="LH8" s="300"/>
      <c r="LI8" s="300"/>
      <c r="LJ8" s="300"/>
      <c r="LK8" s="300"/>
      <c r="LL8" s="300"/>
      <c r="LM8" s="300"/>
      <c r="LN8" s="300"/>
      <c r="LO8" s="300"/>
      <c r="LP8" s="300"/>
      <c r="LQ8" s="300"/>
      <c r="LR8" s="300"/>
      <c r="LS8" s="300"/>
      <c r="LT8" s="300"/>
      <c r="LU8" s="300"/>
      <c r="LV8" s="300"/>
      <c r="LW8" s="300"/>
      <c r="LX8" s="300"/>
      <c r="LY8" s="300"/>
      <c r="LZ8" s="300"/>
      <c r="MA8" s="300"/>
      <c r="MB8" s="300"/>
      <c r="MC8" s="300"/>
      <c r="MD8" s="300"/>
      <c r="ME8" s="300"/>
      <c r="MF8" s="300"/>
      <c r="MG8" s="300"/>
      <c r="MH8" s="300"/>
      <c r="MI8" s="300"/>
      <c r="MJ8" s="300"/>
      <c r="MK8" s="300"/>
      <c r="ML8" s="300"/>
      <c r="MM8" s="300"/>
      <c r="MN8" s="300"/>
      <c r="MO8" s="300"/>
      <c r="MP8" s="300"/>
      <c r="MQ8" s="300"/>
      <c r="MR8" s="300"/>
      <c r="MS8" s="300"/>
      <c r="MT8" s="300"/>
      <c r="MU8" s="300"/>
      <c r="MV8" s="300"/>
      <c r="MW8" s="300"/>
      <c r="MX8" s="300"/>
      <c r="MY8" s="300"/>
      <c r="MZ8" s="300"/>
      <c r="NA8" s="300"/>
      <c r="NB8" s="300"/>
      <c r="NC8" s="300"/>
      <c r="ND8" s="300"/>
      <c r="NE8" s="300"/>
      <c r="NF8" s="300"/>
      <c r="NG8" s="300"/>
      <c r="NH8" s="300"/>
      <c r="NI8" s="300"/>
      <c r="NJ8" s="300"/>
      <c r="NK8" s="300"/>
      <c r="NL8" s="300"/>
      <c r="NM8" s="300"/>
      <c r="NN8" s="300"/>
      <c r="NO8" s="300"/>
      <c r="NP8" s="300"/>
      <c r="NQ8" s="300"/>
      <c r="NR8" s="300"/>
      <c r="NS8" s="300"/>
      <c r="NT8" s="300"/>
      <c r="NU8" s="300"/>
      <c r="NV8" s="300"/>
      <c r="NW8" s="300"/>
      <c r="NX8" s="300"/>
      <c r="NY8" s="300"/>
      <c r="NZ8" s="300"/>
      <c r="OA8" s="300"/>
      <c r="OB8" s="300"/>
      <c r="OC8" s="300"/>
      <c r="OD8" s="300"/>
      <c r="OE8" s="300"/>
      <c r="OF8" s="300"/>
      <c r="OG8" s="300"/>
      <c r="OH8" s="300"/>
      <c r="OI8" s="300"/>
      <c r="OJ8" s="300"/>
      <c r="OK8" s="300"/>
      <c r="OL8" s="300"/>
      <c r="OM8" s="300"/>
      <c r="ON8" s="300"/>
      <c r="OO8" s="300"/>
      <c r="OP8" s="300"/>
      <c r="OQ8" s="300"/>
      <c r="OR8" s="300"/>
      <c r="OS8" s="300"/>
      <c r="OT8" s="300"/>
      <c r="OU8" s="300"/>
      <c r="OV8" s="300"/>
      <c r="OW8" s="300"/>
      <c r="OX8" s="300"/>
      <c r="OY8" s="300"/>
      <c r="OZ8" s="300"/>
      <c r="PA8" s="300"/>
      <c r="PB8" s="300"/>
      <c r="PC8" s="300"/>
      <c r="PD8" s="300"/>
      <c r="PE8" s="300"/>
      <c r="PF8" s="300"/>
      <c r="PG8" s="300"/>
      <c r="PH8" s="300"/>
      <c r="PI8" s="300"/>
      <c r="PJ8" s="300"/>
      <c r="PK8" s="300"/>
      <c r="PL8" s="300"/>
      <c r="PM8" s="300"/>
      <c r="PN8" s="300"/>
      <c r="PO8" s="300"/>
      <c r="PP8" s="300"/>
      <c r="PQ8" s="300"/>
      <c r="PR8" s="300"/>
      <c r="PS8" s="300"/>
      <c r="PT8" s="300"/>
      <c r="PU8" s="300"/>
      <c r="PV8" s="300"/>
      <c r="PW8" s="300"/>
      <c r="PX8" s="300"/>
      <c r="PY8" s="300"/>
      <c r="PZ8" s="300"/>
      <c r="QA8" s="300"/>
      <c r="QB8" s="300"/>
      <c r="QC8" s="300"/>
      <c r="QD8" s="300"/>
      <c r="QE8" s="300"/>
      <c r="QF8" s="300"/>
      <c r="QG8" s="300"/>
      <c r="QH8" s="300"/>
      <c r="QI8" s="300"/>
      <c r="QJ8" s="300"/>
      <c r="QK8" s="300"/>
      <c r="QL8" s="300"/>
      <c r="QM8" s="300"/>
      <c r="QN8" s="300"/>
      <c r="QO8" s="300"/>
      <c r="QP8" s="300"/>
      <c r="QQ8" s="300"/>
      <c r="QR8" s="300"/>
      <c r="QS8" s="300"/>
      <c r="QT8" s="300"/>
      <c r="QU8" s="300"/>
      <c r="QV8" s="300"/>
      <c r="QW8" s="300"/>
      <c r="QX8" s="300"/>
      <c r="QY8" s="300"/>
      <c r="QZ8" s="300"/>
      <c r="RA8" s="300"/>
      <c r="RB8" s="300"/>
      <c r="RC8" s="300"/>
      <c r="RD8" s="300"/>
      <c r="RE8" s="300"/>
      <c r="RF8" s="300"/>
      <c r="RG8" s="300"/>
      <c r="RH8" s="300"/>
      <c r="RI8" s="300"/>
      <c r="RJ8" s="300"/>
      <c r="RK8" s="300"/>
      <c r="RL8" s="300"/>
      <c r="RM8" s="300"/>
      <c r="RN8" s="300"/>
      <c r="RO8" s="300"/>
      <c r="RP8" s="300"/>
      <c r="RQ8" s="300"/>
      <c r="RR8" s="300"/>
      <c r="RS8" s="300"/>
      <c r="RT8" s="300"/>
      <c r="RU8" s="300"/>
      <c r="RV8" s="300"/>
      <c r="RW8" s="300"/>
      <c r="RX8" s="300"/>
      <c r="RY8" s="300"/>
      <c r="RZ8" s="300"/>
      <c r="SA8" s="300"/>
      <c r="SB8" s="300"/>
      <c r="SC8" s="300"/>
      <c r="SD8" s="300"/>
      <c r="SE8" s="300"/>
    </row>
    <row r="9" spans="1:499" s="301" customFormat="1" ht="47.25" customHeight="1" x14ac:dyDescent="0.25">
      <c r="A9" s="582"/>
      <c r="B9" s="583"/>
      <c r="C9" s="583"/>
      <c r="D9" s="583"/>
      <c r="E9" s="484" t="s">
        <v>126</v>
      </c>
      <c r="F9" s="261" t="s">
        <v>127</v>
      </c>
      <c r="G9" s="302" t="s">
        <v>128</v>
      </c>
      <c r="H9" s="298" t="s">
        <v>180</v>
      </c>
      <c r="I9" s="298" t="s">
        <v>180</v>
      </c>
      <c r="J9" s="298" t="s">
        <v>180</v>
      </c>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c r="AL9" s="298"/>
      <c r="AM9" s="298"/>
      <c r="AN9" s="298"/>
      <c r="AO9" s="298"/>
      <c r="AP9" s="298"/>
      <c r="AQ9" s="298"/>
      <c r="AR9" s="298"/>
      <c r="AS9" s="298"/>
      <c r="AT9" s="298"/>
      <c r="AU9" s="298"/>
      <c r="AV9" s="298"/>
      <c r="AW9" s="298"/>
      <c r="AX9" s="298"/>
      <c r="AY9" s="298"/>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c r="IX9" s="300"/>
      <c r="IY9" s="300"/>
      <c r="IZ9" s="300"/>
      <c r="JA9" s="300"/>
      <c r="JB9" s="300"/>
      <c r="JC9" s="300"/>
      <c r="JD9" s="300"/>
      <c r="JE9" s="300"/>
      <c r="JF9" s="300"/>
      <c r="JG9" s="300"/>
      <c r="JH9" s="300"/>
      <c r="JI9" s="300"/>
      <c r="JJ9" s="300"/>
      <c r="JK9" s="300"/>
      <c r="JL9" s="300"/>
      <c r="JM9" s="300"/>
      <c r="JN9" s="300"/>
      <c r="JO9" s="300"/>
      <c r="JP9" s="300"/>
      <c r="JQ9" s="300"/>
      <c r="JR9" s="300"/>
      <c r="JS9" s="300"/>
      <c r="JT9" s="300"/>
      <c r="JU9" s="300"/>
      <c r="JV9" s="300"/>
      <c r="JW9" s="300"/>
      <c r="JX9" s="300"/>
      <c r="JY9" s="300"/>
      <c r="JZ9" s="300"/>
      <c r="KA9" s="300"/>
      <c r="KB9" s="300"/>
      <c r="KC9" s="300"/>
      <c r="KD9" s="300"/>
      <c r="KE9" s="300"/>
      <c r="KF9" s="300"/>
      <c r="KG9" s="300"/>
      <c r="KH9" s="300"/>
      <c r="KI9" s="300"/>
      <c r="KJ9" s="300"/>
      <c r="KK9" s="300"/>
      <c r="KL9" s="300"/>
      <c r="KM9" s="300"/>
      <c r="KN9" s="300"/>
      <c r="KO9" s="300"/>
      <c r="KP9" s="300"/>
      <c r="KQ9" s="300"/>
      <c r="KR9" s="300"/>
      <c r="KS9" s="300"/>
      <c r="KT9" s="300"/>
      <c r="KU9" s="300"/>
      <c r="KV9" s="300"/>
      <c r="KW9" s="300"/>
      <c r="KX9" s="300"/>
      <c r="KY9" s="300"/>
      <c r="KZ9" s="300"/>
      <c r="LA9" s="300"/>
      <c r="LB9" s="300"/>
      <c r="LC9" s="300"/>
      <c r="LD9" s="300"/>
      <c r="LE9" s="300"/>
      <c r="LF9" s="300"/>
      <c r="LG9" s="300"/>
      <c r="LH9" s="300"/>
      <c r="LI9" s="300"/>
      <c r="LJ9" s="300"/>
      <c r="LK9" s="300"/>
      <c r="LL9" s="300"/>
      <c r="LM9" s="300"/>
      <c r="LN9" s="300"/>
      <c r="LO9" s="300"/>
      <c r="LP9" s="300"/>
      <c r="LQ9" s="300"/>
      <c r="LR9" s="300"/>
      <c r="LS9" s="300"/>
      <c r="LT9" s="300"/>
      <c r="LU9" s="300"/>
      <c r="LV9" s="300"/>
      <c r="LW9" s="300"/>
      <c r="LX9" s="300"/>
      <c r="LY9" s="300"/>
      <c r="LZ9" s="300"/>
      <c r="MA9" s="300"/>
      <c r="MB9" s="300"/>
      <c r="MC9" s="300"/>
      <c r="MD9" s="300"/>
      <c r="ME9" s="300"/>
      <c r="MF9" s="300"/>
      <c r="MG9" s="300"/>
      <c r="MH9" s="300"/>
      <c r="MI9" s="300"/>
      <c r="MJ9" s="300"/>
      <c r="MK9" s="300"/>
      <c r="ML9" s="300"/>
      <c r="MM9" s="300"/>
      <c r="MN9" s="300"/>
      <c r="MO9" s="300"/>
      <c r="MP9" s="300"/>
      <c r="MQ9" s="300"/>
      <c r="MR9" s="300"/>
      <c r="MS9" s="300"/>
      <c r="MT9" s="300"/>
      <c r="MU9" s="300"/>
      <c r="MV9" s="300"/>
      <c r="MW9" s="300"/>
      <c r="MX9" s="300"/>
      <c r="MY9" s="300"/>
      <c r="MZ9" s="300"/>
      <c r="NA9" s="300"/>
      <c r="NB9" s="300"/>
      <c r="NC9" s="300"/>
      <c r="ND9" s="300"/>
      <c r="NE9" s="300"/>
      <c r="NF9" s="300"/>
      <c r="NG9" s="300"/>
      <c r="NH9" s="300"/>
      <c r="NI9" s="300"/>
      <c r="NJ9" s="300"/>
      <c r="NK9" s="300"/>
      <c r="NL9" s="300"/>
      <c r="NM9" s="300"/>
      <c r="NN9" s="300"/>
      <c r="NO9" s="300"/>
      <c r="NP9" s="300"/>
      <c r="NQ9" s="300"/>
      <c r="NR9" s="300"/>
      <c r="NS9" s="300"/>
      <c r="NT9" s="300"/>
      <c r="NU9" s="300"/>
      <c r="NV9" s="300"/>
      <c r="NW9" s="300"/>
      <c r="NX9" s="300"/>
      <c r="NY9" s="300"/>
      <c r="NZ9" s="300"/>
      <c r="OA9" s="300"/>
      <c r="OB9" s="300"/>
      <c r="OC9" s="300"/>
      <c r="OD9" s="300"/>
      <c r="OE9" s="300"/>
      <c r="OF9" s="300"/>
      <c r="OG9" s="300"/>
      <c r="OH9" s="300"/>
      <c r="OI9" s="300"/>
      <c r="OJ9" s="300"/>
      <c r="OK9" s="300"/>
      <c r="OL9" s="300"/>
      <c r="OM9" s="300"/>
      <c r="ON9" s="300"/>
      <c r="OO9" s="300"/>
      <c r="OP9" s="300"/>
      <c r="OQ9" s="300"/>
      <c r="OR9" s="300"/>
      <c r="OS9" s="300"/>
      <c r="OT9" s="300"/>
      <c r="OU9" s="300"/>
      <c r="OV9" s="300"/>
      <c r="OW9" s="300"/>
      <c r="OX9" s="300"/>
      <c r="OY9" s="300"/>
      <c r="OZ9" s="300"/>
      <c r="PA9" s="300"/>
      <c r="PB9" s="300"/>
      <c r="PC9" s="300"/>
      <c r="PD9" s="300"/>
      <c r="PE9" s="300"/>
      <c r="PF9" s="300"/>
      <c r="PG9" s="300"/>
      <c r="PH9" s="300"/>
      <c r="PI9" s="300"/>
      <c r="PJ9" s="300"/>
      <c r="PK9" s="300"/>
      <c r="PL9" s="300"/>
      <c r="PM9" s="300"/>
      <c r="PN9" s="300"/>
      <c r="PO9" s="300"/>
      <c r="PP9" s="300"/>
      <c r="PQ9" s="300"/>
      <c r="PR9" s="300"/>
      <c r="PS9" s="300"/>
      <c r="PT9" s="300"/>
      <c r="PU9" s="300"/>
      <c r="PV9" s="300"/>
      <c r="PW9" s="300"/>
      <c r="PX9" s="300"/>
      <c r="PY9" s="300"/>
      <c r="PZ9" s="300"/>
      <c r="QA9" s="300"/>
      <c r="QB9" s="300"/>
      <c r="QC9" s="300"/>
      <c r="QD9" s="300"/>
      <c r="QE9" s="300"/>
      <c r="QF9" s="300"/>
      <c r="QG9" s="300"/>
      <c r="QH9" s="300"/>
      <c r="QI9" s="300"/>
      <c r="QJ9" s="300"/>
      <c r="QK9" s="300"/>
      <c r="QL9" s="300"/>
      <c r="QM9" s="300"/>
      <c r="QN9" s="300"/>
      <c r="QO9" s="300"/>
      <c r="QP9" s="300"/>
      <c r="QQ9" s="300"/>
      <c r="QR9" s="300"/>
      <c r="QS9" s="300"/>
      <c r="QT9" s="300"/>
      <c r="QU9" s="300"/>
      <c r="QV9" s="300"/>
      <c r="QW9" s="300"/>
      <c r="QX9" s="300"/>
      <c r="QY9" s="300"/>
      <c r="QZ9" s="300"/>
      <c r="RA9" s="300"/>
      <c r="RB9" s="300"/>
      <c r="RC9" s="300"/>
      <c r="RD9" s="300"/>
      <c r="RE9" s="300"/>
      <c r="RF9" s="300"/>
      <c r="RG9" s="300"/>
      <c r="RH9" s="300"/>
      <c r="RI9" s="300"/>
      <c r="RJ9" s="300"/>
      <c r="RK9" s="300"/>
      <c r="RL9" s="300"/>
      <c r="RM9" s="300"/>
      <c r="RN9" s="300"/>
      <c r="RO9" s="300"/>
      <c r="RP9" s="300"/>
      <c r="RQ9" s="300"/>
      <c r="RR9" s="300"/>
      <c r="RS9" s="300"/>
      <c r="RT9" s="300"/>
      <c r="RU9" s="300"/>
      <c r="RV9" s="300"/>
      <c r="RW9" s="300"/>
      <c r="RX9" s="300"/>
      <c r="RY9" s="300"/>
      <c r="RZ9" s="300"/>
      <c r="SA9" s="300"/>
      <c r="SB9" s="300"/>
      <c r="SC9" s="300"/>
      <c r="SD9" s="300"/>
      <c r="SE9" s="300"/>
    </row>
    <row r="10" spans="1:499" s="301" customFormat="1" ht="46.5" customHeight="1" x14ac:dyDescent="0.25">
      <c r="A10" s="582"/>
      <c r="B10" s="583"/>
      <c r="C10" s="583"/>
      <c r="D10" s="583"/>
      <c r="E10" s="484"/>
      <c r="F10" s="304" t="s">
        <v>129</v>
      </c>
      <c r="G10" s="302" t="s">
        <v>130</v>
      </c>
      <c r="H10" s="305" t="s">
        <v>131</v>
      </c>
      <c r="I10" s="298" t="s">
        <v>131</v>
      </c>
      <c r="J10" s="298" t="s">
        <v>131</v>
      </c>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8"/>
      <c r="AW10" s="298"/>
      <c r="AX10" s="298"/>
      <c r="AY10" s="298"/>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c r="IX10" s="300"/>
      <c r="IY10" s="300"/>
      <c r="IZ10" s="300"/>
      <c r="JA10" s="300"/>
      <c r="JB10" s="300"/>
      <c r="JC10" s="300"/>
      <c r="JD10" s="300"/>
      <c r="JE10" s="300"/>
      <c r="JF10" s="300"/>
      <c r="JG10" s="300"/>
      <c r="JH10" s="300"/>
      <c r="JI10" s="300"/>
      <c r="JJ10" s="300"/>
      <c r="JK10" s="300"/>
      <c r="JL10" s="300"/>
      <c r="JM10" s="300"/>
      <c r="JN10" s="300"/>
      <c r="JO10" s="300"/>
      <c r="JP10" s="300"/>
      <c r="JQ10" s="300"/>
      <c r="JR10" s="300"/>
      <c r="JS10" s="300"/>
      <c r="JT10" s="300"/>
      <c r="JU10" s="300"/>
      <c r="JV10" s="300"/>
      <c r="JW10" s="300"/>
      <c r="JX10" s="300"/>
      <c r="JY10" s="300"/>
      <c r="JZ10" s="300"/>
      <c r="KA10" s="300"/>
      <c r="KB10" s="300"/>
      <c r="KC10" s="300"/>
      <c r="KD10" s="300"/>
      <c r="KE10" s="300"/>
      <c r="KF10" s="300"/>
      <c r="KG10" s="300"/>
      <c r="KH10" s="300"/>
      <c r="KI10" s="300"/>
      <c r="KJ10" s="300"/>
      <c r="KK10" s="300"/>
      <c r="KL10" s="300"/>
      <c r="KM10" s="300"/>
      <c r="KN10" s="300"/>
      <c r="KO10" s="300"/>
      <c r="KP10" s="300"/>
      <c r="KQ10" s="300"/>
      <c r="KR10" s="300"/>
      <c r="KS10" s="300"/>
      <c r="KT10" s="300"/>
      <c r="KU10" s="300"/>
      <c r="KV10" s="300"/>
      <c r="KW10" s="300"/>
      <c r="KX10" s="300"/>
      <c r="KY10" s="300"/>
      <c r="KZ10" s="300"/>
      <c r="LA10" s="300"/>
      <c r="LB10" s="300"/>
      <c r="LC10" s="300"/>
      <c r="LD10" s="300"/>
      <c r="LE10" s="300"/>
      <c r="LF10" s="300"/>
      <c r="LG10" s="300"/>
      <c r="LH10" s="300"/>
      <c r="LI10" s="300"/>
      <c r="LJ10" s="300"/>
      <c r="LK10" s="300"/>
      <c r="LL10" s="300"/>
      <c r="LM10" s="300"/>
      <c r="LN10" s="300"/>
      <c r="LO10" s="300"/>
      <c r="LP10" s="300"/>
      <c r="LQ10" s="300"/>
      <c r="LR10" s="300"/>
      <c r="LS10" s="300"/>
      <c r="LT10" s="300"/>
      <c r="LU10" s="300"/>
      <c r="LV10" s="300"/>
      <c r="LW10" s="300"/>
      <c r="LX10" s="300"/>
      <c r="LY10" s="300"/>
      <c r="LZ10" s="300"/>
      <c r="MA10" s="300"/>
      <c r="MB10" s="300"/>
      <c r="MC10" s="300"/>
      <c r="MD10" s="300"/>
      <c r="ME10" s="300"/>
      <c r="MF10" s="300"/>
      <c r="MG10" s="300"/>
      <c r="MH10" s="300"/>
      <c r="MI10" s="300"/>
      <c r="MJ10" s="300"/>
      <c r="MK10" s="300"/>
      <c r="ML10" s="300"/>
      <c r="MM10" s="300"/>
      <c r="MN10" s="300"/>
      <c r="MO10" s="300"/>
      <c r="MP10" s="300"/>
      <c r="MQ10" s="300"/>
      <c r="MR10" s="300"/>
      <c r="MS10" s="300"/>
      <c r="MT10" s="300"/>
      <c r="MU10" s="300"/>
      <c r="MV10" s="300"/>
      <c r="MW10" s="300"/>
      <c r="MX10" s="300"/>
      <c r="MY10" s="300"/>
      <c r="MZ10" s="300"/>
      <c r="NA10" s="300"/>
      <c r="NB10" s="300"/>
      <c r="NC10" s="300"/>
      <c r="ND10" s="300"/>
      <c r="NE10" s="300"/>
      <c r="NF10" s="300"/>
      <c r="NG10" s="300"/>
      <c r="NH10" s="300"/>
      <c r="NI10" s="300"/>
      <c r="NJ10" s="300"/>
      <c r="NK10" s="300"/>
      <c r="NL10" s="300"/>
      <c r="NM10" s="300"/>
      <c r="NN10" s="300"/>
      <c r="NO10" s="300"/>
      <c r="NP10" s="300"/>
      <c r="NQ10" s="300"/>
      <c r="NR10" s="300"/>
      <c r="NS10" s="300"/>
      <c r="NT10" s="300"/>
      <c r="NU10" s="300"/>
      <c r="NV10" s="300"/>
      <c r="NW10" s="300"/>
      <c r="NX10" s="300"/>
      <c r="NY10" s="300"/>
      <c r="NZ10" s="300"/>
      <c r="OA10" s="300"/>
      <c r="OB10" s="300"/>
      <c r="OC10" s="300"/>
      <c r="OD10" s="300"/>
      <c r="OE10" s="300"/>
      <c r="OF10" s="300"/>
      <c r="OG10" s="300"/>
      <c r="OH10" s="300"/>
      <c r="OI10" s="300"/>
      <c r="OJ10" s="300"/>
      <c r="OK10" s="300"/>
      <c r="OL10" s="300"/>
      <c r="OM10" s="300"/>
      <c r="ON10" s="300"/>
      <c r="OO10" s="300"/>
      <c r="OP10" s="300"/>
      <c r="OQ10" s="300"/>
      <c r="OR10" s="300"/>
      <c r="OS10" s="300"/>
      <c r="OT10" s="300"/>
      <c r="OU10" s="300"/>
      <c r="OV10" s="300"/>
      <c r="OW10" s="300"/>
      <c r="OX10" s="300"/>
      <c r="OY10" s="300"/>
      <c r="OZ10" s="300"/>
      <c r="PA10" s="300"/>
      <c r="PB10" s="300"/>
      <c r="PC10" s="300"/>
      <c r="PD10" s="300"/>
      <c r="PE10" s="300"/>
      <c r="PF10" s="300"/>
      <c r="PG10" s="300"/>
      <c r="PH10" s="300"/>
      <c r="PI10" s="300"/>
      <c r="PJ10" s="300"/>
      <c r="PK10" s="300"/>
      <c r="PL10" s="300"/>
      <c r="PM10" s="300"/>
      <c r="PN10" s="300"/>
      <c r="PO10" s="300"/>
      <c r="PP10" s="300"/>
      <c r="PQ10" s="300"/>
      <c r="PR10" s="300"/>
      <c r="PS10" s="300"/>
      <c r="PT10" s="300"/>
      <c r="PU10" s="300"/>
      <c r="PV10" s="300"/>
      <c r="PW10" s="300"/>
      <c r="PX10" s="300"/>
      <c r="PY10" s="300"/>
      <c r="PZ10" s="300"/>
      <c r="QA10" s="300"/>
      <c r="QB10" s="300"/>
      <c r="QC10" s="300"/>
      <c r="QD10" s="300"/>
      <c r="QE10" s="300"/>
      <c r="QF10" s="300"/>
      <c r="QG10" s="300"/>
      <c r="QH10" s="300"/>
      <c r="QI10" s="300"/>
      <c r="QJ10" s="300"/>
      <c r="QK10" s="300"/>
      <c r="QL10" s="300"/>
      <c r="QM10" s="300"/>
      <c r="QN10" s="300"/>
      <c r="QO10" s="300"/>
      <c r="QP10" s="300"/>
      <c r="QQ10" s="300"/>
      <c r="QR10" s="300"/>
      <c r="QS10" s="300"/>
      <c r="QT10" s="300"/>
      <c r="QU10" s="300"/>
      <c r="QV10" s="300"/>
      <c r="QW10" s="300"/>
      <c r="QX10" s="300"/>
      <c r="QY10" s="300"/>
      <c r="QZ10" s="300"/>
      <c r="RA10" s="300"/>
      <c r="RB10" s="300"/>
      <c r="RC10" s="300"/>
      <c r="RD10" s="300"/>
      <c r="RE10" s="300"/>
      <c r="RF10" s="300"/>
      <c r="RG10" s="300"/>
      <c r="RH10" s="300"/>
      <c r="RI10" s="300"/>
      <c r="RJ10" s="300"/>
      <c r="RK10" s="300"/>
      <c r="RL10" s="300"/>
      <c r="RM10" s="300"/>
      <c r="RN10" s="300"/>
      <c r="RO10" s="300"/>
      <c r="RP10" s="300"/>
      <c r="RQ10" s="300"/>
      <c r="RR10" s="300"/>
      <c r="RS10" s="300"/>
      <c r="RT10" s="300"/>
      <c r="RU10" s="300"/>
      <c r="RV10" s="300"/>
      <c r="RW10" s="300"/>
      <c r="RX10" s="300"/>
      <c r="RY10" s="300"/>
      <c r="RZ10" s="300"/>
      <c r="SA10" s="300"/>
      <c r="SB10" s="300"/>
      <c r="SC10" s="300"/>
      <c r="SD10" s="300"/>
      <c r="SE10" s="300"/>
    </row>
    <row r="11" spans="1:499" s="301" customFormat="1" ht="30" x14ac:dyDescent="0.25">
      <c r="A11" s="575" t="s">
        <v>330</v>
      </c>
      <c r="B11" s="576"/>
      <c r="C11" s="576"/>
      <c r="D11" s="576"/>
      <c r="E11" s="480" t="s">
        <v>189</v>
      </c>
      <c r="F11" s="480"/>
      <c r="G11" s="302" t="s">
        <v>190</v>
      </c>
      <c r="H11" s="305"/>
      <c r="I11" s="298" t="s">
        <v>132</v>
      </c>
      <c r="J11" s="298" t="s">
        <v>132</v>
      </c>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298"/>
      <c r="AX11" s="298"/>
      <c r="AY11" s="298"/>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c r="IX11" s="300"/>
      <c r="IY11" s="300"/>
      <c r="IZ11" s="300"/>
      <c r="JA11" s="300"/>
      <c r="JB11" s="300"/>
      <c r="JC11" s="300"/>
      <c r="JD11" s="300"/>
      <c r="JE11" s="300"/>
      <c r="JF11" s="300"/>
      <c r="JG11" s="300"/>
      <c r="JH11" s="300"/>
      <c r="JI11" s="300"/>
      <c r="JJ11" s="300"/>
      <c r="JK11" s="300"/>
      <c r="JL11" s="300"/>
      <c r="JM11" s="300"/>
      <c r="JN11" s="300"/>
      <c r="JO11" s="300"/>
      <c r="JP11" s="300"/>
      <c r="JQ11" s="300"/>
      <c r="JR11" s="300"/>
      <c r="JS11" s="300"/>
      <c r="JT11" s="300"/>
      <c r="JU11" s="300"/>
      <c r="JV11" s="300"/>
      <c r="JW11" s="300"/>
      <c r="JX11" s="300"/>
      <c r="JY11" s="300"/>
      <c r="JZ11" s="300"/>
      <c r="KA11" s="300"/>
      <c r="KB11" s="300"/>
      <c r="KC11" s="300"/>
      <c r="KD11" s="300"/>
      <c r="KE11" s="300"/>
      <c r="KF11" s="300"/>
      <c r="KG11" s="300"/>
      <c r="KH11" s="300"/>
      <c r="KI11" s="300"/>
      <c r="KJ11" s="300"/>
      <c r="KK11" s="300"/>
      <c r="KL11" s="300"/>
      <c r="KM11" s="300"/>
      <c r="KN11" s="300"/>
      <c r="KO11" s="300"/>
      <c r="KP11" s="300"/>
      <c r="KQ11" s="300"/>
      <c r="KR11" s="300"/>
      <c r="KS11" s="300"/>
      <c r="KT11" s="300"/>
      <c r="KU11" s="300"/>
      <c r="KV11" s="300"/>
      <c r="KW11" s="300"/>
      <c r="KX11" s="300"/>
      <c r="KY11" s="300"/>
      <c r="KZ11" s="300"/>
      <c r="LA11" s="300"/>
      <c r="LB11" s="300"/>
      <c r="LC11" s="300"/>
      <c r="LD11" s="300"/>
      <c r="LE11" s="300"/>
      <c r="LF11" s="300"/>
      <c r="LG11" s="300"/>
      <c r="LH11" s="300"/>
      <c r="LI11" s="300"/>
      <c r="LJ11" s="300"/>
      <c r="LK11" s="300"/>
      <c r="LL11" s="300"/>
      <c r="LM11" s="300"/>
      <c r="LN11" s="300"/>
      <c r="LO11" s="300"/>
      <c r="LP11" s="300"/>
      <c r="LQ11" s="300"/>
      <c r="LR11" s="300"/>
      <c r="LS11" s="300"/>
      <c r="LT11" s="300"/>
      <c r="LU11" s="300"/>
      <c r="LV11" s="300"/>
      <c r="LW11" s="300"/>
      <c r="LX11" s="300"/>
      <c r="LY11" s="300"/>
      <c r="LZ11" s="300"/>
      <c r="MA11" s="300"/>
      <c r="MB11" s="300"/>
      <c r="MC11" s="300"/>
      <c r="MD11" s="300"/>
      <c r="ME11" s="300"/>
      <c r="MF11" s="300"/>
      <c r="MG11" s="300"/>
      <c r="MH11" s="300"/>
      <c r="MI11" s="300"/>
      <c r="MJ11" s="300"/>
      <c r="MK11" s="300"/>
      <c r="ML11" s="300"/>
      <c r="MM11" s="300"/>
      <c r="MN11" s="300"/>
      <c r="MO11" s="300"/>
      <c r="MP11" s="300"/>
      <c r="MQ11" s="300"/>
      <c r="MR11" s="300"/>
      <c r="MS11" s="300"/>
      <c r="MT11" s="300"/>
      <c r="MU11" s="300"/>
      <c r="MV11" s="300"/>
      <c r="MW11" s="300"/>
      <c r="MX11" s="300"/>
      <c r="MY11" s="300"/>
      <c r="MZ11" s="300"/>
      <c r="NA11" s="300"/>
      <c r="NB11" s="300"/>
      <c r="NC11" s="300"/>
      <c r="ND11" s="300"/>
      <c r="NE11" s="300"/>
      <c r="NF11" s="300"/>
      <c r="NG11" s="300"/>
      <c r="NH11" s="300"/>
      <c r="NI11" s="300"/>
      <c r="NJ11" s="300"/>
      <c r="NK11" s="300"/>
      <c r="NL11" s="300"/>
      <c r="NM11" s="300"/>
      <c r="NN11" s="300"/>
      <c r="NO11" s="300"/>
      <c r="NP11" s="300"/>
      <c r="NQ11" s="300"/>
      <c r="NR11" s="300"/>
      <c r="NS11" s="300"/>
      <c r="NT11" s="300"/>
      <c r="NU11" s="300"/>
      <c r="NV11" s="300"/>
      <c r="NW11" s="300"/>
      <c r="NX11" s="300"/>
      <c r="NY11" s="300"/>
      <c r="NZ11" s="300"/>
      <c r="OA11" s="300"/>
      <c r="OB11" s="300"/>
      <c r="OC11" s="300"/>
      <c r="OD11" s="300"/>
      <c r="OE11" s="300"/>
      <c r="OF11" s="300"/>
      <c r="OG11" s="300"/>
      <c r="OH11" s="300"/>
      <c r="OI11" s="300"/>
      <c r="OJ11" s="300"/>
      <c r="OK11" s="300"/>
      <c r="OL11" s="300"/>
      <c r="OM11" s="300"/>
      <c r="ON11" s="300"/>
      <c r="OO11" s="300"/>
      <c r="OP11" s="300"/>
      <c r="OQ11" s="300"/>
      <c r="OR11" s="300"/>
      <c r="OS11" s="300"/>
      <c r="OT11" s="300"/>
      <c r="OU11" s="300"/>
      <c r="OV11" s="300"/>
      <c r="OW11" s="300"/>
      <c r="OX11" s="300"/>
      <c r="OY11" s="300"/>
      <c r="OZ11" s="300"/>
      <c r="PA11" s="300"/>
      <c r="PB11" s="300"/>
      <c r="PC11" s="300"/>
      <c r="PD11" s="300"/>
      <c r="PE11" s="300"/>
      <c r="PF11" s="300"/>
      <c r="PG11" s="300"/>
      <c r="PH11" s="300"/>
      <c r="PI11" s="300"/>
      <c r="PJ11" s="300"/>
      <c r="PK11" s="300"/>
      <c r="PL11" s="300"/>
      <c r="PM11" s="300"/>
      <c r="PN11" s="300"/>
      <c r="PO11" s="300"/>
      <c r="PP11" s="300"/>
      <c r="PQ11" s="300"/>
      <c r="PR11" s="300"/>
      <c r="PS11" s="300"/>
      <c r="PT11" s="300"/>
      <c r="PU11" s="300"/>
      <c r="PV11" s="300"/>
      <c r="PW11" s="300"/>
      <c r="PX11" s="300"/>
      <c r="PY11" s="300"/>
      <c r="PZ11" s="300"/>
      <c r="QA11" s="300"/>
      <c r="QB11" s="300"/>
      <c r="QC11" s="300"/>
      <c r="QD11" s="300"/>
      <c r="QE11" s="300"/>
      <c r="QF11" s="300"/>
      <c r="QG11" s="300"/>
      <c r="QH11" s="300"/>
      <c r="QI11" s="300"/>
      <c r="QJ11" s="300"/>
      <c r="QK11" s="300"/>
      <c r="QL11" s="300"/>
      <c r="QM11" s="300"/>
      <c r="QN11" s="300"/>
      <c r="QO11" s="300"/>
      <c r="QP11" s="300"/>
      <c r="QQ11" s="300"/>
      <c r="QR11" s="300"/>
      <c r="QS11" s="300"/>
      <c r="QT11" s="300"/>
      <c r="QU11" s="300"/>
      <c r="QV11" s="300"/>
      <c r="QW11" s="300"/>
      <c r="QX11" s="300"/>
      <c r="QY11" s="300"/>
      <c r="QZ11" s="300"/>
      <c r="RA11" s="300"/>
      <c r="RB11" s="300"/>
      <c r="RC11" s="300"/>
      <c r="RD11" s="300"/>
      <c r="RE11" s="300"/>
      <c r="RF11" s="300"/>
      <c r="RG11" s="300"/>
      <c r="RH11" s="300"/>
      <c r="RI11" s="300"/>
      <c r="RJ11" s="300"/>
      <c r="RK11" s="300"/>
      <c r="RL11" s="300"/>
      <c r="RM11" s="300"/>
      <c r="RN11" s="300"/>
      <c r="RO11" s="300"/>
      <c r="RP11" s="300"/>
      <c r="RQ11" s="300"/>
      <c r="RR11" s="300"/>
      <c r="RS11" s="300"/>
      <c r="RT11" s="300"/>
      <c r="RU11" s="300"/>
      <c r="RV11" s="300"/>
      <c r="RW11" s="300"/>
      <c r="RX11" s="300"/>
      <c r="RY11" s="300"/>
      <c r="RZ11" s="300"/>
      <c r="SA11" s="300"/>
      <c r="SB11" s="300"/>
      <c r="SC11" s="300"/>
      <c r="SD11" s="300"/>
      <c r="SE11" s="300"/>
    </row>
    <row r="12" spans="1:499" s="301" customFormat="1" ht="60" x14ac:dyDescent="0.25">
      <c r="A12" s="575"/>
      <c r="B12" s="576"/>
      <c r="C12" s="576"/>
      <c r="D12" s="576"/>
      <c r="E12" s="480" t="s">
        <v>191</v>
      </c>
      <c r="F12" s="480"/>
      <c r="G12" s="302" t="s">
        <v>192</v>
      </c>
      <c r="H12" s="305"/>
      <c r="I12" s="298" t="s">
        <v>133</v>
      </c>
      <c r="J12" s="298" t="s">
        <v>133</v>
      </c>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298"/>
      <c r="AY12" s="298"/>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c r="IX12" s="300"/>
      <c r="IY12" s="300"/>
      <c r="IZ12" s="300"/>
      <c r="JA12" s="300"/>
      <c r="JB12" s="300"/>
      <c r="JC12" s="300"/>
      <c r="JD12" s="300"/>
      <c r="JE12" s="300"/>
      <c r="JF12" s="300"/>
      <c r="JG12" s="300"/>
      <c r="JH12" s="300"/>
      <c r="JI12" s="300"/>
      <c r="JJ12" s="300"/>
      <c r="JK12" s="300"/>
      <c r="JL12" s="300"/>
      <c r="JM12" s="300"/>
      <c r="JN12" s="300"/>
      <c r="JO12" s="300"/>
      <c r="JP12" s="300"/>
      <c r="JQ12" s="300"/>
      <c r="JR12" s="300"/>
      <c r="JS12" s="300"/>
      <c r="JT12" s="300"/>
      <c r="JU12" s="300"/>
      <c r="JV12" s="300"/>
      <c r="JW12" s="300"/>
      <c r="JX12" s="300"/>
      <c r="JY12" s="300"/>
      <c r="JZ12" s="300"/>
      <c r="KA12" s="300"/>
      <c r="KB12" s="300"/>
      <c r="KC12" s="300"/>
      <c r="KD12" s="300"/>
      <c r="KE12" s="300"/>
      <c r="KF12" s="300"/>
      <c r="KG12" s="300"/>
      <c r="KH12" s="300"/>
      <c r="KI12" s="300"/>
      <c r="KJ12" s="300"/>
      <c r="KK12" s="300"/>
      <c r="KL12" s="300"/>
      <c r="KM12" s="300"/>
      <c r="KN12" s="300"/>
      <c r="KO12" s="300"/>
      <c r="KP12" s="300"/>
      <c r="KQ12" s="300"/>
      <c r="KR12" s="300"/>
      <c r="KS12" s="300"/>
      <c r="KT12" s="300"/>
      <c r="KU12" s="300"/>
      <c r="KV12" s="300"/>
      <c r="KW12" s="300"/>
      <c r="KX12" s="300"/>
      <c r="KY12" s="300"/>
      <c r="KZ12" s="300"/>
      <c r="LA12" s="300"/>
      <c r="LB12" s="300"/>
      <c r="LC12" s="300"/>
      <c r="LD12" s="300"/>
      <c r="LE12" s="300"/>
      <c r="LF12" s="300"/>
      <c r="LG12" s="300"/>
      <c r="LH12" s="300"/>
      <c r="LI12" s="300"/>
      <c r="LJ12" s="300"/>
      <c r="LK12" s="300"/>
      <c r="LL12" s="300"/>
      <c r="LM12" s="300"/>
      <c r="LN12" s="300"/>
      <c r="LO12" s="300"/>
      <c r="LP12" s="300"/>
      <c r="LQ12" s="300"/>
      <c r="LR12" s="300"/>
      <c r="LS12" s="300"/>
      <c r="LT12" s="300"/>
      <c r="LU12" s="300"/>
      <c r="LV12" s="300"/>
      <c r="LW12" s="300"/>
      <c r="LX12" s="300"/>
      <c r="LY12" s="300"/>
      <c r="LZ12" s="300"/>
      <c r="MA12" s="300"/>
      <c r="MB12" s="300"/>
      <c r="MC12" s="300"/>
      <c r="MD12" s="300"/>
      <c r="ME12" s="300"/>
      <c r="MF12" s="300"/>
      <c r="MG12" s="300"/>
      <c r="MH12" s="300"/>
      <c r="MI12" s="300"/>
      <c r="MJ12" s="300"/>
      <c r="MK12" s="300"/>
      <c r="ML12" s="300"/>
      <c r="MM12" s="300"/>
      <c r="MN12" s="300"/>
      <c r="MO12" s="300"/>
      <c r="MP12" s="300"/>
      <c r="MQ12" s="300"/>
      <c r="MR12" s="300"/>
      <c r="MS12" s="300"/>
      <c r="MT12" s="300"/>
      <c r="MU12" s="300"/>
      <c r="MV12" s="300"/>
      <c r="MW12" s="300"/>
      <c r="MX12" s="300"/>
      <c r="MY12" s="300"/>
      <c r="MZ12" s="300"/>
      <c r="NA12" s="300"/>
      <c r="NB12" s="300"/>
      <c r="NC12" s="300"/>
      <c r="ND12" s="300"/>
      <c r="NE12" s="300"/>
      <c r="NF12" s="300"/>
      <c r="NG12" s="300"/>
      <c r="NH12" s="300"/>
      <c r="NI12" s="300"/>
      <c r="NJ12" s="300"/>
      <c r="NK12" s="300"/>
      <c r="NL12" s="300"/>
      <c r="NM12" s="300"/>
      <c r="NN12" s="300"/>
      <c r="NO12" s="300"/>
      <c r="NP12" s="300"/>
      <c r="NQ12" s="300"/>
      <c r="NR12" s="300"/>
      <c r="NS12" s="300"/>
      <c r="NT12" s="300"/>
      <c r="NU12" s="300"/>
      <c r="NV12" s="300"/>
      <c r="NW12" s="300"/>
      <c r="NX12" s="300"/>
      <c r="NY12" s="300"/>
      <c r="NZ12" s="300"/>
      <c r="OA12" s="300"/>
      <c r="OB12" s="300"/>
      <c r="OC12" s="300"/>
      <c r="OD12" s="300"/>
      <c r="OE12" s="300"/>
      <c r="OF12" s="300"/>
      <c r="OG12" s="300"/>
      <c r="OH12" s="300"/>
      <c r="OI12" s="300"/>
      <c r="OJ12" s="300"/>
      <c r="OK12" s="300"/>
      <c r="OL12" s="300"/>
      <c r="OM12" s="300"/>
      <c r="ON12" s="300"/>
      <c r="OO12" s="300"/>
      <c r="OP12" s="300"/>
      <c r="OQ12" s="300"/>
      <c r="OR12" s="300"/>
      <c r="OS12" s="300"/>
      <c r="OT12" s="300"/>
      <c r="OU12" s="300"/>
      <c r="OV12" s="300"/>
      <c r="OW12" s="300"/>
      <c r="OX12" s="300"/>
      <c r="OY12" s="300"/>
      <c r="OZ12" s="300"/>
      <c r="PA12" s="300"/>
      <c r="PB12" s="300"/>
      <c r="PC12" s="300"/>
      <c r="PD12" s="300"/>
      <c r="PE12" s="300"/>
      <c r="PF12" s="300"/>
      <c r="PG12" s="300"/>
      <c r="PH12" s="300"/>
      <c r="PI12" s="300"/>
      <c r="PJ12" s="300"/>
      <c r="PK12" s="300"/>
      <c r="PL12" s="300"/>
      <c r="PM12" s="300"/>
      <c r="PN12" s="300"/>
      <c r="PO12" s="300"/>
      <c r="PP12" s="300"/>
      <c r="PQ12" s="300"/>
      <c r="PR12" s="300"/>
      <c r="PS12" s="300"/>
      <c r="PT12" s="300"/>
      <c r="PU12" s="300"/>
      <c r="PV12" s="300"/>
      <c r="PW12" s="300"/>
      <c r="PX12" s="300"/>
      <c r="PY12" s="300"/>
      <c r="PZ12" s="300"/>
      <c r="QA12" s="300"/>
      <c r="QB12" s="300"/>
      <c r="QC12" s="300"/>
      <c r="QD12" s="300"/>
      <c r="QE12" s="300"/>
      <c r="QF12" s="300"/>
      <c r="QG12" s="300"/>
      <c r="QH12" s="300"/>
      <c r="QI12" s="300"/>
      <c r="QJ12" s="300"/>
      <c r="QK12" s="300"/>
      <c r="QL12" s="300"/>
      <c r="QM12" s="300"/>
      <c r="QN12" s="300"/>
      <c r="QO12" s="300"/>
      <c r="QP12" s="300"/>
      <c r="QQ12" s="300"/>
      <c r="QR12" s="300"/>
      <c r="QS12" s="300"/>
      <c r="QT12" s="300"/>
      <c r="QU12" s="300"/>
      <c r="QV12" s="300"/>
      <c r="QW12" s="300"/>
      <c r="QX12" s="300"/>
      <c r="QY12" s="300"/>
      <c r="QZ12" s="300"/>
      <c r="RA12" s="300"/>
      <c r="RB12" s="300"/>
      <c r="RC12" s="300"/>
      <c r="RD12" s="300"/>
      <c r="RE12" s="300"/>
      <c r="RF12" s="300"/>
      <c r="RG12" s="300"/>
      <c r="RH12" s="300"/>
      <c r="RI12" s="300"/>
      <c r="RJ12" s="300"/>
      <c r="RK12" s="300"/>
      <c r="RL12" s="300"/>
      <c r="RM12" s="300"/>
      <c r="RN12" s="300"/>
      <c r="RO12" s="300"/>
      <c r="RP12" s="300"/>
      <c r="RQ12" s="300"/>
      <c r="RR12" s="300"/>
      <c r="RS12" s="300"/>
      <c r="RT12" s="300"/>
      <c r="RU12" s="300"/>
      <c r="RV12" s="300"/>
      <c r="RW12" s="300"/>
      <c r="RX12" s="300"/>
      <c r="RY12" s="300"/>
      <c r="RZ12" s="300"/>
      <c r="SA12" s="300"/>
      <c r="SB12" s="300"/>
      <c r="SC12" s="300"/>
      <c r="SD12" s="300"/>
      <c r="SE12" s="300"/>
    </row>
    <row r="13" spans="1:499" s="301" customFormat="1" ht="30" x14ac:dyDescent="0.25">
      <c r="A13" s="575"/>
      <c r="B13" s="576"/>
      <c r="C13" s="576"/>
      <c r="D13" s="576"/>
      <c r="E13" s="480" t="s">
        <v>193</v>
      </c>
      <c r="F13" s="480"/>
      <c r="G13" s="302" t="s">
        <v>194</v>
      </c>
      <c r="H13" s="305"/>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c r="IX13" s="300"/>
      <c r="IY13" s="300"/>
      <c r="IZ13" s="300"/>
      <c r="JA13" s="300"/>
      <c r="JB13" s="300"/>
      <c r="JC13" s="300"/>
      <c r="JD13" s="300"/>
      <c r="JE13" s="300"/>
      <c r="JF13" s="300"/>
      <c r="JG13" s="300"/>
      <c r="JH13" s="300"/>
      <c r="JI13" s="300"/>
      <c r="JJ13" s="300"/>
      <c r="JK13" s="300"/>
      <c r="JL13" s="300"/>
      <c r="JM13" s="300"/>
      <c r="JN13" s="300"/>
      <c r="JO13" s="300"/>
      <c r="JP13" s="300"/>
      <c r="JQ13" s="300"/>
      <c r="JR13" s="300"/>
      <c r="JS13" s="300"/>
      <c r="JT13" s="300"/>
      <c r="JU13" s="300"/>
      <c r="JV13" s="300"/>
      <c r="JW13" s="300"/>
      <c r="JX13" s="300"/>
      <c r="JY13" s="300"/>
      <c r="JZ13" s="300"/>
      <c r="KA13" s="300"/>
      <c r="KB13" s="300"/>
      <c r="KC13" s="300"/>
      <c r="KD13" s="300"/>
      <c r="KE13" s="300"/>
      <c r="KF13" s="300"/>
      <c r="KG13" s="300"/>
      <c r="KH13" s="300"/>
      <c r="KI13" s="300"/>
      <c r="KJ13" s="300"/>
      <c r="KK13" s="300"/>
      <c r="KL13" s="300"/>
      <c r="KM13" s="300"/>
      <c r="KN13" s="300"/>
      <c r="KO13" s="300"/>
      <c r="KP13" s="300"/>
      <c r="KQ13" s="300"/>
      <c r="KR13" s="300"/>
      <c r="KS13" s="300"/>
      <c r="KT13" s="300"/>
      <c r="KU13" s="300"/>
      <c r="KV13" s="300"/>
      <c r="KW13" s="300"/>
      <c r="KX13" s="300"/>
      <c r="KY13" s="300"/>
      <c r="KZ13" s="300"/>
      <c r="LA13" s="300"/>
      <c r="LB13" s="300"/>
      <c r="LC13" s="300"/>
      <c r="LD13" s="300"/>
      <c r="LE13" s="300"/>
      <c r="LF13" s="300"/>
      <c r="LG13" s="300"/>
      <c r="LH13" s="300"/>
      <c r="LI13" s="300"/>
      <c r="LJ13" s="300"/>
      <c r="LK13" s="300"/>
      <c r="LL13" s="300"/>
      <c r="LM13" s="300"/>
      <c r="LN13" s="300"/>
      <c r="LO13" s="300"/>
      <c r="LP13" s="300"/>
      <c r="LQ13" s="300"/>
      <c r="LR13" s="300"/>
      <c r="LS13" s="300"/>
      <c r="LT13" s="300"/>
      <c r="LU13" s="300"/>
      <c r="LV13" s="300"/>
      <c r="LW13" s="300"/>
      <c r="LX13" s="300"/>
      <c r="LY13" s="300"/>
      <c r="LZ13" s="300"/>
      <c r="MA13" s="300"/>
      <c r="MB13" s="300"/>
      <c r="MC13" s="300"/>
      <c r="MD13" s="300"/>
      <c r="ME13" s="300"/>
      <c r="MF13" s="300"/>
      <c r="MG13" s="300"/>
      <c r="MH13" s="300"/>
      <c r="MI13" s="300"/>
      <c r="MJ13" s="300"/>
      <c r="MK13" s="300"/>
      <c r="ML13" s="300"/>
      <c r="MM13" s="300"/>
      <c r="MN13" s="300"/>
      <c r="MO13" s="300"/>
      <c r="MP13" s="300"/>
      <c r="MQ13" s="300"/>
      <c r="MR13" s="300"/>
      <c r="MS13" s="300"/>
      <c r="MT13" s="300"/>
      <c r="MU13" s="300"/>
      <c r="MV13" s="300"/>
      <c r="MW13" s="300"/>
      <c r="MX13" s="300"/>
      <c r="MY13" s="300"/>
      <c r="MZ13" s="300"/>
      <c r="NA13" s="300"/>
      <c r="NB13" s="300"/>
      <c r="NC13" s="300"/>
      <c r="ND13" s="300"/>
      <c r="NE13" s="300"/>
      <c r="NF13" s="300"/>
      <c r="NG13" s="300"/>
      <c r="NH13" s="300"/>
      <c r="NI13" s="300"/>
      <c r="NJ13" s="300"/>
      <c r="NK13" s="300"/>
      <c r="NL13" s="300"/>
      <c r="NM13" s="300"/>
      <c r="NN13" s="300"/>
      <c r="NO13" s="300"/>
      <c r="NP13" s="300"/>
      <c r="NQ13" s="300"/>
      <c r="NR13" s="300"/>
      <c r="NS13" s="300"/>
      <c r="NT13" s="300"/>
      <c r="NU13" s="300"/>
      <c r="NV13" s="300"/>
      <c r="NW13" s="300"/>
      <c r="NX13" s="300"/>
      <c r="NY13" s="300"/>
      <c r="NZ13" s="300"/>
      <c r="OA13" s="300"/>
      <c r="OB13" s="300"/>
      <c r="OC13" s="300"/>
      <c r="OD13" s="300"/>
      <c r="OE13" s="300"/>
      <c r="OF13" s="300"/>
      <c r="OG13" s="300"/>
      <c r="OH13" s="300"/>
      <c r="OI13" s="300"/>
      <c r="OJ13" s="300"/>
      <c r="OK13" s="300"/>
      <c r="OL13" s="300"/>
      <c r="OM13" s="300"/>
      <c r="ON13" s="300"/>
      <c r="OO13" s="300"/>
      <c r="OP13" s="300"/>
      <c r="OQ13" s="300"/>
      <c r="OR13" s="300"/>
      <c r="OS13" s="300"/>
      <c r="OT13" s="300"/>
      <c r="OU13" s="300"/>
      <c r="OV13" s="300"/>
      <c r="OW13" s="300"/>
      <c r="OX13" s="300"/>
      <c r="OY13" s="300"/>
      <c r="OZ13" s="300"/>
      <c r="PA13" s="300"/>
      <c r="PB13" s="300"/>
      <c r="PC13" s="300"/>
      <c r="PD13" s="300"/>
      <c r="PE13" s="300"/>
      <c r="PF13" s="300"/>
      <c r="PG13" s="300"/>
      <c r="PH13" s="300"/>
      <c r="PI13" s="300"/>
      <c r="PJ13" s="300"/>
      <c r="PK13" s="300"/>
      <c r="PL13" s="300"/>
      <c r="PM13" s="300"/>
      <c r="PN13" s="300"/>
      <c r="PO13" s="300"/>
      <c r="PP13" s="300"/>
      <c r="PQ13" s="300"/>
      <c r="PR13" s="300"/>
      <c r="PS13" s="300"/>
      <c r="PT13" s="300"/>
      <c r="PU13" s="300"/>
      <c r="PV13" s="300"/>
      <c r="PW13" s="300"/>
      <c r="PX13" s="300"/>
      <c r="PY13" s="300"/>
      <c r="PZ13" s="300"/>
      <c r="QA13" s="300"/>
      <c r="QB13" s="300"/>
      <c r="QC13" s="300"/>
      <c r="QD13" s="300"/>
      <c r="QE13" s="300"/>
      <c r="QF13" s="300"/>
      <c r="QG13" s="300"/>
      <c r="QH13" s="300"/>
      <c r="QI13" s="300"/>
      <c r="QJ13" s="300"/>
      <c r="QK13" s="300"/>
      <c r="QL13" s="300"/>
      <c r="QM13" s="300"/>
      <c r="QN13" s="300"/>
      <c r="QO13" s="300"/>
      <c r="QP13" s="300"/>
      <c r="QQ13" s="300"/>
      <c r="QR13" s="300"/>
      <c r="QS13" s="300"/>
      <c r="QT13" s="300"/>
      <c r="QU13" s="300"/>
      <c r="QV13" s="300"/>
      <c r="QW13" s="300"/>
      <c r="QX13" s="300"/>
      <c r="QY13" s="300"/>
      <c r="QZ13" s="300"/>
      <c r="RA13" s="300"/>
      <c r="RB13" s="300"/>
      <c r="RC13" s="300"/>
      <c r="RD13" s="300"/>
      <c r="RE13" s="300"/>
      <c r="RF13" s="300"/>
      <c r="RG13" s="300"/>
      <c r="RH13" s="300"/>
      <c r="RI13" s="300"/>
      <c r="RJ13" s="300"/>
      <c r="RK13" s="300"/>
      <c r="RL13" s="300"/>
      <c r="RM13" s="300"/>
      <c r="RN13" s="300"/>
      <c r="RO13" s="300"/>
      <c r="RP13" s="300"/>
      <c r="RQ13" s="300"/>
      <c r="RR13" s="300"/>
      <c r="RS13" s="300"/>
      <c r="RT13" s="300"/>
      <c r="RU13" s="300"/>
      <c r="RV13" s="300"/>
      <c r="RW13" s="300"/>
      <c r="RX13" s="300"/>
      <c r="RY13" s="300"/>
      <c r="RZ13" s="300"/>
      <c r="SA13" s="300"/>
      <c r="SB13" s="300"/>
      <c r="SC13" s="300"/>
      <c r="SD13" s="300"/>
      <c r="SE13" s="300"/>
    </row>
    <row r="14" spans="1:499" s="301" customFormat="1" ht="45" x14ac:dyDescent="0.25">
      <c r="A14" s="575"/>
      <c r="B14" s="576"/>
      <c r="C14" s="576"/>
      <c r="D14" s="576"/>
      <c r="E14" s="480" t="s">
        <v>195</v>
      </c>
      <c r="F14" s="480"/>
      <c r="G14" s="302" t="s">
        <v>196</v>
      </c>
      <c r="H14" s="305"/>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c r="IX14" s="300"/>
      <c r="IY14" s="300"/>
      <c r="IZ14" s="300"/>
      <c r="JA14" s="300"/>
      <c r="JB14" s="300"/>
      <c r="JC14" s="300"/>
      <c r="JD14" s="300"/>
      <c r="JE14" s="300"/>
      <c r="JF14" s="300"/>
      <c r="JG14" s="300"/>
      <c r="JH14" s="300"/>
      <c r="JI14" s="300"/>
      <c r="JJ14" s="300"/>
      <c r="JK14" s="300"/>
      <c r="JL14" s="300"/>
      <c r="JM14" s="300"/>
      <c r="JN14" s="300"/>
      <c r="JO14" s="300"/>
      <c r="JP14" s="300"/>
      <c r="JQ14" s="300"/>
      <c r="JR14" s="300"/>
      <c r="JS14" s="300"/>
      <c r="JT14" s="300"/>
      <c r="JU14" s="300"/>
      <c r="JV14" s="300"/>
      <c r="JW14" s="300"/>
      <c r="JX14" s="300"/>
      <c r="JY14" s="300"/>
      <c r="JZ14" s="300"/>
      <c r="KA14" s="300"/>
      <c r="KB14" s="300"/>
      <c r="KC14" s="300"/>
      <c r="KD14" s="300"/>
      <c r="KE14" s="300"/>
      <c r="KF14" s="300"/>
      <c r="KG14" s="300"/>
      <c r="KH14" s="300"/>
      <c r="KI14" s="300"/>
      <c r="KJ14" s="300"/>
      <c r="KK14" s="300"/>
      <c r="KL14" s="300"/>
      <c r="KM14" s="300"/>
      <c r="KN14" s="300"/>
      <c r="KO14" s="300"/>
      <c r="KP14" s="300"/>
      <c r="KQ14" s="300"/>
      <c r="KR14" s="300"/>
      <c r="KS14" s="300"/>
      <c r="KT14" s="300"/>
      <c r="KU14" s="300"/>
      <c r="KV14" s="300"/>
      <c r="KW14" s="300"/>
      <c r="KX14" s="300"/>
      <c r="KY14" s="300"/>
      <c r="KZ14" s="300"/>
      <c r="LA14" s="300"/>
      <c r="LB14" s="300"/>
      <c r="LC14" s="300"/>
      <c r="LD14" s="300"/>
      <c r="LE14" s="300"/>
      <c r="LF14" s="300"/>
      <c r="LG14" s="300"/>
      <c r="LH14" s="300"/>
      <c r="LI14" s="300"/>
      <c r="LJ14" s="300"/>
      <c r="LK14" s="300"/>
      <c r="LL14" s="300"/>
      <c r="LM14" s="300"/>
      <c r="LN14" s="300"/>
      <c r="LO14" s="300"/>
      <c r="LP14" s="300"/>
      <c r="LQ14" s="300"/>
      <c r="LR14" s="300"/>
      <c r="LS14" s="300"/>
      <c r="LT14" s="300"/>
      <c r="LU14" s="300"/>
      <c r="LV14" s="300"/>
      <c r="LW14" s="300"/>
      <c r="LX14" s="300"/>
      <c r="LY14" s="300"/>
      <c r="LZ14" s="300"/>
      <c r="MA14" s="300"/>
      <c r="MB14" s="300"/>
      <c r="MC14" s="300"/>
      <c r="MD14" s="300"/>
      <c r="ME14" s="300"/>
      <c r="MF14" s="300"/>
      <c r="MG14" s="300"/>
      <c r="MH14" s="300"/>
      <c r="MI14" s="300"/>
      <c r="MJ14" s="300"/>
      <c r="MK14" s="300"/>
      <c r="ML14" s="300"/>
      <c r="MM14" s="300"/>
      <c r="MN14" s="300"/>
      <c r="MO14" s="300"/>
      <c r="MP14" s="300"/>
      <c r="MQ14" s="300"/>
      <c r="MR14" s="300"/>
      <c r="MS14" s="300"/>
      <c r="MT14" s="300"/>
      <c r="MU14" s="300"/>
      <c r="MV14" s="300"/>
      <c r="MW14" s="300"/>
      <c r="MX14" s="300"/>
      <c r="MY14" s="300"/>
      <c r="MZ14" s="300"/>
      <c r="NA14" s="300"/>
      <c r="NB14" s="300"/>
      <c r="NC14" s="300"/>
      <c r="ND14" s="300"/>
      <c r="NE14" s="300"/>
      <c r="NF14" s="300"/>
      <c r="NG14" s="300"/>
      <c r="NH14" s="300"/>
      <c r="NI14" s="300"/>
      <c r="NJ14" s="300"/>
      <c r="NK14" s="300"/>
      <c r="NL14" s="300"/>
      <c r="NM14" s="300"/>
      <c r="NN14" s="300"/>
      <c r="NO14" s="300"/>
      <c r="NP14" s="300"/>
      <c r="NQ14" s="300"/>
      <c r="NR14" s="300"/>
      <c r="NS14" s="300"/>
      <c r="NT14" s="300"/>
      <c r="NU14" s="300"/>
      <c r="NV14" s="300"/>
      <c r="NW14" s="300"/>
      <c r="NX14" s="300"/>
      <c r="NY14" s="300"/>
      <c r="NZ14" s="300"/>
      <c r="OA14" s="300"/>
      <c r="OB14" s="300"/>
      <c r="OC14" s="300"/>
      <c r="OD14" s="300"/>
      <c r="OE14" s="300"/>
      <c r="OF14" s="300"/>
      <c r="OG14" s="300"/>
      <c r="OH14" s="300"/>
      <c r="OI14" s="300"/>
      <c r="OJ14" s="300"/>
      <c r="OK14" s="300"/>
      <c r="OL14" s="300"/>
      <c r="OM14" s="300"/>
      <c r="ON14" s="300"/>
      <c r="OO14" s="300"/>
      <c r="OP14" s="300"/>
      <c r="OQ14" s="300"/>
      <c r="OR14" s="300"/>
      <c r="OS14" s="300"/>
      <c r="OT14" s="300"/>
      <c r="OU14" s="300"/>
      <c r="OV14" s="300"/>
      <c r="OW14" s="300"/>
      <c r="OX14" s="300"/>
      <c r="OY14" s="300"/>
      <c r="OZ14" s="300"/>
      <c r="PA14" s="300"/>
      <c r="PB14" s="300"/>
      <c r="PC14" s="300"/>
      <c r="PD14" s="300"/>
      <c r="PE14" s="300"/>
      <c r="PF14" s="300"/>
      <c r="PG14" s="300"/>
      <c r="PH14" s="300"/>
      <c r="PI14" s="300"/>
      <c r="PJ14" s="300"/>
      <c r="PK14" s="300"/>
      <c r="PL14" s="300"/>
      <c r="PM14" s="300"/>
      <c r="PN14" s="300"/>
      <c r="PO14" s="300"/>
      <c r="PP14" s="300"/>
      <c r="PQ14" s="300"/>
      <c r="PR14" s="300"/>
      <c r="PS14" s="300"/>
      <c r="PT14" s="300"/>
      <c r="PU14" s="300"/>
      <c r="PV14" s="300"/>
      <c r="PW14" s="300"/>
      <c r="PX14" s="300"/>
      <c r="PY14" s="300"/>
      <c r="PZ14" s="300"/>
      <c r="QA14" s="300"/>
      <c r="QB14" s="300"/>
      <c r="QC14" s="300"/>
      <c r="QD14" s="300"/>
      <c r="QE14" s="300"/>
      <c r="QF14" s="300"/>
      <c r="QG14" s="300"/>
      <c r="QH14" s="300"/>
      <c r="QI14" s="300"/>
      <c r="QJ14" s="300"/>
      <c r="QK14" s="300"/>
      <c r="QL14" s="300"/>
      <c r="QM14" s="300"/>
      <c r="QN14" s="300"/>
      <c r="QO14" s="300"/>
      <c r="QP14" s="300"/>
      <c r="QQ14" s="300"/>
      <c r="QR14" s="300"/>
      <c r="QS14" s="300"/>
      <c r="QT14" s="300"/>
      <c r="QU14" s="300"/>
      <c r="QV14" s="300"/>
      <c r="QW14" s="300"/>
      <c r="QX14" s="300"/>
      <c r="QY14" s="300"/>
      <c r="QZ14" s="300"/>
      <c r="RA14" s="300"/>
      <c r="RB14" s="300"/>
      <c r="RC14" s="300"/>
      <c r="RD14" s="300"/>
      <c r="RE14" s="300"/>
      <c r="RF14" s="300"/>
      <c r="RG14" s="300"/>
      <c r="RH14" s="300"/>
      <c r="RI14" s="300"/>
      <c r="RJ14" s="300"/>
      <c r="RK14" s="300"/>
      <c r="RL14" s="300"/>
      <c r="RM14" s="300"/>
      <c r="RN14" s="300"/>
      <c r="RO14" s="300"/>
      <c r="RP14" s="300"/>
      <c r="RQ14" s="300"/>
      <c r="RR14" s="300"/>
      <c r="RS14" s="300"/>
      <c r="RT14" s="300"/>
      <c r="RU14" s="300"/>
      <c r="RV14" s="300"/>
      <c r="RW14" s="300"/>
      <c r="RX14" s="300"/>
      <c r="RY14" s="300"/>
      <c r="RZ14" s="300"/>
      <c r="SA14" s="300"/>
      <c r="SB14" s="300"/>
      <c r="SC14" s="300"/>
      <c r="SD14" s="300"/>
      <c r="SE14" s="300"/>
    </row>
    <row r="15" spans="1:499" ht="1.1499999999999999" customHeight="1" x14ac:dyDescent="0.2">
      <c r="A15" s="270"/>
      <c r="B15" s="271"/>
      <c r="C15" s="271"/>
      <c r="D15" s="271"/>
      <c r="E15" s="272"/>
      <c r="F15" s="272"/>
      <c r="G15" s="273"/>
      <c r="H15" s="269"/>
    </row>
    <row r="16" spans="1:499" ht="29.25" customHeight="1" x14ac:dyDescent="0.2">
      <c r="A16" s="564" t="s">
        <v>340</v>
      </c>
      <c r="B16" s="565"/>
      <c r="C16" s="565"/>
      <c r="D16" s="352"/>
      <c r="E16" s="160" t="s">
        <v>121</v>
      </c>
      <c r="F16" s="350"/>
      <c r="G16" s="351"/>
    </row>
    <row r="17" spans="1:499" s="301" customFormat="1" ht="19.5" customHeight="1" x14ac:dyDescent="0.25">
      <c r="A17" s="569" t="s">
        <v>197</v>
      </c>
      <c r="B17" s="569"/>
      <c r="C17" s="569"/>
      <c r="D17" s="569"/>
      <c r="E17" s="569"/>
      <c r="F17" s="569"/>
      <c r="G17" s="570"/>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298"/>
      <c r="AY17" s="298"/>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c r="IX17" s="300"/>
      <c r="IY17" s="300"/>
      <c r="IZ17" s="300"/>
      <c r="JA17" s="300"/>
      <c r="JB17" s="300"/>
      <c r="JC17" s="300"/>
      <c r="JD17" s="300"/>
      <c r="JE17" s="300"/>
      <c r="JF17" s="300"/>
      <c r="JG17" s="300"/>
      <c r="JH17" s="300"/>
      <c r="JI17" s="300"/>
      <c r="JJ17" s="300"/>
      <c r="JK17" s="300"/>
      <c r="JL17" s="300"/>
      <c r="JM17" s="300"/>
      <c r="JN17" s="300"/>
      <c r="JO17" s="300"/>
      <c r="JP17" s="300"/>
      <c r="JQ17" s="300"/>
      <c r="JR17" s="300"/>
      <c r="JS17" s="300"/>
      <c r="JT17" s="300"/>
      <c r="JU17" s="300"/>
      <c r="JV17" s="300"/>
      <c r="JW17" s="300"/>
      <c r="JX17" s="300"/>
      <c r="JY17" s="300"/>
      <c r="JZ17" s="300"/>
      <c r="KA17" s="300"/>
      <c r="KB17" s="300"/>
      <c r="KC17" s="300"/>
      <c r="KD17" s="300"/>
      <c r="KE17" s="300"/>
      <c r="KF17" s="300"/>
      <c r="KG17" s="300"/>
      <c r="KH17" s="300"/>
      <c r="KI17" s="300"/>
      <c r="KJ17" s="300"/>
      <c r="KK17" s="300"/>
      <c r="KL17" s="300"/>
      <c r="KM17" s="300"/>
      <c r="KN17" s="300"/>
      <c r="KO17" s="300"/>
      <c r="KP17" s="300"/>
      <c r="KQ17" s="300"/>
      <c r="KR17" s="300"/>
      <c r="KS17" s="300"/>
      <c r="KT17" s="300"/>
      <c r="KU17" s="300"/>
      <c r="KV17" s="300"/>
      <c r="KW17" s="300"/>
      <c r="KX17" s="300"/>
      <c r="KY17" s="300"/>
      <c r="KZ17" s="300"/>
      <c r="LA17" s="300"/>
      <c r="LB17" s="300"/>
      <c r="LC17" s="300"/>
      <c r="LD17" s="300"/>
      <c r="LE17" s="300"/>
      <c r="LF17" s="300"/>
      <c r="LG17" s="300"/>
      <c r="LH17" s="300"/>
      <c r="LI17" s="300"/>
      <c r="LJ17" s="300"/>
      <c r="LK17" s="300"/>
      <c r="LL17" s="300"/>
      <c r="LM17" s="300"/>
      <c r="LN17" s="300"/>
      <c r="LO17" s="300"/>
      <c r="LP17" s="300"/>
      <c r="LQ17" s="300"/>
      <c r="LR17" s="300"/>
      <c r="LS17" s="300"/>
      <c r="LT17" s="300"/>
      <c r="LU17" s="300"/>
      <c r="LV17" s="300"/>
      <c r="LW17" s="300"/>
      <c r="LX17" s="300"/>
      <c r="LY17" s="300"/>
      <c r="LZ17" s="300"/>
      <c r="MA17" s="300"/>
      <c r="MB17" s="300"/>
      <c r="MC17" s="300"/>
      <c r="MD17" s="300"/>
      <c r="ME17" s="300"/>
      <c r="MF17" s="300"/>
      <c r="MG17" s="300"/>
      <c r="MH17" s="300"/>
      <c r="MI17" s="300"/>
      <c r="MJ17" s="300"/>
      <c r="MK17" s="300"/>
      <c r="ML17" s="300"/>
      <c r="MM17" s="300"/>
      <c r="MN17" s="300"/>
      <c r="MO17" s="300"/>
      <c r="MP17" s="300"/>
      <c r="MQ17" s="300"/>
      <c r="MR17" s="300"/>
      <c r="MS17" s="300"/>
      <c r="MT17" s="300"/>
      <c r="MU17" s="300"/>
      <c r="MV17" s="300"/>
      <c r="MW17" s="300"/>
      <c r="MX17" s="300"/>
      <c r="MY17" s="300"/>
      <c r="MZ17" s="300"/>
      <c r="NA17" s="300"/>
      <c r="NB17" s="300"/>
      <c r="NC17" s="300"/>
      <c r="ND17" s="300"/>
      <c r="NE17" s="300"/>
      <c r="NF17" s="300"/>
      <c r="NG17" s="300"/>
      <c r="NH17" s="300"/>
      <c r="NI17" s="300"/>
      <c r="NJ17" s="300"/>
      <c r="NK17" s="300"/>
      <c r="NL17" s="300"/>
      <c r="NM17" s="300"/>
      <c r="NN17" s="300"/>
      <c r="NO17" s="300"/>
      <c r="NP17" s="300"/>
      <c r="NQ17" s="300"/>
      <c r="NR17" s="300"/>
      <c r="NS17" s="300"/>
      <c r="NT17" s="300"/>
      <c r="NU17" s="300"/>
      <c r="NV17" s="300"/>
      <c r="NW17" s="300"/>
      <c r="NX17" s="300"/>
      <c r="NY17" s="300"/>
      <c r="NZ17" s="300"/>
      <c r="OA17" s="300"/>
      <c r="OB17" s="300"/>
      <c r="OC17" s="300"/>
      <c r="OD17" s="300"/>
      <c r="OE17" s="300"/>
      <c r="OF17" s="300"/>
      <c r="OG17" s="300"/>
      <c r="OH17" s="300"/>
      <c r="OI17" s="300"/>
      <c r="OJ17" s="300"/>
      <c r="OK17" s="300"/>
      <c r="OL17" s="300"/>
      <c r="OM17" s="300"/>
      <c r="ON17" s="300"/>
      <c r="OO17" s="300"/>
      <c r="OP17" s="300"/>
      <c r="OQ17" s="300"/>
      <c r="OR17" s="300"/>
      <c r="OS17" s="300"/>
      <c r="OT17" s="300"/>
      <c r="OU17" s="300"/>
      <c r="OV17" s="300"/>
      <c r="OW17" s="300"/>
      <c r="OX17" s="300"/>
      <c r="OY17" s="300"/>
      <c r="OZ17" s="300"/>
      <c r="PA17" s="300"/>
      <c r="PB17" s="300"/>
      <c r="PC17" s="300"/>
      <c r="PD17" s="300"/>
      <c r="PE17" s="300"/>
      <c r="PF17" s="300"/>
      <c r="PG17" s="300"/>
      <c r="PH17" s="300"/>
      <c r="PI17" s="300"/>
      <c r="PJ17" s="300"/>
      <c r="PK17" s="300"/>
      <c r="PL17" s="300"/>
      <c r="PM17" s="300"/>
      <c r="PN17" s="300"/>
      <c r="PO17" s="300"/>
      <c r="PP17" s="300"/>
      <c r="PQ17" s="300"/>
      <c r="PR17" s="300"/>
      <c r="PS17" s="300"/>
      <c r="PT17" s="300"/>
      <c r="PU17" s="300"/>
      <c r="PV17" s="300"/>
      <c r="PW17" s="300"/>
      <c r="PX17" s="300"/>
      <c r="PY17" s="300"/>
      <c r="PZ17" s="300"/>
      <c r="QA17" s="300"/>
      <c r="QB17" s="300"/>
      <c r="QC17" s="300"/>
      <c r="QD17" s="300"/>
      <c r="QE17" s="300"/>
      <c r="QF17" s="300"/>
      <c r="QG17" s="300"/>
      <c r="QH17" s="300"/>
      <c r="QI17" s="300"/>
      <c r="QJ17" s="300"/>
      <c r="QK17" s="300"/>
      <c r="QL17" s="300"/>
      <c r="QM17" s="300"/>
      <c r="QN17" s="300"/>
      <c r="QO17" s="300"/>
      <c r="QP17" s="300"/>
      <c r="QQ17" s="300"/>
      <c r="QR17" s="300"/>
      <c r="QS17" s="300"/>
      <c r="QT17" s="300"/>
      <c r="QU17" s="300"/>
      <c r="QV17" s="300"/>
      <c r="QW17" s="300"/>
      <c r="QX17" s="300"/>
      <c r="QY17" s="300"/>
      <c r="QZ17" s="300"/>
      <c r="RA17" s="300"/>
      <c r="RB17" s="300"/>
      <c r="RC17" s="300"/>
      <c r="RD17" s="300"/>
      <c r="RE17" s="300"/>
      <c r="RF17" s="300"/>
      <c r="RG17" s="300"/>
      <c r="RH17" s="300"/>
      <c r="RI17" s="300"/>
      <c r="RJ17" s="300"/>
      <c r="RK17" s="300"/>
      <c r="RL17" s="300"/>
      <c r="RM17" s="300"/>
      <c r="RN17" s="300"/>
      <c r="RO17" s="300"/>
      <c r="RP17" s="300"/>
      <c r="RQ17" s="300"/>
      <c r="RR17" s="300"/>
      <c r="RS17" s="300"/>
      <c r="RT17" s="300"/>
      <c r="RU17" s="300"/>
      <c r="RV17" s="300"/>
      <c r="RW17" s="300"/>
      <c r="RX17" s="300"/>
      <c r="RY17" s="300"/>
      <c r="RZ17" s="300"/>
      <c r="SA17" s="300"/>
      <c r="SB17" s="300"/>
      <c r="SC17" s="300"/>
      <c r="SD17" s="300"/>
      <c r="SE17" s="300"/>
    </row>
    <row r="18" spans="1:499" ht="100.5" customHeight="1" x14ac:dyDescent="0.2">
      <c r="A18" s="566"/>
      <c r="B18" s="567"/>
      <c r="C18" s="567"/>
      <c r="D18" s="567"/>
      <c r="E18" s="567"/>
      <c r="F18" s="567"/>
      <c r="G18" s="568"/>
      <c r="P18" s="269"/>
      <c r="Q18" s="269"/>
      <c r="R18" s="269"/>
      <c r="S18" s="269"/>
      <c r="T18" s="269"/>
      <c r="U18" s="269"/>
      <c r="V18" s="269"/>
      <c r="W18" s="269"/>
      <c r="X18" s="269"/>
      <c r="Y18" s="269"/>
      <c r="Z18" s="269"/>
      <c r="AA18" s="269"/>
      <c r="AB18" s="269"/>
      <c r="AC18" s="269"/>
      <c r="AD18" s="269"/>
      <c r="AE18" s="269"/>
      <c r="AF18" s="269"/>
      <c r="AG18" s="269"/>
    </row>
    <row r="19" spans="1:499" ht="1.1499999999999999" customHeight="1" x14ac:dyDescent="0.2">
      <c r="A19" s="274"/>
      <c r="B19" s="275"/>
      <c r="C19" s="275"/>
      <c r="D19" s="275"/>
      <c r="E19" s="275"/>
      <c r="F19" s="275"/>
      <c r="G19" s="276"/>
    </row>
    <row r="20" spans="1:499" ht="4.9000000000000004" hidden="1" customHeight="1" x14ac:dyDescent="0.2">
      <c r="A20" s="277"/>
      <c r="B20" s="275"/>
      <c r="C20" s="275"/>
      <c r="D20" s="275"/>
      <c r="E20" s="275"/>
      <c r="F20" s="275"/>
      <c r="G20" s="275"/>
    </row>
    <row r="21" spans="1:499" s="291" customFormat="1" ht="19.899999999999999" customHeight="1" x14ac:dyDescent="0.25">
      <c r="A21" s="571" t="s">
        <v>331</v>
      </c>
      <c r="B21" s="572"/>
      <c r="C21" s="572"/>
      <c r="D21" s="572"/>
      <c r="E21" s="572"/>
      <c r="F21" s="572"/>
      <c r="G21" s="572"/>
      <c r="H21" s="289"/>
      <c r="I21" s="289"/>
      <c r="J21" s="289"/>
      <c r="K21" s="289"/>
      <c r="L21" s="289"/>
      <c r="M21" s="289"/>
      <c r="N21" s="289"/>
      <c r="O21" s="289"/>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289"/>
      <c r="AQ21" s="289"/>
      <c r="AR21" s="289"/>
      <c r="AS21" s="289"/>
      <c r="AT21" s="289"/>
      <c r="AU21" s="289"/>
      <c r="AV21" s="289"/>
      <c r="AW21" s="289"/>
      <c r="AX21" s="289"/>
      <c r="AY21" s="289"/>
      <c r="AZ21" s="290"/>
      <c r="BA21" s="290"/>
      <c r="BB21" s="290"/>
      <c r="BC21" s="290"/>
      <c r="BD21" s="290"/>
      <c r="BE21" s="290"/>
      <c r="BF21" s="290"/>
      <c r="BG21" s="290"/>
      <c r="BH21" s="290"/>
      <c r="BI21" s="290"/>
      <c r="BJ21" s="290"/>
      <c r="BK21" s="290"/>
      <c r="BL21" s="290"/>
      <c r="BM21" s="290"/>
      <c r="BN21" s="290"/>
      <c r="BO21" s="290"/>
      <c r="BP21" s="290"/>
      <c r="BQ21" s="290"/>
      <c r="BR21" s="290"/>
      <c r="BS21" s="290"/>
      <c r="BT21" s="290"/>
      <c r="BU21" s="290"/>
      <c r="BV21" s="290"/>
      <c r="BW21" s="290"/>
      <c r="BX21" s="290"/>
      <c r="BY21" s="290"/>
      <c r="BZ21" s="290"/>
      <c r="CA21" s="290"/>
      <c r="CB21" s="290"/>
      <c r="CC21" s="290"/>
      <c r="CD21" s="290"/>
      <c r="CE21" s="290"/>
      <c r="CF21" s="290"/>
      <c r="CG21" s="290"/>
      <c r="CH21" s="290"/>
      <c r="CI21" s="290"/>
      <c r="CJ21" s="290"/>
      <c r="CK21" s="290"/>
      <c r="CL21" s="290"/>
      <c r="CM21" s="290"/>
      <c r="CN21" s="290"/>
      <c r="CO21" s="290"/>
      <c r="CP21" s="290"/>
      <c r="CQ21" s="290"/>
      <c r="CR21" s="290"/>
      <c r="CS21" s="290"/>
      <c r="CT21" s="290"/>
      <c r="CU21" s="290"/>
      <c r="CV21" s="290"/>
      <c r="CW21" s="290"/>
      <c r="CX21" s="290"/>
      <c r="CY21" s="290"/>
      <c r="CZ21" s="290"/>
      <c r="DA21" s="290"/>
      <c r="DB21" s="290"/>
      <c r="DC21" s="290"/>
      <c r="DD21" s="290"/>
      <c r="DE21" s="290"/>
      <c r="DF21" s="290"/>
      <c r="DG21" s="290"/>
      <c r="DH21" s="290"/>
      <c r="DI21" s="290"/>
      <c r="DJ21" s="290"/>
      <c r="DK21" s="290"/>
      <c r="DL21" s="290"/>
      <c r="DM21" s="290"/>
      <c r="DN21" s="290"/>
      <c r="DO21" s="290"/>
      <c r="DP21" s="290"/>
      <c r="DQ21" s="290"/>
      <c r="DR21" s="290"/>
      <c r="DS21" s="290"/>
      <c r="DT21" s="290"/>
      <c r="DU21" s="290"/>
      <c r="DV21" s="290"/>
      <c r="DW21" s="290"/>
      <c r="DX21" s="290"/>
      <c r="DY21" s="290"/>
      <c r="DZ21" s="290"/>
      <c r="EA21" s="290"/>
      <c r="EB21" s="290"/>
      <c r="EC21" s="290"/>
      <c r="ED21" s="290"/>
      <c r="EE21" s="290"/>
      <c r="EF21" s="290"/>
      <c r="EG21" s="290"/>
      <c r="EH21" s="290"/>
      <c r="EI21" s="290"/>
      <c r="EJ21" s="290"/>
      <c r="EK21" s="290"/>
      <c r="EL21" s="290"/>
      <c r="EM21" s="290"/>
      <c r="EN21" s="290"/>
      <c r="EO21" s="290"/>
      <c r="EP21" s="290"/>
      <c r="EQ21" s="290"/>
      <c r="ER21" s="290"/>
      <c r="ES21" s="290"/>
      <c r="ET21" s="290"/>
      <c r="EU21" s="290"/>
      <c r="EV21" s="290"/>
      <c r="EW21" s="290"/>
      <c r="EX21" s="290"/>
      <c r="EY21" s="290"/>
      <c r="EZ21" s="290"/>
      <c r="FA21" s="290"/>
      <c r="FB21" s="290"/>
      <c r="FC21" s="290"/>
      <c r="FD21" s="290"/>
      <c r="FE21" s="290"/>
      <c r="FF21" s="290"/>
      <c r="FG21" s="290"/>
      <c r="FH21" s="290"/>
      <c r="FI21" s="290"/>
      <c r="FJ21" s="290"/>
      <c r="FK21" s="290"/>
      <c r="FL21" s="290"/>
      <c r="FM21" s="290"/>
      <c r="FN21" s="290"/>
      <c r="FO21" s="290"/>
      <c r="FP21" s="290"/>
      <c r="FQ21" s="290"/>
      <c r="FR21" s="290"/>
      <c r="FS21" s="290"/>
      <c r="FT21" s="290"/>
      <c r="FU21" s="290"/>
      <c r="FV21" s="290"/>
      <c r="FW21" s="290"/>
      <c r="FX21" s="290"/>
      <c r="FY21" s="290"/>
      <c r="FZ21" s="290"/>
      <c r="GA21" s="290"/>
      <c r="GB21" s="290"/>
      <c r="GC21" s="290"/>
      <c r="GD21" s="290"/>
      <c r="GE21" s="290"/>
      <c r="GF21" s="290"/>
      <c r="GG21" s="290"/>
      <c r="GH21" s="290"/>
      <c r="GI21" s="290"/>
      <c r="GJ21" s="290"/>
      <c r="GK21" s="290"/>
      <c r="GL21" s="290"/>
      <c r="GM21" s="290"/>
      <c r="GN21" s="290"/>
      <c r="GO21" s="290"/>
      <c r="GP21" s="290"/>
      <c r="GQ21" s="290"/>
      <c r="GR21" s="290"/>
      <c r="GS21" s="290"/>
      <c r="GT21" s="290"/>
      <c r="GU21" s="290"/>
      <c r="GV21" s="290"/>
      <c r="GW21" s="290"/>
      <c r="GX21" s="290"/>
      <c r="GY21" s="290"/>
      <c r="GZ21" s="290"/>
      <c r="HA21" s="290"/>
      <c r="HB21" s="290"/>
      <c r="HC21" s="290"/>
      <c r="HD21" s="290"/>
      <c r="HE21" s="290"/>
      <c r="HF21" s="290"/>
      <c r="HG21" s="290"/>
      <c r="HH21" s="290"/>
      <c r="HI21" s="290"/>
      <c r="HJ21" s="290"/>
      <c r="HK21" s="290"/>
      <c r="HL21" s="290"/>
      <c r="HM21" s="290"/>
      <c r="HN21" s="290"/>
      <c r="HO21" s="290"/>
      <c r="HP21" s="290"/>
      <c r="HQ21" s="290"/>
      <c r="HR21" s="290"/>
      <c r="HS21" s="290"/>
      <c r="HT21" s="290"/>
      <c r="HU21" s="290"/>
      <c r="HV21" s="290"/>
      <c r="HW21" s="290"/>
      <c r="HX21" s="290"/>
      <c r="HY21" s="290"/>
      <c r="HZ21" s="290"/>
      <c r="IA21" s="290"/>
      <c r="IB21" s="290"/>
      <c r="IC21" s="290"/>
      <c r="ID21" s="290"/>
      <c r="IE21" s="290"/>
      <c r="IF21" s="290"/>
      <c r="IG21" s="290"/>
      <c r="IH21" s="290"/>
      <c r="II21" s="290"/>
      <c r="IJ21" s="290"/>
      <c r="IK21" s="290"/>
      <c r="IL21" s="290"/>
      <c r="IM21" s="290"/>
      <c r="IN21" s="290"/>
      <c r="IO21" s="290"/>
      <c r="IP21" s="290"/>
      <c r="IQ21" s="290"/>
      <c r="IR21" s="290"/>
      <c r="IS21" s="290"/>
      <c r="IT21" s="290"/>
      <c r="IU21" s="290"/>
      <c r="IV21" s="290"/>
      <c r="IW21" s="290"/>
      <c r="IX21" s="290"/>
      <c r="IY21" s="290"/>
      <c r="IZ21" s="290"/>
      <c r="JA21" s="290"/>
      <c r="JB21" s="290"/>
      <c r="JC21" s="290"/>
      <c r="JD21" s="290"/>
      <c r="JE21" s="290"/>
      <c r="JF21" s="290"/>
      <c r="JG21" s="290"/>
      <c r="JH21" s="290"/>
      <c r="JI21" s="290"/>
      <c r="JJ21" s="290"/>
      <c r="JK21" s="290"/>
      <c r="JL21" s="290"/>
      <c r="JM21" s="290"/>
      <c r="JN21" s="290"/>
      <c r="JO21" s="290"/>
      <c r="JP21" s="290"/>
      <c r="JQ21" s="290"/>
      <c r="JR21" s="290"/>
      <c r="JS21" s="290"/>
      <c r="JT21" s="290"/>
      <c r="JU21" s="290"/>
      <c r="JV21" s="290"/>
      <c r="JW21" s="290"/>
      <c r="JX21" s="290"/>
      <c r="JY21" s="290"/>
      <c r="JZ21" s="290"/>
      <c r="KA21" s="290"/>
      <c r="KB21" s="290"/>
      <c r="KC21" s="290"/>
      <c r="KD21" s="290"/>
      <c r="KE21" s="290"/>
      <c r="KF21" s="290"/>
      <c r="KG21" s="290"/>
      <c r="KH21" s="290"/>
      <c r="KI21" s="290"/>
      <c r="KJ21" s="290"/>
      <c r="KK21" s="290"/>
      <c r="KL21" s="290"/>
      <c r="KM21" s="290"/>
      <c r="KN21" s="290"/>
      <c r="KO21" s="290"/>
      <c r="KP21" s="290"/>
      <c r="KQ21" s="290"/>
      <c r="KR21" s="290"/>
      <c r="KS21" s="290"/>
      <c r="KT21" s="290"/>
      <c r="KU21" s="290"/>
      <c r="KV21" s="290"/>
      <c r="KW21" s="290"/>
      <c r="KX21" s="290"/>
      <c r="KY21" s="290"/>
      <c r="KZ21" s="290"/>
      <c r="LA21" s="290"/>
      <c r="LB21" s="290"/>
      <c r="LC21" s="290"/>
      <c r="LD21" s="290"/>
      <c r="LE21" s="290"/>
      <c r="LF21" s="290"/>
      <c r="LG21" s="290"/>
      <c r="LH21" s="290"/>
      <c r="LI21" s="290"/>
      <c r="LJ21" s="290"/>
      <c r="LK21" s="290"/>
      <c r="LL21" s="290"/>
      <c r="LM21" s="290"/>
      <c r="LN21" s="290"/>
      <c r="LO21" s="290"/>
      <c r="LP21" s="290"/>
      <c r="LQ21" s="290"/>
      <c r="LR21" s="290"/>
      <c r="LS21" s="290"/>
      <c r="LT21" s="290"/>
      <c r="LU21" s="290"/>
      <c r="LV21" s="290"/>
      <c r="LW21" s="290"/>
      <c r="LX21" s="290"/>
      <c r="LY21" s="290"/>
      <c r="LZ21" s="290"/>
      <c r="MA21" s="290"/>
      <c r="MB21" s="290"/>
      <c r="MC21" s="290"/>
      <c r="MD21" s="290"/>
      <c r="ME21" s="290"/>
      <c r="MF21" s="290"/>
      <c r="MG21" s="290"/>
      <c r="MH21" s="290"/>
      <c r="MI21" s="290"/>
      <c r="MJ21" s="290"/>
      <c r="MK21" s="290"/>
      <c r="ML21" s="290"/>
      <c r="MM21" s="290"/>
      <c r="MN21" s="290"/>
      <c r="MO21" s="290"/>
      <c r="MP21" s="290"/>
      <c r="MQ21" s="290"/>
      <c r="MR21" s="290"/>
      <c r="MS21" s="290"/>
      <c r="MT21" s="290"/>
      <c r="MU21" s="290"/>
      <c r="MV21" s="290"/>
      <c r="MW21" s="290"/>
      <c r="MX21" s="290"/>
      <c r="MY21" s="290"/>
      <c r="MZ21" s="290"/>
      <c r="NA21" s="290"/>
      <c r="NB21" s="290"/>
      <c r="NC21" s="290"/>
      <c r="ND21" s="290"/>
      <c r="NE21" s="290"/>
      <c r="NF21" s="290"/>
      <c r="NG21" s="290"/>
      <c r="NH21" s="290"/>
      <c r="NI21" s="290"/>
      <c r="NJ21" s="290"/>
      <c r="NK21" s="290"/>
      <c r="NL21" s="290"/>
      <c r="NM21" s="290"/>
      <c r="NN21" s="290"/>
      <c r="NO21" s="290"/>
      <c r="NP21" s="290"/>
      <c r="NQ21" s="290"/>
      <c r="NR21" s="290"/>
      <c r="NS21" s="290"/>
      <c r="NT21" s="290"/>
      <c r="NU21" s="290"/>
      <c r="NV21" s="290"/>
      <c r="NW21" s="290"/>
      <c r="NX21" s="290"/>
      <c r="NY21" s="290"/>
      <c r="NZ21" s="290"/>
      <c r="OA21" s="290"/>
      <c r="OB21" s="290"/>
      <c r="OC21" s="290"/>
      <c r="OD21" s="290"/>
      <c r="OE21" s="290"/>
      <c r="OF21" s="290"/>
      <c r="OG21" s="290"/>
      <c r="OH21" s="290"/>
      <c r="OI21" s="290"/>
      <c r="OJ21" s="290"/>
      <c r="OK21" s="290"/>
      <c r="OL21" s="290"/>
      <c r="OM21" s="290"/>
      <c r="ON21" s="290"/>
      <c r="OO21" s="290"/>
      <c r="OP21" s="290"/>
      <c r="OQ21" s="290"/>
      <c r="OR21" s="290"/>
      <c r="OS21" s="290"/>
      <c r="OT21" s="290"/>
      <c r="OU21" s="290"/>
      <c r="OV21" s="290"/>
      <c r="OW21" s="290"/>
      <c r="OX21" s="290"/>
      <c r="OY21" s="290"/>
      <c r="OZ21" s="290"/>
      <c r="PA21" s="290"/>
      <c r="PB21" s="290"/>
      <c r="PC21" s="290"/>
      <c r="PD21" s="290"/>
      <c r="PE21" s="290"/>
      <c r="PF21" s="290"/>
      <c r="PG21" s="290"/>
      <c r="PH21" s="290"/>
      <c r="PI21" s="290"/>
      <c r="PJ21" s="290"/>
      <c r="PK21" s="290"/>
      <c r="PL21" s="290"/>
      <c r="PM21" s="290"/>
      <c r="PN21" s="290"/>
      <c r="PO21" s="290"/>
      <c r="PP21" s="290"/>
      <c r="PQ21" s="290"/>
      <c r="PR21" s="290"/>
      <c r="PS21" s="290"/>
      <c r="PT21" s="290"/>
      <c r="PU21" s="290"/>
      <c r="PV21" s="290"/>
      <c r="PW21" s="290"/>
      <c r="PX21" s="290"/>
      <c r="PY21" s="290"/>
      <c r="PZ21" s="290"/>
      <c r="QA21" s="290"/>
      <c r="QB21" s="290"/>
      <c r="QC21" s="290"/>
      <c r="QD21" s="290"/>
      <c r="QE21" s="290"/>
      <c r="QF21" s="290"/>
      <c r="QG21" s="290"/>
      <c r="QH21" s="290"/>
      <c r="QI21" s="290"/>
      <c r="QJ21" s="290"/>
      <c r="QK21" s="290"/>
      <c r="QL21" s="290"/>
      <c r="QM21" s="290"/>
      <c r="QN21" s="290"/>
      <c r="QO21" s="290"/>
      <c r="QP21" s="290"/>
      <c r="QQ21" s="290"/>
      <c r="QR21" s="290"/>
      <c r="QS21" s="290"/>
      <c r="QT21" s="290"/>
      <c r="QU21" s="290"/>
      <c r="QV21" s="290"/>
      <c r="QW21" s="290"/>
      <c r="QX21" s="290"/>
      <c r="QY21" s="290"/>
      <c r="QZ21" s="290"/>
      <c r="RA21" s="290"/>
      <c r="RB21" s="290"/>
      <c r="RC21" s="290"/>
      <c r="RD21" s="290"/>
      <c r="RE21" s="290"/>
      <c r="RF21" s="290"/>
      <c r="RG21" s="290"/>
      <c r="RH21" s="290"/>
      <c r="RI21" s="290"/>
      <c r="RJ21" s="290"/>
      <c r="RK21" s="290"/>
      <c r="RL21" s="290"/>
      <c r="RM21" s="290"/>
      <c r="RN21" s="290"/>
      <c r="RO21" s="290"/>
      <c r="RP21" s="290"/>
      <c r="RQ21" s="290"/>
      <c r="RR21" s="290"/>
      <c r="RS21" s="290"/>
      <c r="RT21" s="290"/>
      <c r="RU21" s="290"/>
      <c r="RV21" s="290"/>
      <c r="RW21" s="290"/>
      <c r="RX21" s="290"/>
      <c r="RY21" s="290"/>
      <c r="RZ21" s="290"/>
      <c r="SA21" s="290"/>
      <c r="SB21" s="290"/>
      <c r="SC21" s="290"/>
      <c r="SD21" s="290"/>
      <c r="SE21" s="290"/>
    </row>
    <row r="22" spans="1:499" s="294" customFormat="1" ht="45" customHeight="1" x14ac:dyDescent="0.25">
      <c r="A22" s="262" t="s">
        <v>134</v>
      </c>
      <c r="B22" s="573" t="s">
        <v>135</v>
      </c>
      <c r="C22" s="573"/>
      <c r="D22" s="573"/>
      <c r="E22" s="262" t="s">
        <v>136</v>
      </c>
      <c r="F22" s="262" t="s">
        <v>137</v>
      </c>
      <c r="G22" s="262" t="s">
        <v>138</v>
      </c>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92"/>
      <c r="AY22" s="292"/>
      <c r="AZ22" s="293"/>
      <c r="BA22" s="293"/>
      <c r="BB22" s="293"/>
      <c r="BC22" s="293"/>
      <c r="BD22" s="293"/>
      <c r="BE22" s="293"/>
      <c r="BF22" s="293"/>
      <c r="BG22" s="293"/>
      <c r="BH22" s="293"/>
      <c r="BI22" s="293"/>
      <c r="BJ22" s="293"/>
      <c r="BK22" s="293"/>
      <c r="BL22" s="293"/>
      <c r="BM22" s="293"/>
      <c r="BN22" s="293"/>
      <c r="BO22" s="293"/>
      <c r="BP22" s="293"/>
      <c r="BQ22" s="293"/>
      <c r="BR22" s="293"/>
      <c r="BS22" s="293"/>
      <c r="BT22" s="293"/>
      <c r="BU22" s="293"/>
      <c r="BV22" s="293"/>
      <c r="BW22" s="293"/>
      <c r="BX22" s="293"/>
      <c r="BY22" s="293"/>
      <c r="BZ22" s="293"/>
      <c r="CA22" s="293"/>
      <c r="CB22" s="293"/>
      <c r="CC22" s="293"/>
      <c r="CD22" s="293"/>
      <c r="CE22" s="293"/>
      <c r="CF22" s="293"/>
      <c r="CG22" s="293"/>
      <c r="CH22" s="293"/>
      <c r="CI22" s="293"/>
      <c r="CJ22" s="293"/>
      <c r="CK22" s="293"/>
      <c r="CL22" s="293"/>
      <c r="CM22" s="293"/>
      <c r="CN22" s="293"/>
      <c r="CO22" s="293"/>
      <c r="CP22" s="293"/>
      <c r="CQ22" s="293"/>
      <c r="CR22" s="293"/>
      <c r="CS22" s="293"/>
      <c r="CT22" s="293"/>
      <c r="CU22" s="293"/>
      <c r="CV22" s="293"/>
      <c r="CW22" s="293"/>
      <c r="CX22" s="293"/>
      <c r="CY22" s="293"/>
      <c r="CZ22" s="293"/>
      <c r="DA22" s="293"/>
      <c r="DB22" s="293"/>
      <c r="DC22" s="293"/>
      <c r="DD22" s="293"/>
      <c r="DE22" s="293"/>
      <c r="DF22" s="293"/>
      <c r="DG22" s="293"/>
      <c r="DH22" s="293"/>
      <c r="DI22" s="293"/>
      <c r="DJ22" s="293"/>
      <c r="DK22" s="293"/>
      <c r="DL22" s="293"/>
      <c r="DM22" s="293"/>
      <c r="DN22" s="293"/>
      <c r="DO22" s="293"/>
      <c r="DP22" s="293"/>
      <c r="DQ22" s="293"/>
      <c r="DR22" s="293"/>
      <c r="DS22" s="293"/>
      <c r="DT22" s="293"/>
      <c r="DU22" s="293"/>
      <c r="DV22" s="293"/>
      <c r="DW22" s="293"/>
      <c r="DX22" s="293"/>
      <c r="DY22" s="293"/>
      <c r="DZ22" s="293"/>
      <c r="EA22" s="293"/>
      <c r="EB22" s="293"/>
      <c r="EC22" s="293"/>
      <c r="ED22" s="293"/>
      <c r="EE22" s="293"/>
      <c r="EF22" s="293"/>
      <c r="EG22" s="293"/>
      <c r="EH22" s="293"/>
      <c r="EI22" s="293"/>
      <c r="EJ22" s="293"/>
      <c r="EK22" s="293"/>
      <c r="EL22" s="293"/>
      <c r="EM22" s="293"/>
      <c r="EN22" s="293"/>
      <c r="EO22" s="293"/>
      <c r="EP22" s="293"/>
      <c r="EQ22" s="293"/>
      <c r="ER22" s="293"/>
      <c r="ES22" s="293"/>
      <c r="ET22" s="293"/>
      <c r="EU22" s="293"/>
      <c r="EV22" s="293"/>
      <c r="EW22" s="293"/>
      <c r="EX22" s="293"/>
      <c r="EY22" s="293"/>
      <c r="EZ22" s="293"/>
      <c r="FA22" s="293"/>
      <c r="FB22" s="293"/>
      <c r="FC22" s="293"/>
      <c r="FD22" s="293"/>
      <c r="FE22" s="293"/>
      <c r="FF22" s="293"/>
      <c r="FG22" s="293"/>
      <c r="FH22" s="293"/>
      <c r="FI22" s="293"/>
      <c r="FJ22" s="293"/>
      <c r="FK22" s="293"/>
      <c r="FL22" s="293"/>
      <c r="FM22" s="293"/>
      <c r="FN22" s="293"/>
      <c r="FO22" s="293"/>
      <c r="FP22" s="293"/>
      <c r="FQ22" s="293"/>
      <c r="FR22" s="293"/>
      <c r="FS22" s="293"/>
      <c r="FT22" s="293"/>
      <c r="FU22" s="293"/>
      <c r="FV22" s="293"/>
      <c r="FW22" s="293"/>
      <c r="FX22" s="293"/>
      <c r="FY22" s="293"/>
      <c r="FZ22" s="293"/>
      <c r="GA22" s="293"/>
      <c r="GB22" s="293"/>
      <c r="GC22" s="293"/>
      <c r="GD22" s="293"/>
      <c r="GE22" s="293"/>
      <c r="GF22" s="293"/>
      <c r="GG22" s="293"/>
      <c r="GH22" s="293"/>
      <c r="GI22" s="293"/>
      <c r="GJ22" s="293"/>
      <c r="GK22" s="293"/>
      <c r="GL22" s="293"/>
      <c r="GM22" s="293"/>
      <c r="GN22" s="293"/>
      <c r="GO22" s="293"/>
      <c r="GP22" s="293"/>
      <c r="GQ22" s="293"/>
      <c r="GR22" s="293"/>
      <c r="GS22" s="293"/>
      <c r="GT22" s="293"/>
      <c r="GU22" s="293"/>
      <c r="GV22" s="293"/>
      <c r="GW22" s="293"/>
      <c r="GX22" s="293"/>
      <c r="GY22" s="293"/>
      <c r="GZ22" s="293"/>
      <c r="HA22" s="293"/>
      <c r="HB22" s="293"/>
      <c r="HC22" s="293"/>
      <c r="HD22" s="293"/>
      <c r="HE22" s="293"/>
      <c r="HF22" s="293"/>
      <c r="HG22" s="293"/>
      <c r="HH22" s="293"/>
      <c r="HI22" s="293"/>
      <c r="HJ22" s="293"/>
      <c r="HK22" s="293"/>
      <c r="HL22" s="293"/>
      <c r="HM22" s="293"/>
      <c r="HN22" s="293"/>
      <c r="HO22" s="293"/>
      <c r="HP22" s="293"/>
      <c r="HQ22" s="293"/>
      <c r="HR22" s="293"/>
      <c r="HS22" s="293"/>
      <c r="HT22" s="293"/>
      <c r="HU22" s="293"/>
      <c r="HV22" s="293"/>
      <c r="HW22" s="293"/>
      <c r="HX22" s="293"/>
      <c r="HY22" s="293"/>
      <c r="HZ22" s="293"/>
      <c r="IA22" s="293"/>
      <c r="IB22" s="293"/>
      <c r="IC22" s="293"/>
      <c r="ID22" s="293"/>
      <c r="IE22" s="293"/>
      <c r="IF22" s="293"/>
      <c r="IG22" s="293"/>
      <c r="IH22" s="293"/>
      <c r="II22" s="293"/>
      <c r="IJ22" s="293"/>
      <c r="IK22" s="293"/>
      <c r="IL22" s="293"/>
      <c r="IM22" s="293"/>
      <c r="IN22" s="293"/>
      <c r="IO22" s="293"/>
      <c r="IP22" s="293"/>
      <c r="IQ22" s="293"/>
      <c r="IR22" s="293"/>
      <c r="IS22" s="293"/>
      <c r="IT22" s="293"/>
      <c r="IU22" s="293"/>
      <c r="IV22" s="293"/>
      <c r="IW22" s="293"/>
      <c r="IX22" s="293"/>
      <c r="IY22" s="293"/>
      <c r="IZ22" s="293"/>
      <c r="JA22" s="293"/>
      <c r="JB22" s="293"/>
      <c r="JC22" s="293"/>
      <c r="JD22" s="293"/>
      <c r="JE22" s="293"/>
      <c r="JF22" s="293"/>
      <c r="JG22" s="293"/>
      <c r="JH22" s="293"/>
      <c r="JI22" s="293"/>
      <c r="JJ22" s="293"/>
      <c r="JK22" s="293"/>
      <c r="JL22" s="293"/>
      <c r="JM22" s="293"/>
      <c r="JN22" s="293"/>
      <c r="JO22" s="293"/>
      <c r="JP22" s="293"/>
      <c r="JQ22" s="293"/>
      <c r="JR22" s="293"/>
      <c r="JS22" s="293"/>
      <c r="JT22" s="293"/>
      <c r="JU22" s="293"/>
      <c r="JV22" s="293"/>
      <c r="JW22" s="293"/>
      <c r="JX22" s="293"/>
      <c r="JY22" s="293"/>
      <c r="JZ22" s="293"/>
      <c r="KA22" s="293"/>
      <c r="KB22" s="293"/>
      <c r="KC22" s="293"/>
      <c r="KD22" s="293"/>
      <c r="KE22" s="293"/>
      <c r="KF22" s="293"/>
      <c r="KG22" s="293"/>
      <c r="KH22" s="293"/>
      <c r="KI22" s="293"/>
      <c r="KJ22" s="293"/>
      <c r="KK22" s="293"/>
      <c r="KL22" s="293"/>
      <c r="KM22" s="293"/>
      <c r="KN22" s="293"/>
      <c r="KO22" s="293"/>
      <c r="KP22" s="293"/>
      <c r="KQ22" s="293"/>
      <c r="KR22" s="293"/>
      <c r="KS22" s="293"/>
      <c r="KT22" s="293"/>
      <c r="KU22" s="293"/>
      <c r="KV22" s="293"/>
      <c r="KW22" s="293"/>
      <c r="KX22" s="293"/>
      <c r="KY22" s="293"/>
      <c r="KZ22" s="293"/>
      <c r="LA22" s="293"/>
      <c r="LB22" s="293"/>
      <c r="LC22" s="293"/>
      <c r="LD22" s="293"/>
      <c r="LE22" s="293"/>
      <c r="LF22" s="293"/>
      <c r="LG22" s="293"/>
      <c r="LH22" s="293"/>
      <c r="LI22" s="293"/>
      <c r="LJ22" s="293"/>
      <c r="LK22" s="293"/>
      <c r="LL22" s="293"/>
      <c r="LM22" s="293"/>
      <c r="LN22" s="293"/>
      <c r="LO22" s="293"/>
      <c r="LP22" s="293"/>
      <c r="LQ22" s="293"/>
      <c r="LR22" s="293"/>
      <c r="LS22" s="293"/>
      <c r="LT22" s="293"/>
      <c r="LU22" s="293"/>
      <c r="LV22" s="293"/>
      <c r="LW22" s="293"/>
      <c r="LX22" s="293"/>
      <c r="LY22" s="293"/>
      <c r="LZ22" s="293"/>
      <c r="MA22" s="293"/>
      <c r="MB22" s="293"/>
      <c r="MC22" s="293"/>
      <c r="MD22" s="293"/>
      <c r="ME22" s="293"/>
      <c r="MF22" s="293"/>
      <c r="MG22" s="293"/>
      <c r="MH22" s="293"/>
      <c r="MI22" s="293"/>
      <c r="MJ22" s="293"/>
      <c r="MK22" s="293"/>
      <c r="ML22" s="293"/>
      <c r="MM22" s="293"/>
      <c r="MN22" s="293"/>
      <c r="MO22" s="293"/>
      <c r="MP22" s="293"/>
      <c r="MQ22" s="293"/>
      <c r="MR22" s="293"/>
      <c r="MS22" s="293"/>
      <c r="MT22" s="293"/>
      <c r="MU22" s="293"/>
      <c r="MV22" s="293"/>
      <c r="MW22" s="293"/>
      <c r="MX22" s="293"/>
      <c r="MY22" s="293"/>
      <c r="MZ22" s="293"/>
      <c r="NA22" s="293"/>
      <c r="NB22" s="293"/>
      <c r="NC22" s="293"/>
      <c r="ND22" s="293"/>
      <c r="NE22" s="293"/>
      <c r="NF22" s="293"/>
      <c r="NG22" s="293"/>
      <c r="NH22" s="293"/>
      <c r="NI22" s="293"/>
      <c r="NJ22" s="293"/>
      <c r="NK22" s="293"/>
      <c r="NL22" s="293"/>
      <c r="NM22" s="293"/>
      <c r="NN22" s="293"/>
      <c r="NO22" s="293"/>
      <c r="NP22" s="293"/>
      <c r="NQ22" s="293"/>
      <c r="NR22" s="293"/>
      <c r="NS22" s="293"/>
      <c r="NT22" s="293"/>
      <c r="NU22" s="293"/>
      <c r="NV22" s="293"/>
      <c r="NW22" s="293"/>
      <c r="NX22" s="293"/>
      <c r="NY22" s="293"/>
      <c r="NZ22" s="293"/>
      <c r="OA22" s="293"/>
      <c r="OB22" s="293"/>
      <c r="OC22" s="293"/>
      <c r="OD22" s="293"/>
      <c r="OE22" s="293"/>
      <c r="OF22" s="293"/>
      <c r="OG22" s="293"/>
      <c r="OH22" s="293"/>
      <c r="OI22" s="293"/>
      <c r="OJ22" s="293"/>
      <c r="OK22" s="293"/>
      <c r="OL22" s="293"/>
      <c r="OM22" s="293"/>
      <c r="ON22" s="293"/>
      <c r="OO22" s="293"/>
      <c r="OP22" s="293"/>
      <c r="OQ22" s="293"/>
      <c r="OR22" s="293"/>
      <c r="OS22" s="293"/>
      <c r="OT22" s="293"/>
      <c r="OU22" s="293"/>
      <c r="OV22" s="293"/>
      <c r="OW22" s="293"/>
      <c r="OX22" s="293"/>
      <c r="OY22" s="293"/>
      <c r="OZ22" s="293"/>
      <c r="PA22" s="293"/>
      <c r="PB22" s="293"/>
      <c r="PC22" s="293"/>
      <c r="PD22" s="293"/>
      <c r="PE22" s="293"/>
      <c r="PF22" s="293"/>
      <c r="PG22" s="293"/>
      <c r="PH22" s="293"/>
      <c r="PI22" s="293"/>
      <c r="PJ22" s="293"/>
      <c r="PK22" s="293"/>
      <c r="PL22" s="293"/>
      <c r="PM22" s="293"/>
      <c r="PN22" s="293"/>
      <c r="PO22" s="293"/>
      <c r="PP22" s="293"/>
      <c r="PQ22" s="293"/>
      <c r="PR22" s="293"/>
      <c r="PS22" s="293"/>
      <c r="PT22" s="293"/>
      <c r="PU22" s="293"/>
      <c r="PV22" s="293"/>
      <c r="PW22" s="293"/>
      <c r="PX22" s="293"/>
      <c r="PY22" s="293"/>
      <c r="PZ22" s="293"/>
      <c r="QA22" s="293"/>
      <c r="QB22" s="293"/>
      <c r="QC22" s="293"/>
      <c r="QD22" s="293"/>
      <c r="QE22" s="293"/>
      <c r="QF22" s="293"/>
      <c r="QG22" s="293"/>
      <c r="QH22" s="293"/>
      <c r="QI22" s="293"/>
      <c r="QJ22" s="293"/>
      <c r="QK22" s="293"/>
      <c r="QL22" s="293"/>
      <c r="QM22" s="293"/>
      <c r="QN22" s="293"/>
      <c r="QO22" s="293"/>
      <c r="QP22" s="293"/>
      <c r="QQ22" s="293"/>
      <c r="QR22" s="293"/>
      <c r="QS22" s="293"/>
      <c r="QT22" s="293"/>
      <c r="QU22" s="293"/>
      <c r="QV22" s="293"/>
      <c r="QW22" s="293"/>
      <c r="QX22" s="293"/>
      <c r="QY22" s="293"/>
      <c r="QZ22" s="293"/>
      <c r="RA22" s="293"/>
      <c r="RB22" s="293"/>
      <c r="RC22" s="293"/>
      <c r="RD22" s="293"/>
      <c r="RE22" s="293"/>
      <c r="RF22" s="293"/>
      <c r="RG22" s="293"/>
      <c r="RH22" s="293"/>
      <c r="RI22" s="293"/>
      <c r="RJ22" s="293"/>
      <c r="RK22" s="293"/>
      <c r="RL22" s="293"/>
      <c r="RM22" s="293"/>
      <c r="RN22" s="293"/>
      <c r="RO22" s="293"/>
      <c r="RP22" s="293"/>
      <c r="RQ22" s="293"/>
      <c r="RR22" s="293"/>
      <c r="RS22" s="293"/>
      <c r="RT22" s="293"/>
      <c r="RU22" s="293"/>
      <c r="RV22" s="293"/>
      <c r="RW22" s="293"/>
      <c r="RX22" s="293"/>
      <c r="RY22" s="293"/>
      <c r="RZ22" s="293"/>
      <c r="SA22" s="293"/>
      <c r="SB22" s="293"/>
      <c r="SC22" s="293"/>
      <c r="SD22" s="293"/>
      <c r="SE22" s="293"/>
    </row>
    <row r="23" spans="1:499" s="294" customFormat="1" ht="15" customHeight="1" x14ac:dyDescent="0.25">
      <c r="A23" s="574" t="s">
        <v>139</v>
      </c>
      <c r="B23" s="574" t="s">
        <v>140</v>
      </c>
      <c r="C23" s="573" t="s">
        <v>141</v>
      </c>
      <c r="D23" s="573"/>
      <c r="E23" s="262" t="s">
        <v>142</v>
      </c>
      <c r="F23" s="262" t="s">
        <v>143</v>
      </c>
      <c r="G23" s="262" t="s">
        <v>144</v>
      </c>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2"/>
      <c r="AY23" s="292"/>
      <c r="AZ23" s="293"/>
      <c r="BA23" s="293"/>
      <c r="BB23" s="293"/>
      <c r="BC23" s="293"/>
      <c r="BD23" s="293"/>
      <c r="BE23" s="293"/>
      <c r="BF23" s="293"/>
      <c r="BG23" s="293"/>
      <c r="BH23" s="293"/>
      <c r="BI23" s="293"/>
      <c r="BJ23" s="293"/>
      <c r="BK23" s="293"/>
      <c r="BL23" s="293"/>
      <c r="BM23" s="293"/>
      <c r="BN23" s="293"/>
      <c r="BO23" s="293"/>
      <c r="BP23" s="293"/>
      <c r="BQ23" s="293"/>
      <c r="BR23" s="293"/>
      <c r="BS23" s="293"/>
      <c r="BT23" s="293"/>
      <c r="BU23" s="293"/>
      <c r="BV23" s="293"/>
      <c r="BW23" s="293"/>
      <c r="BX23" s="293"/>
      <c r="BY23" s="293"/>
      <c r="BZ23" s="293"/>
      <c r="CA23" s="293"/>
      <c r="CB23" s="293"/>
      <c r="CC23" s="293"/>
      <c r="CD23" s="293"/>
      <c r="CE23" s="293"/>
      <c r="CF23" s="293"/>
      <c r="CG23" s="293"/>
      <c r="CH23" s="293"/>
      <c r="CI23" s="293"/>
      <c r="CJ23" s="293"/>
      <c r="CK23" s="293"/>
      <c r="CL23" s="293"/>
      <c r="CM23" s="293"/>
      <c r="CN23" s="293"/>
      <c r="CO23" s="293"/>
      <c r="CP23" s="293"/>
      <c r="CQ23" s="293"/>
      <c r="CR23" s="293"/>
      <c r="CS23" s="293"/>
      <c r="CT23" s="293"/>
      <c r="CU23" s="293"/>
      <c r="CV23" s="293"/>
      <c r="CW23" s="293"/>
      <c r="CX23" s="293"/>
      <c r="CY23" s="293"/>
      <c r="CZ23" s="293"/>
      <c r="DA23" s="293"/>
      <c r="DB23" s="293"/>
      <c r="DC23" s="293"/>
      <c r="DD23" s="293"/>
      <c r="DE23" s="293"/>
      <c r="DF23" s="293"/>
      <c r="DG23" s="293"/>
      <c r="DH23" s="293"/>
      <c r="DI23" s="293"/>
      <c r="DJ23" s="293"/>
      <c r="DK23" s="293"/>
      <c r="DL23" s="293"/>
      <c r="DM23" s="293"/>
      <c r="DN23" s="293"/>
      <c r="DO23" s="293"/>
      <c r="DP23" s="293"/>
      <c r="DQ23" s="293"/>
      <c r="DR23" s="293"/>
      <c r="DS23" s="293"/>
      <c r="DT23" s="293"/>
      <c r="DU23" s="293"/>
      <c r="DV23" s="293"/>
      <c r="DW23" s="293"/>
      <c r="DX23" s="293"/>
      <c r="DY23" s="293"/>
      <c r="DZ23" s="293"/>
      <c r="EA23" s="293"/>
      <c r="EB23" s="293"/>
      <c r="EC23" s="293"/>
      <c r="ED23" s="293"/>
      <c r="EE23" s="293"/>
      <c r="EF23" s="293"/>
      <c r="EG23" s="293"/>
      <c r="EH23" s="293"/>
      <c r="EI23" s="293"/>
      <c r="EJ23" s="293"/>
      <c r="EK23" s="293"/>
      <c r="EL23" s="293"/>
      <c r="EM23" s="293"/>
      <c r="EN23" s="293"/>
      <c r="EO23" s="293"/>
      <c r="EP23" s="293"/>
      <c r="EQ23" s="293"/>
      <c r="ER23" s="293"/>
      <c r="ES23" s="293"/>
      <c r="ET23" s="293"/>
      <c r="EU23" s="293"/>
      <c r="EV23" s="293"/>
      <c r="EW23" s="293"/>
      <c r="EX23" s="293"/>
      <c r="EY23" s="293"/>
      <c r="EZ23" s="293"/>
      <c r="FA23" s="293"/>
      <c r="FB23" s="293"/>
      <c r="FC23" s="293"/>
      <c r="FD23" s="293"/>
      <c r="FE23" s="293"/>
      <c r="FF23" s="293"/>
      <c r="FG23" s="293"/>
      <c r="FH23" s="293"/>
      <c r="FI23" s="293"/>
      <c r="FJ23" s="293"/>
      <c r="FK23" s="293"/>
      <c r="FL23" s="293"/>
      <c r="FM23" s="293"/>
      <c r="FN23" s="293"/>
      <c r="FO23" s="293"/>
      <c r="FP23" s="293"/>
      <c r="FQ23" s="293"/>
      <c r="FR23" s="293"/>
      <c r="FS23" s="293"/>
      <c r="FT23" s="293"/>
      <c r="FU23" s="293"/>
      <c r="FV23" s="293"/>
      <c r="FW23" s="293"/>
      <c r="FX23" s="293"/>
      <c r="FY23" s="293"/>
      <c r="FZ23" s="293"/>
      <c r="GA23" s="293"/>
      <c r="GB23" s="293"/>
      <c r="GC23" s="293"/>
      <c r="GD23" s="293"/>
      <c r="GE23" s="293"/>
      <c r="GF23" s="293"/>
      <c r="GG23" s="293"/>
      <c r="GH23" s="293"/>
      <c r="GI23" s="293"/>
      <c r="GJ23" s="293"/>
      <c r="GK23" s="293"/>
      <c r="GL23" s="293"/>
      <c r="GM23" s="293"/>
      <c r="GN23" s="293"/>
      <c r="GO23" s="293"/>
      <c r="GP23" s="293"/>
      <c r="GQ23" s="293"/>
      <c r="GR23" s="293"/>
      <c r="GS23" s="293"/>
      <c r="GT23" s="293"/>
      <c r="GU23" s="293"/>
      <c r="GV23" s="293"/>
      <c r="GW23" s="293"/>
      <c r="GX23" s="293"/>
      <c r="GY23" s="293"/>
      <c r="GZ23" s="293"/>
      <c r="HA23" s="293"/>
      <c r="HB23" s="293"/>
      <c r="HC23" s="293"/>
      <c r="HD23" s="293"/>
      <c r="HE23" s="293"/>
      <c r="HF23" s="293"/>
      <c r="HG23" s="293"/>
      <c r="HH23" s="293"/>
      <c r="HI23" s="293"/>
      <c r="HJ23" s="293"/>
      <c r="HK23" s="293"/>
      <c r="HL23" s="293"/>
      <c r="HM23" s="293"/>
      <c r="HN23" s="293"/>
      <c r="HO23" s="293"/>
      <c r="HP23" s="293"/>
      <c r="HQ23" s="293"/>
      <c r="HR23" s="293"/>
      <c r="HS23" s="293"/>
      <c r="HT23" s="293"/>
      <c r="HU23" s="293"/>
      <c r="HV23" s="293"/>
      <c r="HW23" s="293"/>
      <c r="HX23" s="293"/>
      <c r="HY23" s="293"/>
      <c r="HZ23" s="293"/>
      <c r="IA23" s="293"/>
      <c r="IB23" s="293"/>
      <c r="IC23" s="293"/>
      <c r="ID23" s="293"/>
      <c r="IE23" s="293"/>
      <c r="IF23" s="293"/>
      <c r="IG23" s="293"/>
      <c r="IH23" s="293"/>
      <c r="II23" s="293"/>
      <c r="IJ23" s="293"/>
      <c r="IK23" s="293"/>
      <c r="IL23" s="293"/>
      <c r="IM23" s="293"/>
      <c r="IN23" s="293"/>
      <c r="IO23" s="293"/>
      <c r="IP23" s="293"/>
      <c r="IQ23" s="293"/>
      <c r="IR23" s="293"/>
      <c r="IS23" s="293"/>
      <c r="IT23" s="293"/>
      <c r="IU23" s="293"/>
      <c r="IV23" s="293"/>
      <c r="IW23" s="293"/>
      <c r="IX23" s="293"/>
      <c r="IY23" s="293"/>
      <c r="IZ23" s="293"/>
      <c r="JA23" s="293"/>
      <c r="JB23" s="293"/>
      <c r="JC23" s="293"/>
      <c r="JD23" s="293"/>
      <c r="JE23" s="293"/>
      <c r="JF23" s="293"/>
      <c r="JG23" s="293"/>
      <c r="JH23" s="293"/>
      <c r="JI23" s="293"/>
      <c r="JJ23" s="293"/>
      <c r="JK23" s="293"/>
      <c r="JL23" s="293"/>
      <c r="JM23" s="293"/>
      <c r="JN23" s="293"/>
      <c r="JO23" s="293"/>
      <c r="JP23" s="293"/>
      <c r="JQ23" s="293"/>
      <c r="JR23" s="293"/>
      <c r="JS23" s="293"/>
      <c r="JT23" s="293"/>
      <c r="JU23" s="293"/>
      <c r="JV23" s="293"/>
      <c r="JW23" s="293"/>
      <c r="JX23" s="293"/>
      <c r="JY23" s="293"/>
      <c r="JZ23" s="293"/>
      <c r="KA23" s="293"/>
      <c r="KB23" s="293"/>
      <c r="KC23" s="293"/>
      <c r="KD23" s="293"/>
      <c r="KE23" s="293"/>
      <c r="KF23" s="293"/>
      <c r="KG23" s="293"/>
      <c r="KH23" s="293"/>
      <c r="KI23" s="293"/>
      <c r="KJ23" s="293"/>
      <c r="KK23" s="293"/>
      <c r="KL23" s="293"/>
      <c r="KM23" s="293"/>
      <c r="KN23" s="293"/>
      <c r="KO23" s="293"/>
      <c r="KP23" s="293"/>
      <c r="KQ23" s="293"/>
      <c r="KR23" s="293"/>
      <c r="KS23" s="293"/>
      <c r="KT23" s="293"/>
      <c r="KU23" s="293"/>
      <c r="KV23" s="293"/>
      <c r="KW23" s="293"/>
      <c r="KX23" s="293"/>
      <c r="KY23" s="293"/>
      <c r="KZ23" s="293"/>
      <c r="LA23" s="293"/>
      <c r="LB23" s="293"/>
      <c r="LC23" s="293"/>
      <c r="LD23" s="293"/>
      <c r="LE23" s="293"/>
      <c r="LF23" s="293"/>
      <c r="LG23" s="293"/>
      <c r="LH23" s="293"/>
      <c r="LI23" s="293"/>
      <c r="LJ23" s="293"/>
      <c r="LK23" s="293"/>
      <c r="LL23" s="293"/>
      <c r="LM23" s="293"/>
      <c r="LN23" s="293"/>
      <c r="LO23" s="293"/>
      <c r="LP23" s="293"/>
      <c r="LQ23" s="293"/>
      <c r="LR23" s="293"/>
      <c r="LS23" s="293"/>
      <c r="LT23" s="293"/>
      <c r="LU23" s="293"/>
      <c r="LV23" s="293"/>
      <c r="LW23" s="293"/>
      <c r="LX23" s="293"/>
      <c r="LY23" s="293"/>
      <c r="LZ23" s="293"/>
      <c r="MA23" s="293"/>
      <c r="MB23" s="293"/>
      <c r="MC23" s="293"/>
      <c r="MD23" s="293"/>
      <c r="ME23" s="293"/>
      <c r="MF23" s="293"/>
      <c r="MG23" s="293"/>
      <c r="MH23" s="293"/>
      <c r="MI23" s="293"/>
      <c r="MJ23" s="293"/>
      <c r="MK23" s="293"/>
      <c r="ML23" s="293"/>
      <c r="MM23" s="293"/>
      <c r="MN23" s="293"/>
      <c r="MO23" s="293"/>
      <c r="MP23" s="293"/>
      <c r="MQ23" s="293"/>
      <c r="MR23" s="293"/>
      <c r="MS23" s="293"/>
      <c r="MT23" s="293"/>
      <c r="MU23" s="293"/>
      <c r="MV23" s="293"/>
      <c r="MW23" s="293"/>
      <c r="MX23" s="293"/>
      <c r="MY23" s="293"/>
      <c r="MZ23" s="293"/>
      <c r="NA23" s="293"/>
      <c r="NB23" s="293"/>
      <c r="NC23" s="293"/>
      <c r="ND23" s="293"/>
      <c r="NE23" s="293"/>
      <c r="NF23" s="293"/>
      <c r="NG23" s="293"/>
      <c r="NH23" s="293"/>
      <c r="NI23" s="293"/>
      <c r="NJ23" s="293"/>
      <c r="NK23" s="293"/>
      <c r="NL23" s="293"/>
      <c r="NM23" s="293"/>
      <c r="NN23" s="293"/>
      <c r="NO23" s="293"/>
      <c r="NP23" s="293"/>
      <c r="NQ23" s="293"/>
      <c r="NR23" s="293"/>
      <c r="NS23" s="293"/>
      <c r="NT23" s="293"/>
      <c r="NU23" s="293"/>
      <c r="NV23" s="293"/>
      <c r="NW23" s="293"/>
      <c r="NX23" s="293"/>
      <c r="NY23" s="293"/>
      <c r="NZ23" s="293"/>
      <c r="OA23" s="293"/>
      <c r="OB23" s="293"/>
      <c r="OC23" s="293"/>
      <c r="OD23" s="293"/>
      <c r="OE23" s="293"/>
      <c r="OF23" s="293"/>
      <c r="OG23" s="293"/>
      <c r="OH23" s="293"/>
      <c r="OI23" s="293"/>
      <c r="OJ23" s="293"/>
      <c r="OK23" s="293"/>
      <c r="OL23" s="293"/>
      <c r="OM23" s="293"/>
      <c r="ON23" s="293"/>
      <c r="OO23" s="293"/>
      <c r="OP23" s="293"/>
      <c r="OQ23" s="293"/>
      <c r="OR23" s="293"/>
      <c r="OS23" s="293"/>
      <c r="OT23" s="293"/>
      <c r="OU23" s="293"/>
      <c r="OV23" s="293"/>
      <c r="OW23" s="293"/>
      <c r="OX23" s="293"/>
      <c r="OY23" s="293"/>
      <c r="OZ23" s="293"/>
      <c r="PA23" s="293"/>
      <c r="PB23" s="293"/>
      <c r="PC23" s="293"/>
      <c r="PD23" s="293"/>
      <c r="PE23" s="293"/>
      <c r="PF23" s="293"/>
      <c r="PG23" s="293"/>
      <c r="PH23" s="293"/>
      <c r="PI23" s="293"/>
      <c r="PJ23" s="293"/>
      <c r="PK23" s="293"/>
      <c r="PL23" s="293"/>
      <c r="PM23" s="293"/>
      <c r="PN23" s="293"/>
      <c r="PO23" s="293"/>
      <c r="PP23" s="293"/>
      <c r="PQ23" s="293"/>
      <c r="PR23" s="293"/>
      <c r="PS23" s="293"/>
      <c r="PT23" s="293"/>
      <c r="PU23" s="293"/>
      <c r="PV23" s="293"/>
      <c r="PW23" s="293"/>
      <c r="PX23" s="293"/>
      <c r="PY23" s="293"/>
      <c r="PZ23" s="293"/>
      <c r="QA23" s="293"/>
      <c r="QB23" s="293"/>
      <c r="QC23" s="293"/>
      <c r="QD23" s="293"/>
      <c r="QE23" s="293"/>
      <c r="QF23" s="293"/>
      <c r="QG23" s="293"/>
      <c r="QH23" s="293"/>
      <c r="QI23" s="293"/>
      <c r="QJ23" s="293"/>
      <c r="QK23" s="293"/>
      <c r="QL23" s="293"/>
      <c r="QM23" s="293"/>
      <c r="QN23" s="293"/>
      <c r="QO23" s="293"/>
      <c r="QP23" s="293"/>
      <c r="QQ23" s="293"/>
      <c r="QR23" s="293"/>
      <c r="QS23" s="293"/>
      <c r="QT23" s="293"/>
      <c r="QU23" s="293"/>
      <c r="QV23" s="293"/>
      <c r="QW23" s="293"/>
      <c r="QX23" s="293"/>
      <c r="QY23" s="293"/>
      <c r="QZ23" s="293"/>
      <c r="RA23" s="293"/>
      <c r="RB23" s="293"/>
      <c r="RC23" s="293"/>
      <c r="RD23" s="293"/>
      <c r="RE23" s="293"/>
      <c r="RF23" s="293"/>
      <c r="RG23" s="293"/>
      <c r="RH23" s="293"/>
      <c r="RI23" s="293"/>
      <c r="RJ23" s="293"/>
      <c r="RK23" s="293"/>
      <c r="RL23" s="293"/>
      <c r="RM23" s="293"/>
      <c r="RN23" s="293"/>
      <c r="RO23" s="293"/>
      <c r="RP23" s="293"/>
      <c r="RQ23" s="293"/>
      <c r="RR23" s="293"/>
      <c r="RS23" s="293"/>
      <c r="RT23" s="293"/>
      <c r="RU23" s="293"/>
      <c r="RV23" s="293"/>
      <c r="RW23" s="293"/>
      <c r="RX23" s="293"/>
      <c r="RY23" s="293"/>
      <c r="RZ23" s="293"/>
      <c r="SA23" s="293"/>
      <c r="SB23" s="293"/>
      <c r="SC23" s="293"/>
      <c r="SD23" s="293"/>
      <c r="SE23" s="293"/>
    </row>
    <row r="24" spans="1:499" s="297" customFormat="1" ht="42.75" x14ac:dyDescent="0.25">
      <c r="A24" s="574"/>
      <c r="B24" s="574"/>
      <c r="C24" s="209" t="s">
        <v>145</v>
      </c>
      <c r="D24" s="209" t="s">
        <v>146</v>
      </c>
      <c r="E24" s="209" t="s">
        <v>147</v>
      </c>
      <c r="F24" s="342" t="s">
        <v>148</v>
      </c>
      <c r="G24" s="209" t="s">
        <v>149</v>
      </c>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289"/>
      <c r="AQ24" s="289"/>
      <c r="AR24" s="289"/>
      <c r="AS24" s="289"/>
      <c r="AT24" s="289"/>
      <c r="AU24" s="289"/>
      <c r="AV24" s="289"/>
      <c r="AW24" s="289"/>
      <c r="AX24" s="295"/>
      <c r="AY24" s="295"/>
      <c r="AZ24" s="296"/>
      <c r="BA24" s="296"/>
      <c r="BB24" s="296"/>
      <c r="BC24" s="296"/>
      <c r="BD24" s="296"/>
      <c r="BE24" s="296"/>
      <c r="BF24" s="296"/>
      <c r="BG24" s="296"/>
      <c r="BH24" s="296"/>
      <c r="BI24" s="296"/>
      <c r="BJ24" s="296"/>
      <c r="BK24" s="296"/>
      <c r="BL24" s="296"/>
      <c r="BM24" s="296"/>
      <c r="BN24" s="296"/>
      <c r="BO24" s="296"/>
      <c r="BP24" s="296"/>
      <c r="BQ24" s="296"/>
      <c r="BR24" s="296"/>
      <c r="BS24" s="296"/>
      <c r="BT24" s="296"/>
      <c r="BU24" s="296"/>
      <c r="BV24" s="296"/>
      <c r="BW24" s="296"/>
      <c r="BX24" s="296"/>
      <c r="BY24" s="296"/>
      <c r="BZ24" s="296"/>
      <c r="CA24" s="296"/>
      <c r="CB24" s="296"/>
      <c r="CC24" s="296"/>
      <c r="CD24" s="296"/>
      <c r="CE24" s="296"/>
      <c r="CF24" s="296"/>
      <c r="CG24" s="296"/>
      <c r="CH24" s="296"/>
      <c r="CI24" s="296"/>
      <c r="CJ24" s="296"/>
      <c r="CK24" s="296"/>
      <c r="CL24" s="296"/>
      <c r="CM24" s="296"/>
      <c r="CN24" s="296"/>
      <c r="CO24" s="296"/>
      <c r="CP24" s="296"/>
      <c r="CQ24" s="296"/>
      <c r="CR24" s="296"/>
      <c r="CS24" s="296"/>
      <c r="CT24" s="296"/>
      <c r="CU24" s="296"/>
      <c r="CV24" s="296"/>
      <c r="CW24" s="296"/>
      <c r="CX24" s="296"/>
      <c r="CY24" s="296"/>
      <c r="CZ24" s="296"/>
      <c r="DA24" s="296"/>
      <c r="DB24" s="296"/>
      <c r="DC24" s="296"/>
      <c r="DD24" s="296"/>
      <c r="DE24" s="296"/>
      <c r="DF24" s="296"/>
      <c r="DG24" s="296"/>
      <c r="DH24" s="296"/>
      <c r="DI24" s="296"/>
      <c r="DJ24" s="296"/>
      <c r="DK24" s="296"/>
      <c r="DL24" s="296"/>
      <c r="DM24" s="296"/>
      <c r="DN24" s="296"/>
      <c r="DO24" s="296"/>
      <c r="DP24" s="296"/>
      <c r="DQ24" s="296"/>
      <c r="DR24" s="296"/>
      <c r="DS24" s="296"/>
      <c r="DT24" s="296"/>
      <c r="DU24" s="296"/>
      <c r="DV24" s="296"/>
      <c r="DW24" s="296"/>
      <c r="DX24" s="296"/>
      <c r="DY24" s="296"/>
      <c r="DZ24" s="296"/>
      <c r="EA24" s="296"/>
      <c r="EB24" s="296"/>
      <c r="EC24" s="296"/>
      <c r="ED24" s="296"/>
      <c r="EE24" s="296"/>
      <c r="EF24" s="296"/>
      <c r="EG24" s="296"/>
      <c r="EH24" s="296"/>
      <c r="EI24" s="296"/>
      <c r="EJ24" s="296"/>
      <c r="EK24" s="296"/>
      <c r="EL24" s="296"/>
      <c r="EM24" s="296"/>
      <c r="EN24" s="296"/>
      <c r="EO24" s="296"/>
      <c r="EP24" s="296"/>
      <c r="EQ24" s="296"/>
      <c r="ER24" s="296"/>
      <c r="ES24" s="296"/>
      <c r="ET24" s="296"/>
      <c r="EU24" s="296"/>
      <c r="EV24" s="296"/>
      <c r="EW24" s="296"/>
      <c r="EX24" s="296"/>
      <c r="EY24" s="296"/>
      <c r="EZ24" s="296"/>
      <c r="FA24" s="296"/>
      <c r="FB24" s="296"/>
      <c r="FC24" s="296"/>
      <c r="FD24" s="296"/>
      <c r="FE24" s="296"/>
      <c r="FF24" s="296"/>
      <c r="FG24" s="296"/>
      <c r="FH24" s="296"/>
      <c r="FI24" s="296"/>
      <c r="FJ24" s="296"/>
      <c r="FK24" s="296"/>
      <c r="FL24" s="296"/>
      <c r="FM24" s="296"/>
      <c r="FN24" s="296"/>
      <c r="FO24" s="296"/>
      <c r="FP24" s="296"/>
      <c r="FQ24" s="296"/>
      <c r="FR24" s="296"/>
      <c r="FS24" s="296"/>
      <c r="FT24" s="296"/>
      <c r="FU24" s="296"/>
      <c r="FV24" s="296"/>
      <c r="FW24" s="296"/>
      <c r="FX24" s="296"/>
      <c r="FY24" s="296"/>
      <c r="FZ24" s="296"/>
      <c r="GA24" s="296"/>
      <c r="GB24" s="296"/>
      <c r="GC24" s="296"/>
      <c r="GD24" s="296"/>
      <c r="GE24" s="296"/>
      <c r="GF24" s="296"/>
      <c r="GG24" s="296"/>
      <c r="GH24" s="296"/>
      <c r="GI24" s="296"/>
      <c r="GJ24" s="296"/>
      <c r="GK24" s="296"/>
      <c r="GL24" s="296"/>
      <c r="GM24" s="296"/>
      <c r="GN24" s="296"/>
      <c r="GO24" s="296"/>
      <c r="GP24" s="296"/>
      <c r="GQ24" s="296"/>
      <c r="GR24" s="296"/>
      <c r="GS24" s="296"/>
      <c r="GT24" s="296"/>
      <c r="GU24" s="296"/>
      <c r="GV24" s="296"/>
      <c r="GW24" s="296"/>
      <c r="GX24" s="296"/>
      <c r="GY24" s="296"/>
      <c r="GZ24" s="296"/>
      <c r="HA24" s="296"/>
      <c r="HB24" s="296"/>
      <c r="HC24" s="296"/>
      <c r="HD24" s="296"/>
      <c r="HE24" s="296"/>
      <c r="HF24" s="296"/>
      <c r="HG24" s="296"/>
      <c r="HH24" s="296"/>
      <c r="HI24" s="296"/>
      <c r="HJ24" s="296"/>
      <c r="HK24" s="296"/>
      <c r="HL24" s="296"/>
      <c r="HM24" s="296"/>
      <c r="HN24" s="296"/>
      <c r="HO24" s="296"/>
      <c r="HP24" s="296"/>
      <c r="HQ24" s="296"/>
      <c r="HR24" s="296"/>
      <c r="HS24" s="296"/>
      <c r="HT24" s="296"/>
      <c r="HU24" s="296"/>
      <c r="HV24" s="296"/>
      <c r="HW24" s="296"/>
      <c r="HX24" s="296"/>
      <c r="HY24" s="296"/>
      <c r="HZ24" s="296"/>
      <c r="IA24" s="296"/>
      <c r="IB24" s="296"/>
      <c r="IC24" s="296"/>
      <c r="ID24" s="296"/>
      <c r="IE24" s="296"/>
      <c r="IF24" s="296"/>
      <c r="IG24" s="296"/>
      <c r="IH24" s="296"/>
      <c r="II24" s="296"/>
      <c r="IJ24" s="296"/>
      <c r="IK24" s="296"/>
      <c r="IL24" s="296"/>
      <c r="IM24" s="296"/>
      <c r="IN24" s="296"/>
      <c r="IO24" s="296"/>
      <c r="IP24" s="296"/>
      <c r="IQ24" s="296"/>
      <c r="IR24" s="296"/>
      <c r="IS24" s="296"/>
      <c r="IT24" s="296"/>
      <c r="IU24" s="296"/>
      <c r="IV24" s="296"/>
      <c r="IW24" s="296"/>
      <c r="IX24" s="296"/>
      <c r="IY24" s="296"/>
      <c r="IZ24" s="296"/>
      <c r="JA24" s="296"/>
      <c r="JB24" s="296"/>
      <c r="JC24" s="296"/>
      <c r="JD24" s="296"/>
      <c r="JE24" s="296"/>
      <c r="JF24" s="296"/>
      <c r="JG24" s="296"/>
      <c r="JH24" s="296"/>
      <c r="JI24" s="296"/>
      <c r="JJ24" s="296"/>
      <c r="JK24" s="296"/>
      <c r="JL24" s="296"/>
      <c r="JM24" s="296"/>
      <c r="JN24" s="296"/>
      <c r="JO24" s="296"/>
      <c r="JP24" s="296"/>
      <c r="JQ24" s="296"/>
      <c r="JR24" s="296"/>
      <c r="JS24" s="296"/>
      <c r="JT24" s="296"/>
      <c r="JU24" s="296"/>
      <c r="JV24" s="296"/>
      <c r="JW24" s="296"/>
      <c r="JX24" s="296"/>
      <c r="JY24" s="296"/>
      <c r="JZ24" s="296"/>
      <c r="KA24" s="296"/>
      <c r="KB24" s="296"/>
      <c r="KC24" s="296"/>
      <c r="KD24" s="296"/>
      <c r="KE24" s="296"/>
      <c r="KF24" s="296"/>
      <c r="KG24" s="296"/>
      <c r="KH24" s="296"/>
      <c r="KI24" s="296"/>
      <c r="KJ24" s="296"/>
      <c r="KK24" s="296"/>
      <c r="KL24" s="296"/>
      <c r="KM24" s="296"/>
      <c r="KN24" s="296"/>
      <c r="KO24" s="296"/>
      <c r="KP24" s="296"/>
      <c r="KQ24" s="296"/>
      <c r="KR24" s="296"/>
      <c r="KS24" s="296"/>
      <c r="KT24" s="296"/>
      <c r="KU24" s="296"/>
      <c r="KV24" s="296"/>
      <c r="KW24" s="296"/>
      <c r="KX24" s="296"/>
      <c r="KY24" s="296"/>
      <c r="KZ24" s="296"/>
      <c r="LA24" s="296"/>
      <c r="LB24" s="296"/>
      <c r="LC24" s="296"/>
      <c r="LD24" s="296"/>
      <c r="LE24" s="296"/>
      <c r="LF24" s="296"/>
      <c r="LG24" s="296"/>
      <c r="LH24" s="296"/>
      <c r="LI24" s="296"/>
      <c r="LJ24" s="296"/>
      <c r="LK24" s="296"/>
      <c r="LL24" s="296"/>
      <c r="LM24" s="296"/>
      <c r="LN24" s="296"/>
      <c r="LO24" s="296"/>
      <c r="LP24" s="296"/>
      <c r="LQ24" s="296"/>
      <c r="LR24" s="296"/>
      <c r="LS24" s="296"/>
      <c r="LT24" s="296"/>
      <c r="LU24" s="296"/>
      <c r="LV24" s="296"/>
      <c r="LW24" s="296"/>
      <c r="LX24" s="296"/>
      <c r="LY24" s="296"/>
      <c r="LZ24" s="296"/>
      <c r="MA24" s="296"/>
      <c r="MB24" s="296"/>
      <c r="MC24" s="296"/>
      <c r="MD24" s="296"/>
      <c r="ME24" s="296"/>
      <c r="MF24" s="296"/>
      <c r="MG24" s="296"/>
      <c r="MH24" s="296"/>
      <c r="MI24" s="296"/>
      <c r="MJ24" s="296"/>
      <c r="MK24" s="296"/>
      <c r="ML24" s="296"/>
      <c r="MM24" s="296"/>
      <c r="MN24" s="296"/>
      <c r="MO24" s="296"/>
      <c r="MP24" s="296"/>
      <c r="MQ24" s="296"/>
      <c r="MR24" s="296"/>
      <c r="MS24" s="296"/>
      <c r="MT24" s="296"/>
      <c r="MU24" s="296"/>
      <c r="MV24" s="296"/>
      <c r="MW24" s="296"/>
      <c r="MX24" s="296"/>
      <c r="MY24" s="296"/>
      <c r="MZ24" s="296"/>
      <c r="NA24" s="296"/>
      <c r="NB24" s="296"/>
      <c r="NC24" s="296"/>
      <c r="ND24" s="296"/>
      <c r="NE24" s="296"/>
      <c r="NF24" s="296"/>
      <c r="NG24" s="296"/>
      <c r="NH24" s="296"/>
      <c r="NI24" s="296"/>
      <c r="NJ24" s="296"/>
      <c r="NK24" s="296"/>
      <c r="NL24" s="296"/>
      <c r="NM24" s="296"/>
      <c r="NN24" s="296"/>
      <c r="NO24" s="296"/>
      <c r="NP24" s="296"/>
      <c r="NQ24" s="296"/>
      <c r="NR24" s="296"/>
      <c r="NS24" s="296"/>
      <c r="NT24" s="296"/>
      <c r="NU24" s="296"/>
      <c r="NV24" s="296"/>
      <c r="NW24" s="296"/>
      <c r="NX24" s="296"/>
      <c r="NY24" s="296"/>
      <c r="NZ24" s="296"/>
      <c r="OA24" s="296"/>
      <c r="OB24" s="296"/>
      <c r="OC24" s="296"/>
      <c r="OD24" s="296"/>
      <c r="OE24" s="296"/>
      <c r="OF24" s="296"/>
      <c r="OG24" s="296"/>
      <c r="OH24" s="296"/>
      <c r="OI24" s="296"/>
      <c r="OJ24" s="296"/>
      <c r="OK24" s="296"/>
      <c r="OL24" s="296"/>
      <c r="OM24" s="296"/>
      <c r="ON24" s="296"/>
      <c r="OO24" s="296"/>
      <c r="OP24" s="296"/>
      <c r="OQ24" s="296"/>
      <c r="OR24" s="296"/>
      <c r="OS24" s="296"/>
      <c r="OT24" s="296"/>
      <c r="OU24" s="296"/>
      <c r="OV24" s="296"/>
      <c r="OW24" s="296"/>
      <c r="OX24" s="296"/>
      <c r="OY24" s="296"/>
      <c r="OZ24" s="296"/>
      <c r="PA24" s="296"/>
      <c r="PB24" s="296"/>
      <c r="PC24" s="296"/>
      <c r="PD24" s="296"/>
      <c r="PE24" s="296"/>
      <c r="PF24" s="296"/>
      <c r="PG24" s="296"/>
      <c r="PH24" s="296"/>
      <c r="PI24" s="296"/>
      <c r="PJ24" s="296"/>
      <c r="PK24" s="296"/>
      <c r="PL24" s="296"/>
      <c r="PM24" s="296"/>
      <c r="PN24" s="296"/>
      <c r="PO24" s="296"/>
      <c r="PP24" s="296"/>
      <c r="PQ24" s="296"/>
      <c r="PR24" s="296"/>
      <c r="PS24" s="296"/>
      <c r="PT24" s="296"/>
      <c r="PU24" s="296"/>
      <c r="PV24" s="296"/>
      <c r="PW24" s="296"/>
      <c r="PX24" s="296"/>
      <c r="PY24" s="296"/>
      <c r="PZ24" s="296"/>
      <c r="QA24" s="296"/>
      <c r="QB24" s="296"/>
      <c r="QC24" s="296"/>
      <c r="QD24" s="296"/>
      <c r="QE24" s="296"/>
      <c r="QF24" s="296"/>
      <c r="QG24" s="296"/>
      <c r="QH24" s="296"/>
      <c r="QI24" s="296"/>
      <c r="QJ24" s="296"/>
      <c r="QK24" s="296"/>
      <c r="QL24" s="296"/>
      <c r="QM24" s="296"/>
      <c r="QN24" s="296"/>
      <c r="QO24" s="296"/>
      <c r="QP24" s="296"/>
      <c r="QQ24" s="296"/>
      <c r="QR24" s="296"/>
      <c r="QS24" s="296"/>
      <c r="QT24" s="296"/>
      <c r="QU24" s="296"/>
      <c r="QV24" s="296"/>
      <c r="QW24" s="296"/>
      <c r="QX24" s="296"/>
      <c r="QY24" s="296"/>
      <c r="QZ24" s="296"/>
      <c r="RA24" s="296"/>
      <c r="RB24" s="296"/>
      <c r="RC24" s="296"/>
      <c r="RD24" s="296"/>
      <c r="RE24" s="296"/>
      <c r="RF24" s="296"/>
      <c r="RG24" s="296"/>
      <c r="RH24" s="296"/>
      <c r="RI24" s="296"/>
      <c r="RJ24" s="296"/>
      <c r="RK24" s="296"/>
      <c r="RL24" s="296"/>
      <c r="RM24" s="296"/>
      <c r="RN24" s="296"/>
      <c r="RO24" s="296"/>
      <c r="RP24" s="296"/>
      <c r="RQ24" s="296"/>
      <c r="RR24" s="296"/>
      <c r="RS24" s="296"/>
      <c r="RT24" s="296"/>
      <c r="RU24" s="296"/>
      <c r="RV24" s="296"/>
      <c r="RW24" s="296"/>
      <c r="RX24" s="296"/>
      <c r="RY24" s="296"/>
      <c r="RZ24" s="296"/>
      <c r="SA24" s="296"/>
      <c r="SB24" s="296"/>
      <c r="SC24" s="296"/>
      <c r="SD24" s="296"/>
      <c r="SE24" s="296"/>
    </row>
    <row r="25" spans="1:499" s="297" customFormat="1" ht="114" x14ac:dyDescent="0.25">
      <c r="A25" s="340" t="s">
        <v>332</v>
      </c>
      <c r="B25" s="340" t="s">
        <v>151</v>
      </c>
      <c r="C25" s="341" t="s">
        <v>198</v>
      </c>
      <c r="D25" s="341" t="s">
        <v>153</v>
      </c>
      <c r="E25" s="341" t="s">
        <v>154</v>
      </c>
      <c r="F25" s="341" t="s">
        <v>155</v>
      </c>
      <c r="G25" s="341" t="s">
        <v>156</v>
      </c>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89"/>
      <c r="AQ25" s="289"/>
      <c r="AR25" s="289"/>
      <c r="AS25" s="289"/>
      <c r="AT25" s="289"/>
      <c r="AU25" s="289"/>
      <c r="AV25" s="289"/>
      <c r="AW25" s="289"/>
      <c r="AX25" s="295"/>
      <c r="AY25" s="295"/>
      <c r="AZ25" s="296"/>
      <c r="BA25" s="296"/>
      <c r="BB25" s="296"/>
      <c r="BC25" s="296"/>
      <c r="BD25" s="296"/>
      <c r="BE25" s="296"/>
      <c r="BF25" s="296"/>
      <c r="BG25" s="296"/>
      <c r="BH25" s="296"/>
      <c r="BI25" s="296"/>
      <c r="BJ25" s="296"/>
      <c r="BK25" s="296"/>
      <c r="BL25" s="296"/>
      <c r="BM25" s="296"/>
      <c r="BN25" s="296"/>
      <c r="BO25" s="296"/>
      <c r="BP25" s="296"/>
      <c r="BQ25" s="296"/>
      <c r="BR25" s="296"/>
      <c r="BS25" s="296"/>
      <c r="BT25" s="296"/>
      <c r="BU25" s="296"/>
      <c r="BV25" s="296"/>
      <c r="BW25" s="296"/>
      <c r="BX25" s="296"/>
      <c r="BY25" s="296"/>
      <c r="BZ25" s="296"/>
      <c r="CA25" s="296"/>
      <c r="CB25" s="296"/>
      <c r="CC25" s="296"/>
      <c r="CD25" s="296"/>
      <c r="CE25" s="296"/>
      <c r="CF25" s="296"/>
      <c r="CG25" s="296"/>
      <c r="CH25" s="296"/>
      <c r="CI25" s="296"/>
      <c r="CJ25" s="296"/>
      <c r="CK25" s="296"/>
      <c r="CL25" s="296"/>
      <c r="CM25" s="296"/>
      <c r="CN25" s="296"/>
      <c r="CO25" s="296"/>
      <c r="CP25" s="296"/>
      <c r="CQ25" s="296"/>
      <c r="CR25" s="296"/>
      <c r="CS25" s="296"/>
      <c r="CT25" s="296"/>
      <c r="CU25" s="296"/>
      <c r="CV25" s="296"/>
      <c r="CW25" s="296"/>
      <c r="CX25" s="296"/>
      <c r="CY25" s="296"/>
      <c r="CZ25" s="296"/>
      <c r="DA25" s="296"/>
      <c r="DB25" s="296"/>
      <c r="DC25" s="296"/>
      <c r="DD25" s="296"/>
      <c r="DE25" s="296"/>
      <c r="DF25" s="296"/>
      <c r="DG25" s="296"/>
      <c r="DH25" s="296"/>
      <c r="DI25" s="296"/>
      <c r="DJ25" s="296"/>
      <c r="DK25" s="296"/>
      <c r="DL25" s="296"/>
      <c r="DM25" s="296"/>
      <c r="DN25" s="296"/>
      <c r="DO25" s="296"/>
      <c r="DP25" s="296"/>
      <c r="DQ25" s="296"/>
      <c r="DR25" s="296"/>
      <c r="DS25" s="296"/>
      <c r="DT25" s="296"/>
      <c r="DU25" s="296"/>
      <c r="DV25" s="296"/>
      <c r="DW25" s="296"/>
      <c r="DX25" s="296"/>
      <c r="DY25" s="296"/>
      <c r="DZ25" s="296"/>
      <c r="EA25" s="296"/>
      <c r="EB25" s="296"/>
      <c r="EC25" s="296"/>
      <c r="ED25" s="296"/>
      <c r="EE25" s="296"/>
      <c r="EF25" s="296"/>
      <c r="EG25" s="296"/>
      <c r="EH25" s="296"/>
      <c r="EI25" s="296"/>
      <c r="EJ25" s="296"/>
      <c r="EK25" s="296"/>
      <c r="EL25" s="296"/>
      <c r="EM25" s="296"/>
      <c r="EN25" s="296"/>
      <c r="EO25" s="296"/>
      <c r="EP25" s="296"/>
      <c r="EQ25" s="296"/>
      <c r="ER25" s="296"/>
      <c r="ES25" s="296"/>
      <c r="ET25" s="296"/>
      <c r="EU25" s="296"/>
      <c r="EV25" s="296"/>
      <c r="EW25" s="296"/>
      <c r="EX25" s="296"/>
      <c r="EY25" s="296"/>
      <c r="EZ25" s="296"/>
      <c r="FA25" s="296"/>
      <c r="FB25" s="296"/>
      <c r="FC25" s="296"/>
      <c r="FD25" s="296"/>
      <c r="FE25" s="296"/>
      <c r="FF25" s="296"/>
      <c r="FG25" s="296"/>
      <c r="FH25" s="296"/>
      <c r="FI25" s="296"/>
      <c r="FJ25" s="296"/>
      <c r="FK25" s="296"/>
      <c r="FL25" s="296"/>
      <c r="FM25" s="296"/>
      <c r="FN25" s="296"/>
      <c r="FO25" s="296"/>
      <c r="FP25" s="296"/>
      <c r="FQ25" s="296"/>
      <c r="FR25" s="296"/>
      <c r="FS25" s="296"/>
      <c r="FT25" s="296"/>
      <c r="FU25" s="296"/>
      <c r="FV25" s="296"/>
      <c r="FW25" s="296"/>
      <c r="FX25" s="296"/>
      <c r="FY25" s="296"/>
      <c r="FZ25" s="296"/>
      <c r="GA25" s="296"/>
      <c r="GB25" s="296"/>
      <c r="GC25" s="296"/>
      <c r="GD25" s="296"/>
      <c r="GE25" s="296"/>
      <c r="GF25" s="296"/>
      <c r="GG25" s="296"/>
      <c r="GH25" s="296"/>
      <c r="GI25" s="296"/>
      <c r="GJ25" s="296"/>
      <c r="GK25" s="296"/>
      <c r="GL25" s="296"/>
      <c r="GM25" s="296"/>
      <c r="GN25" s="296"/>
      <c r="GO25" s="296"/>
      <c r="GP25" s="296"/>
      <c r="GQ25" s="296"/>
      <c r="GR25" s="296"/>
      <c r="GS25" s="296"/>
      <c r="GT25" s="296"/>
      <c r="GU25" s="296"/>
      <c r="GV25" s="296"/>
      <c r="GW25" s="296"/>
      <c r="GX25" s="296"/>
      <c r="GY25" s="296"/>
      <c r="GZ25" s="296"/>
      <c r="HA25" s="296"/>
      <c r="HB25" s="296"/>
      <c r="HC25" s="296"/>
      <c r="HD25" s="296"/>
      <c r="HE25" s="296"/>
      <c r="HF25" s="296"/>
      <c r="HG25" s="296"/>
      <c r="HH25" s="296"/>
      <c r="HI25" s="296"/>
      <c r="HJ25" s="296"/>
      <c r="HK25" s="296"/>
      <c r="HL25" s="296"/>
      <c r="HM25" s="296"/>
      <c r="HN25" s="296"/>
      <c r="HO25" s="296"/>
      <c r="HP25" s="296"/>
      <c r="HQ25" s="296"/>
      <c r="HR25" s="296"/>
      <c r="HS25" s="296"/>
      <c r="HT25" s="296"/>
      <c r="HU25" s="296"/>
      <c r="HV25" s="296"/>
      <c r="HW25" s="296"/>
      <c r="HX25" s="296"/>
      <c r="HY25" s="296"/>
      <c r="HZ25" s="296"/>
      <c r="IA25" s="296"/>
      <c r="IB25" s="296"/>
      <c r="IC25" s="296"/>
      <c r="ID25" s="296"/>
      <c r="IE25" s="296"/>
      <c r="IF25" s="296"/>
      <c r="IG25" s="296"/>
      <c r="IH25" s="296"/>
      <c r="II25" s="296"/>
      <c r="IJ25" s="296"/>
      <c r="IK25" s="296"/>
      <c r="IL25" s="296"/>
      <c r="IM25" s="296"/>
      <c r="IN25" s="296"/>
      <c r="IO25" s="296"/>
      <c r="IP25" s="296"/>
      <c r="IQ25" s="296"/>
      <c r="IR25" s="296"/>
      <c r="IS25" s="296"/>
      <c r="IT25" s="296"/>
      <c r="IU25" s="296"/>
      <c r="IV25" s="296"/>
      <c r="IW25" s="296"/>
      <c r="IX25" s="296"/>
      <c r="IY25" s="296"/>
      <c r="IZ25" s="296"/>
      <c r="JA25" s="296"/>
      <c r="JB25" s="296"/>
      <c r="JC25" s="296"/>
      <c r="JD25" s="296"/>
      <c r="JE25" s="296"/>
      <c r="JF25" s="296"/>
      <c r="JG25" s="296"/>
      <c r="JH25" s="296"/>
      <c r="JI25" s="296"/>
      <c r="JJ25" s="296"/>
      <c r="JK25" s="296"/>
      <c r="JL25" s="296"/>
      <c r="JM25" s="296"/>
      <c r="JN25" s="296"/>
      <c r="JO25" s="296"/>
      <c r="JP25" s="296"/>
      <c r="JQ25" s="296"/>
      <c r="JR25" s="296"/>
      <c r="JS25" s="296"/>
      <c r="JT25" s="296"/>
      <c r="JU25" s="296"/>
      <c r="JV25" s="296"/>
      <c r="JW25" s="296"/>
      <c r="JX25" s="296"/>
      <c r="JY25" s="296"/>
      <c r="JZ25" s="296"/>
      <c r="KA25" s="296"/>
      <c r="KB25" s="296"/>
      <c r="KC25" s="296"/>
      <c r="KD25" s="296"/>
      <c r="KE25" s="296"/>
      <c r="KF25" s="296"/>
      <c r="KG25" s="296"/>
      <c r="KH25" s="296"/>
      <c r="KI25" s="296"/>
      <c r="KJ25" s="296"/>
      <c r="KK25" s="296"/>
      <c r="KL25" s="296"/>
      <c r="KM25" s="296"/>
      <c r="KN25" s="296"/>
      <c r="KO25" s="296"/>
      <c r="KP25" s="296"/>
      <c r="KQ25" s="296"/>
      <c r="KR25" s="296"/>
      <c r="KS25" s="296"/>
      <c r="KT25" s="296"/>
      <c r="KU25" s="296"/>
      <c r="KV25" s="296"/>
      <c r="KW25" s="296"/>
      <c r="KX25" s="296"/>
      <c r="KY25" s="296"/>
      <c r="KZ25" s="296"/>
      <c r="LA25" s="296"/>
      <c r="LB25" s="296"/>
      <c r="LC25" s="296"/>
      <c r="LD25" s="296"/>
      <c r="LE25" s="296"/>
      <c r="LF25" s="296"/>
      <c r="LG25" s="296"/>
      <c r="LH25" s="296"/>
      <c r="LI25" s="296"/>
      <c r="LJ25" s="296"/>
      <c r="LK25" s="296"/>
      <c r="LL25" s="296"/>
      <c r="LM25" s="296"/>
      <c r="LN25" s="296"/>
      <c r="LO25" s="296"/>
      <c r="LP25" s="296"/>
      <c r="LQ25" s="296"/>
      <c r="LR25" s="296"/>
      <c r="LS25" s="296"/>
      <c r="LT25" s="296"/>
      <c r="LU25" s="296"/>
      <c r="LV25" s="296"/>
      <c r="LW25" s="296"/>
      <c r="LX25" s="296"/>
      <c r="LY25" s="296"/>
      <c r="LZ25" s="296"/>
      <c r="MA25" s="296"/>
      <c r="MB25" s="296"/>
      <c r="MC25" s="296"/>
      <c r="MD25" s="296"/>
      <c r="ME25" s="296"/>
      <c r="MF25" s="296"/>
      <c r="MG25" s="296"/>
      <c r="MH25" s="296"/>
      <c r="MI25" s="296"/>
      <c r="MJ25" s="296"/>
      <c r="MK25" s="296"/>
      <c r="ML25" s="296"/>
      <c r="MM25" s="296"/>
      <c r="MN25" s="296"/>
      <c r="MO25" s="296"/>
      <c r="MP25" s="296"/>
      <c r="MQ25" s="296"/>
      <c r="MR25" s="296"/>
      <c r="MS25" s="296"/>
      <c r="MT25" s="296"/>
      <c r="MU25" s="296"/>
      <c r="MV25" s="296"/>
      <c r="MW25" s="296"/>
      <c r="MX25" s="296"/>
      <c r="MY25" s="296"/>
      <c r="MZ25" s="296"/>
      <c r="NA25" s="296"/>
      <c r="NB25" s="296"/>
      <c r="NC25" s="296"/>
      <c r="ND25" s="296"/>
      <c r="NE25" s="296"/>
      <c r="NF25" s="296"/>
      <c r="NG25" s="296"/>
      <c r="NH25" s="296"/>
      <c r="NI25" s="296"/>
      <c r="NJ25" s="296"/>
      <c r="NK25" s="296"/>
      <c r="NL25" s="296"/>
      <c r="NM25" s="296"/>
      <c r="NN25" s="296"/>
      <c r="NO25" s="296"/>
      <c r="NP25" s="296"/>
      <c r="NQ25" s="296"/>
      <c r="NR25" s="296"/>
      <c r="NS25" s="296"/>
      <c r="NT25" s="296"/>
      <c r="NU25" s="296"/>
      <c r="NV25" s="296"/>
      <c r="NW25" s="296"/>
      <c r="NX25" s="296"/>
      <c r="NY25" s="296"/>
      <c r="NZ25" s="296"/>
      <c r="OA25" s="296"/>
      <c r="OB25" s="296"/>
      <c r="OC25" s="296"/>
      <c r="OD25" s="296"/>
      <c r="OE25" s="296"/>
      <c r="OF25" s="296"/>
      <c r="OG25" s="296"/>
      <c r="OH25" s="296"/>
      <c r="OI25" s="296"/>
      <c r="OJ25" s="296"/>
      <c r="OK25" s="296"/>
      <c r="OL25" s="296"/>
      <c r="OM25" s="296"/>
      <c r="ON25" s="296"/>
      <c r="OO25" s="296"/>
      <c r="OP25" s="296"/>
      <c r="OQ25" s="296"/>
      <c r="OR25" s="296"/>
      <c r="OS25" s="296"/>
      <c r="OT25" s="296"/>
      <c r="OU25" s="296"/>
      <c r="OV25" s="296"/>
      <c r="OW25" s="296"/>
      <c r="OX25" s="296"/>
      <c r="OY25" s="296"/>
      <c r="OZ25" s="296"/>
      <c r="PA25" s="296"/>
      <c r="PB25" s="296"/>
      <c r="PC25" s="296"/>
      <c r="PD25" s="296"/>
      <c r="PE25" s="296"/>
      <c r="PF25" s="296"/>
      <c r="PG25" s="296"/>
      <c r="PH25" s="296"/>
      <c r="PI25" s="296"/>
      <c r="PJ25" s="296"/>
      <c r="PK25" s="296"/>
      <c r="PL25" s="296"/>
      <c r="PM25" s="296"/>
      <c r="PN25" s="296"/>
      <c r="PO25" s="296"/>
      <c r="PP25" s="296"/>
      <c r="PQ25" s="296"/>
      <c r="PR25" s="296"/>
      <c r="PS25" s="296"/>
      <c r="PT25" s="296"/>
      <c r="PU25" s="296"/>
      <c r="PV25" s="296"/>
      <c r="PW25" s="296"/>
      <c r="PX25" s="296"/>
      <c r="PY25" s="296"/>
      <c r="PZ25" s="296"/>
      <c r="QA25" s="296"/>
      <c r="QB25" s="296"/>
      <c r="QC25" s="296"/>
      <c r="QD25" s="296"/>
      <c r="QE25" s="296"/>
      <c r="QF25" s="296"/>
      <c r="QG25" s="296"/>
      <c r="QH25" s="296"/>
      <c r="QI25" s="296"/>
      <c r="QJ25" s="296"/>
      <c r="QK25" s="296"/>
      <c r="QL25" s="296"/>
      <c r="QM25" s="296"/>
      <c r="QN25" s="296"/>
      <c r="QO25" s="296"/>
      <c r="QP25" s="296"/>
      <c r="QQ25" s="296"/>
      <c r="QR25" s="296"/>
      <c r="QS25" s="296"/>
      <c r="QT25" s="296"/>
      <c r="QU25" s="296"/>
      <c r="QV25" s="296"/>
      <c r="QW25" s="296"/>
      <c r="QX25" s="296"/>
      <c r="QY25" s="296"/>
      <c r="QZ25" s="296"/>
      <c r="RA25" s="296"/>
      <c r="RB25" s="296"/>
      <c r="RC25" s="296"/>
      <c r="RD25" s="296"/>
      <c r="RE25" s="296"/>
      <c r="RF25" s="296"/>
      <c r="RG25" s="296"/>
      <c r="RH25" s="296"/>
      <c r="RI25" s="296"/>
      <c r="RJ25" s="296"/>
      <c r="RK25" s="296"/>
      <c r="RL25" s="296"/>
      <c r="RM25" s="296"/>
      <c r="RN25" s="296"/>
      <c r="RO25" s="296"/>
      <c r="RP25" s="296"/>
      <c r="RQ25" s="296"/>
      <c r="RR25" s="296"/>
      <c r="RS25" s="296"/>
      <c r="RT25" s="296"/>
      <c r="RU25" s="296"/>
      <c r="RV25" s="296"/>
      <c r="RW25" s="296"/>
      <c r="RX25" s="296"/>
      <c r="RY25" s="296"/>
      <c r="RZ25" s="296"/>
      <c r="SA25" s="296"/>
      <c r="SB25" s="296"/>
      <c r="SC25" s="296"/>
      <c r="SD25" s="296"/>
      <c r="SE25" s="296"/>
    </row>
    <row r="26" spans="1:499" s="280" customFormat="1" ht="15" customHeight="1" x14ac:dyDescent="0.2">
      <c r="A26" s="560" t="s">
        <v>157</v>
      </c>
      <c r="B26" s="556" t="s">
        <v>253</v>
      </c>
      <c r="C26" s="554" t="s">
        <v>121</v>
      </c>
      <c r="D26" s="214" t="str">
        <f t="shared" ref="D26:D46" si="0">IF(OR(C26=$I$8,C26=$I$9,C26=$I$10),"Bitte begründen","")</f>
        <v/>
      </c>
      <c r="E26" s="463" t="str">
        <f t="shared" ref="E26:E46" si="1">IF(OR($E$16=$H$7,C26=$I$7),"Bitte Schritt 1 und Schritt 2 ausfüllen",IF(C26=$I$11,"nicht zutreffend",IF(C26=$I$12,"noch keine Angabe möglich",IF(AND($E$16=$H$8,C26=$I$8),"niedrig",IF(OR(AND($E$16=$H$8,C26=$I$9),AND($E$16=$H$9,C26=$I$8),AND($E$16=$H$8,C26=$I$10),AND($E$16=$H$10,C26=$I$8),AND($E$16=$H$9,C26=$I$9)),"mittel","hoch")))))</f>
        <v>Bitte Schritt 1 und Schritt 2 ausfüllen</v>
      </c>
      <c r="F26" s="214" t="str">
        <f t="shared" ref="F26:F46" si="2">IF(OR(E26=$J$9,E26=$J$10),"Bitte nennen Sie Anpassungsmaßnahmen","")</f>
        <v/>
      </c>
      <c r="G26" s="554" t="s">
        <v>121</v>
      </c>
      <c r="H26" s="267"/>
      <c r="I26" s="267"/>
      <c r="J26" s="267"/>
      <c r="K26" s="267"/>
      <c r="L26" s="267"/>
      <c r="M26" s="267"/>
      <c r="N26" s="267"/>
      <c r="O26" s="267"/>
      <c r="P26" s="267"/>
      <c r="Q26" s="267"/>
      <c r="R26" s="267"/>
      <c r="S26" s="267"/>
      <c r="T26" s="267"/>
      <c r="U26" s="267"/>
      <c r="V26" s="267"/>
      <c r="W26" s="267"/>
      <c r="X26" s="267"/>
      <c r="Y26" s="267"/>
      <c r="Z26" s="267"/>
      <c r="AA26" s="267"/>
      <c r="AB26" s="267"/>
      <c r="AC26" s="267"/>
      <c r="AD26" s="267"/>
      <c r="AE26" s="267"/>
      <c r="AF26" s="267"/>
      <c r="AG26" s="267"/>
      <c r="AH26" s="267"/>
      <c r="AI26" s="267"/>
      <c r="AJ26" s="267"/>
      <c r="AK26" s="267"/>
      <c r="AL26" s="267"/>
      <c r="AM26" s="267"/>
      <c r="AN26" s="267"/>
      <c r="AO26" s="267"/>
      <c r="AP26" s="267"/>
      <c r="AQ26" s="267"/>
      <c r="AR26" s="267"/>
      <c r="AS26" s="267"/>
      <c r="AT26" s="267"/>
      <c r="AU26" s="267"/>
      <c r="AV26" s="267"/>
      <c r="AW26" s="267"/>
      <c r="AX26" s="278"/>
      <c r="AY26" s="278"/>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c r="IU26" s="279"/>
      <c r="IV26" s="279"/>
      <c r="IW26" s="279"/>
      <c r="IX26" s="279"/>
      <c r="IY26" s="279"/>
      <c r="IZ26" s="279"/>
      <c r="JA26" s="279"/>
      <c r="JB26" s="279"/>
      <c r="JC26" s="279"/>
      <c r="JD26" s="279"/>
      <c r="JE26" s="279"/>
      <c r="JF26" s="279"/>
      <c r="JG26" s="279"/>
      <c r="JH26" s="279"/>
      <c r="JI26" s="279"/>
      <c r="JJ26" s="279"/>
      <c r="JK26" s="279"/>
      <c r="JL26" s="279"/>
      <c r="JM26" s="279"/>
      <c r="JN26" s="279"/>
      <c r="JO26" s="279"/>
      <c r="JP26" s="279"/>
      <c r="JQ26" s="279"/>
      <c r="JR26" s="279"/>
      <c r="JS26" s="279"/>
      <c r="JT26" s="279"/>
      <c r="JU26" s="279"/>
      <c r="JV26" s="279"/>
      <c r="JW26" s="279"/>
      <c r="JX26" s="279"/>
      <c r="JY26" s="279"/>
      <c r="JZ26" s="279"/>
      <c r="KA26" s="279"/>
      <c r="KB26" s="279"/>
      <c r="KC26" s="279"/>
      <c r="KD26" s="279"/>
      <c r="KE26" s="279"/>
      <c r="KF26" s="279"/>
      <c r="KG26" s="279"/>
      <c r="KH26" s="279"/>
      <c r="KI26" s="279"/>
      <c r="KJ26" s="279"/>
      <c r="KK26" s="279"/>
      <c r="KL26" s="279"/>
      <c r="KM26" s="279"/>
      <c r="KN26" s="279"/>
      <c r="KO26" s="279"/>
      <c r="KP26" s="279"/>
      <c r="KQ26" s="279"/>
      <c r="KR26" s="279"/>
      <c r="KS26" s="279"/>
      <c r="KT26" s="279"/>
      <c r="KU26" s="279"/>
      <c r="KV26" s="279"/>
      <c r="KW26" s="279"/>
      <c r="KX26" s="279"/>
      <c r="KY26" s="279"/>
      <c r="KZ26" s="279"/>
      <c r="LA26" s="279"/>
      <c r="LB26" s="279"/>
      <c r="LC26" s="279"/>
      <c r="LD26" s="279"/>
      <c r="LE26" s="279"/>
      <c r="LF26" s="279"/>
      <c r="LG26" s="279"/>
      <c r="LH26" s="279"/>
      <c r="LI26" s="279"/>
      <c r="LJ26" s="279"/>
      <c r="LK26" s="279"/>
      <c r="LL26" s="279"/>
      <c r="LM26" s="279"/>
      <c r="LN26" s="279"/>
      <c r="LO26" s="279"/>
      <c r="LP26" s="279"/>
      <c r="LQ26" s="279"/>
      <c r="LR26" s="279"/>
      <c r="LS26" s="279"/>
      <c r="LT26" s="279"/>
      <c r="LU26" s="279"/>
      <c r="LV26" s="279"/>
      <c r="LW26" s="279"/>
      <c r="LX26" s="279"/>
      <c r="LY26" s="279"/>
      <c r="LZ26" s="279"/>
      <c r="MA26" s="279"/>
      <c r="MB26" s="279"/>
      <c r="MC26" s="279"/>
      <c r="MD26" s="279"/>
      <c r="ME26" s="279"/>
      <c r="MF26" s="279"/>
      <c r="MG26" s="279"/>
      <c r="MH26" s="279"/>
      <c r="MI26" s="279"/>
      <c r="MJ26" s="279"/>
      <c r="MK26" s="279"/>
      <c r="ML26" s="279"/>
      <c r="MM26" s="279"/>
      <c r="MN26" s="279"/>
      <c r="MO26" s="279"/>
      <c r="MP26" s="279"/>
      <c r="MQ26" s="279"/>
      <c r="MR26" s="279"/>
      <c r="MS26" s="279"/>
      <c r="MT26" s="279"/>
      <c r="MU26" s="279"/>
      <c r="MV26" s="279"/>
      <c r="MW26" s="279"/>
      <c r="MX26" s="279"/>
      <c r="MY26" s="279"/>
      <c r="MZ26" s="279"/>
      <c r="NA26" s="279"/>
      <c r="NB26" s="279"/>
      <c r="NC26" s="279"/>
      <c r="ND26" s="279"/>
      <c r="NE26" s="279"/>
      <c r="NF26" s="279"/>
      <c r="NG26" s="279"/>
      <c r="NH26" s="279"/>
      <c r="NI26" s="279"/>
      <c r="NJ26" s="279"/>
      <c r="NK26" s="279"/>
      <c r="NL26" s="279"/>
      <c r="NM26" s="279"/>
      <c r="NN26" s="279"/>
      <c r="NO26" s="279"/>
      <c r="NP26" s="279"/>
      <c r="NQ26" s="279"/>
      <c r="NR26" s="279"/>
      <c r="NS26" s="279"/>
      <c r="NT26" s="279"/>
      <c r="NU26" s="279"/>
      <c r="NV26" s="279"/>
      <c r="NW26" s="279"/>
      <c r="NX26" s="279"/>
      <c r="NY26" s="279"/>
      <c r="NZ26" s="279"/>
      <c r="OA26" s="279"/>
      <c r="OB26" s="279"/>
      <c r="OC26" s="279"/>
      <c r="OD26" s="279"/>
      <c r="OE26" s="279"/>
      <c r="OF26" s="279"/>
      <c r="OG26" s="279"/>
      <c r="OH26" s="279"/>
      <c r="OI26" s="279"/>
      <c r="OJ26" s="279"/>
      <c r="OK26" s="279"/>
      <c r="OL26" s="279"/>
      <c r="OM26" s="279"/>
      <c r="ON26" s="279"/>
      <c r="OO26" s="279"/>
      <c r="OP26" s="279"/>
      <c r="OQ26" s="279"/>
      <c r="OR26" s="279"/>
      <c r="OS26" s="279"/>
      <c r="OT26" s="279"/>
      <c r="OU26" s="279"/>
      <c r="OV26" s="279"/>
      <c r="OW26" s="279"/>
      <c r="OX26" s="279"/>
      <c r="OY26" s="279"/>
      <c r="OZ26" s="279"/>
      <c r="PA26" s="279"/>
      <c r="PB26" s="279"/>
      <c r="PC26" s="279"/>
      <c r="PD26" s="279"/>
      <c r="PE26" s="279"/>
      <c r="PF26" s="279"/>
      <c r="PG26" s="279"/>
      <c r="PH26" s="279"/>
      <c r="PI26" s="279"/>
      <c r="PJ26" s="279"/>
      <c r="PK26" s="279"/>
      <c r="PL26" s="279"/>
      <c r="PM26" s="279"/>
      <c r="PN26" s="279"/>
      <c r="PO26" s="279"/>
      <c r="PP26" s="279"/>
      <c r="PQ26" s="279"/>
      <c r="PR26" s="279"/>
      <c r="PS26" s="279"/>
      <c r="PT26" s="279"/>
      <c r="PU26" s="279"/>
      <c r="PV26" s="279"/>
      <c r="PW26" s="279"/>
      <c r="PX26" s="279"/>
      <c r="PY26" s="279"/>
      <c r="PZ26" s="279"/>
      <c r="QA26" s="279"/>
      <c r="QB26" s="279"/>
      <c r="QC26" s="279"/>
      <c r="QD26" s="279"/>
      <c r="QE26" s="279"/>
      <c r="QF26" s="279"/>
      <c r="QG26" s="279"/>
      <c r="QH26" s="279"/>
      <c r="QI26" s="279"/>
      <c r="QJ26" s="279"/>
      <c r="QK26" s="279"/>
      <c r="QL26" s="279"/>
      <c r="QM26" s="279"/>
      <c r="QN26" s="279"/>
      <c r="QO26" s="279"/>
      <c r="QP26" s="279"/>
      <c r="QQ26" s="279"/>
      <c r="QR26" s="279"/>
      <c r="QS26" s="279"/>
      <c r="QT26" s="279"/>
      <c r="QU26" s="279"/>
      <c r="QV26" s="279"/>
      <c r="QW26" s="279"/>
      <c r="QX26" s="279"/>
      <c r="QY26" s="279"/>
      <c r="QZ26" s="279"/>
      <c r="RA26" s="279"/>
      <c r="RB26" s="279"/>
      <c r="RC26" s="279"/>
      <c r="RD26" s="279"/>
      <c r="RE26" s="279"/>
      <c r="RF26" s="279"/>
      <c r="RG26" s="279"/>
      <c r="RH26" s="279"/>
      <c r="RI26" s="279"/>
      <c r="RJ26" s="279"/>
      <c r="RK26" s="279"/>
      <c r="RL26" s="279"/>
      <c r="RM26" s="279"/>
      <c r="RN26" s="279"/>
      <c r="RO26" s="279"/>
      <c r="RP26" s="279"/>
      <c r="RQ26" s="279"/>
      <c r="RR26" s="279"/>
      <c r="RS26" s="279"/>
      <c r="RT26" s="279"/>
      <c r="RU26" s="279"/>
      <c r="RV26" s="279"/>
      <c r="RW26" s="279"/>
      <c r="RX26" s="279"/>
      <c r="RY26" s="279"/>
      <c r="RZ26" s="279"/>
      <c r="SA26" s="279"/>
      <c r="SB26" s="279"/>
      <c r="SC26" s="279"/>
      <c r="SD26" s="279"/>
      <c r="SE26" s="279"/>
    </row>
    <row r="27" spans="1:499" s="280" customFormat="1" ht="111" customHeight="1" x14ac:dyDescent="0.2">
      <c r="A27" s="561"/>
      <c r="B27" s="557"/>
      <c r="C27" s="555"/>
      <c r="D27" s="260"/>
      <c r="E27" s="464"/>
      <c r="F27" s="260"/>
      <c r="G27" s="555"/>
      <c r="H27" s="267"/>
      <c r="I27" s="267"/>
      <c r="J27" s="267"/>
      <c r="K27" s="267"/>
      <c r="L27" s="267"/>
      <c r="M27" s="267"/>
      <c r="N27" s="267"/>
      <c r="O27" s="267"/>
      <c r="P27" s="267"/>
      <c r="Q27" s="267"/>
      <c r="R27" s="267"/>
      <c r="S27" s="267"/>
      <c r="T27" s="267"/>
      <c r="U27" s="267"/>
      <c r="V27" s="267"/>
      <c r="W27" s="267"/>
      <c r="X27" s="267"/>
      <c r="Y27" s="267"/>
      <c r="Z27" s="267"/>
      <c r="AA27" s="267"/>
      <c r="AB27" s="267"/>
      <c r="AC27" s="267"/>
      <c r="AD27" s="267"/>
      <c r="AE27" s="267"/>
      <c r="AF27" s="267"/>
      <c r="AG27" s="267"/>
      <c r="AH27" s="267"/>
      <c r="AI27" s="267"/>
      <c r="AJ27" s="267"/>
      <c r="AK27" s="267"/>
      <c r="AL27" s="267"/>
      <c r="AM27" s="267"/>
      <c r="AN27" s="267"/>
      <c r="AO27" s="267"/>
      <c r="AP27" s="267"/>
      <c r="AQ27" s="267"/>
      <c r="AR27" s="267"/>
      <c r="AS27" s="267"/>
      <c r="AT27" s="267"/>
      <c r="AU27" s="267"/>
      <c r="AV27" s="267"/>
      <c r="AW27" s="267"/>
      <c r="AX27" s="278"/>
      <c r="AY27" s="278"/>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c r="IU27" s="279"/>
      <c r="IV27" s="279"/>
      <c r="IW27" s="279"/>
      <c r="IX27" s="279"/>
      <c r="IY27" s="279"/>
      <c r="IZ27" s="279"/>
      <c r="JA27" s="279"/>
      <c r="JB27" s="279"/>
      <c r="JC27" s="279"/>
      <c r="JD27" s="279"/>
      <c r="JE27" s="279"/>
      <c r="JF27" s="279"/>
      <c r="JG27" s="279"/>
      <c r="JH27" s="279"/>
      <c r="JI27" s="279"/>
      <c r="JJ27" s="279"/>
      <c r="JK27" s="279"/>
      <c r="JL27" s="279"/>
      <c r="JM27" s="279"/>
      <c r="JN27" s="279"/>
      <c r="JO27" s="279"/>
      <c r="JP27" s="279"/>
      <c r="JQ27" s="279"/>
      <c r="JR27" s="279"/>
      <c r="JS27" s="279"/>
      <c r="JT27" s="279"/>
      <c r="JU27" s="279"/>
      <c r="JV27" s="279"/>
      <c r="JW27" s="279"/>
      <c r="JX27" s="279"/>
      <c r="JY27" s="279"/>
      <c r="JZ27" s="279"/>
      <c r="KA27" s="279"/>
      <c r="KB27" s="279"/>
      <c r="KC27" s="279"/>
      <c r="KD27" s="279"/>
      <c r="KE27" s="279"/>
      <c r="KF27" s="279"/>
      <c r="KG27" s="279"/>
      <c r="KH27" s="279"/>
      <c r="KI27" s="279"/>
      <c r="KJ27" s="279"/>
      <c r="KK27" s="279"/>
      <c r="KL27" s="279"/>
      <c r="KM27" s="279"/>
      <c r="KN27" s="279"/>
      <c r="KO27" s="279"/>
      <c r="KP27" s="279"/>
      <c r="KQ27" s="279"/>
      <c r="KR27" s="279"/>
      <c r="KS27" s="279"/>
      <c r="KT27" s="279"/>
      <c r="KU27" s="279"/>
      <c r="KV27" s="279"/>
      <c r="KW27" s="279"/>
      <c r="KX27" s="279"/>
      <c r="KY27" s="279"/>
      <c r="KZ27" s="279"/>
      <c r="LA27" s="279"/>
      <c r="LB27" s="279"/>
      <c r="LC27" s="279"/>
      <c r="LD27" s="279"/>
      <c r="LE27" s="279"/>
      <c r="LF27" s="279"/>
      <c r="LG27" s="279"/>
      <c r="LH27" s="279"/>
      <c r="LI27" s="279"/>
      <c r="LJ27" s="279"/>
      <c r="LK27" s="279"/>
      <c r="LL27" s="279"/>
      <c r="LM27" s="279"/>
      <c r="LN27" s="279"/>
      <c r="LO27" s="279"/>
      <c r="LP27" s="279"/>
      <c r="LQ27" s="279"/>
      <c r="LR27" s="279"/>
      <c r="LS27" s="279"/>
      <c r="LT27" s="279"/>
      <c r="LU27" s="279"/>
      <c r="LV27" s="279"/>
      <c r="LW27" s="279"/>
      <c r="LX27" s="279"/>
      <c r="LY27" s="279"/>
      <c r="LZ27" s="279"/>
      <c r="MA27" s="279"/>
      <c r="MB27" s="279"/>
      <c r="MC27" s="279"/>
      <c r="MD27" s="279"/>
      <c r="ME27" s="279"/>
      <c r="MF27" s="279"/>
      <c r="MG27" s="279"/>
      <c r="MH27" s="279"/>
      <c r="MI27" s="279"/>
      <c r="MJ27" s="279"/>
      <c r="MK27" s="279"/>
      <c r="ML27" s="279"/>
      <c r="MM27" s="279"/>
      <c r="MN27" s="279"/>
      <c r="MO27" s="279"/>
      <c r="MP27" s="279"/>
      <c r="MQ27" s="279"/>
      <c r="MR27" s="279"/>
      <c r="MS27" s="279"/>
      <c r="MT27" s="279"/>
      <c r="MU27" s="279"/>
      <c r="MV27" s="279"/>
      <c r="MW27" s="279"/>
      <c r="MX27" s="279"/>
      <c r="MY27" s="279"/>
      <c r="MZ27" s="279"/>
      <c r="NA27" s="279"/>
      <c r="NB27" s="279"/>
      <c r="NC27" s="279"/>
      <c r="ND27" s="279"/>
      <c r="NE27" s="279"/>
      <c r="NF27" s="279"/>
      <c r="NG27" s="279"/>
      <c r="NH27" s="279"/>
      <c r="NI27" s="279"/>
      <c r="NJ27" s="279"/>
      <c r="NK27" s="279"/>
      <c r="NL27" s="279"/>
      <c r="NM27" s="279"/>
      <c r="NN27" s="279"/>
      <c r="NO27" s="279"/>
      <c r="NP27" s="279"/>
      <c r="NQ27" s="279"/>
      <c r="NR27" s="279"/>
      <c r="NS27" s="279"/>
      <c r="NT27" s="279"/>
      <c r="NU27" s="279"/>
      <c r="NV27" s="279"/>
      <c r="NW27" s="279"/>
      <c r="NX27" s="279"/>
      <c r="NY27" s="279"/>
      <c r="NZ27" s="279"/>
      <c r="OA27" s="279"/>
      <c r="OB27" s="279"/>
      <c r="OC27" s="279"/>
      <c r="OD27" s="279"/>
      <c r="OE27" s="279"/>
      <c r="OF27" s="279"/>
      <c r="OG27" s="279"/>
      <c r="OH27" s="279"/>
      <c r="OI27" s="279"/>
      <c r="OJ27" s="279"/>
      <c r="OK27" s="279"/>
      <c r="OL27" s="279"/>
      <c r="OM27" s="279"/>
      <c r="ON27" s="279"/>
      <c r="OO27" s="279"/>
      <c r="OP27" s="279"/>
      <c r="OQ27" s="279"/>
      <c r="OR27" s="279"/>
      <c r="OS27" s="279"/>
      <c r="OT27" s="279"/>
      <c r="OU27" s="279"/>
      <c r="OV27" s="279"/>
      <c r="OW27" s="279"/>
      <c r="OX27" s="279"/>
      <c r="OY27" s="279"/>
      <c r="OZ27" s="279"/>
      <c r="PA27" s="279"/>
      <c r="PB27" s="279"/>
      <c r="PC27" s="279"/>
      <c r="PD27" s="279"/>
      <c r="PE27" s="279"/>
      <c r="PF27" s="279"/>
      <c r="PG27" s="279"/>
      <c r="PH27" s="279"/>
      <c r="PI27" s="279"/>
      <c r="PJ27" s="279"/>
      <c r="PK27" s="279"/>
      <c r="PL27" s="279"/>
      <c r="PM27" s="279"/>
      <c r="PN27" s="279"/>
      <c r="PO27" s="279"/>
      <c r="PP27" s="279"/>
      <c r="PQ27" s="279"/>
      <c r="PR27" s="279"/>
      <c r="PS27" s="279"/>
      <c r="PT27" s="279"/>
      <c r="PU27" s="279"/>
      <c r="PV27" s="279"/>
      <c r="PW27" s="279"/>
      <c r="PX27" s="279"/>
      <c r="PY27" s="279"/>
      <c r="PZ27" s="279"/>
      <c r="QA27" s="279"/>
      <c r="QB27" s="279"/>
      <c r="QC27" s="279"/>
      <c r="QD27" s="279"/>
      <c r="QE27" s="279"/>
      <c r="QF27" s="279"/>
      <c r="QG27" s="279"/>
      <c r="QH27" s="279"/>
      <c r="QI27" s="279"/>
      <c r="QJ27" s="279"/>
      <c r="QK27" s="279"/>
      <c r="QL27" s="279"/>
      <c r="QM27" s="279"/>
      <c r="QN27" s="279"/>
      <c r="QO27" s="279"/>
      <c r="QP27" s="279"/>
      <c r="QQ27" s="279"/>
      <c r="QR27" s="279"/>
      <c r="QS27" s="279"/>
      <c r="QT27" s="279"/>
      <c r="QU27" s="279"/>
      <c r="QV27" s="279"/>
      <c r="QW27" s="279"/>
      <c r="QX27" s="279"/>
      <c r="QY27" s="279"/>
      <c r="QZ27" s="279"/>
      <c r="RA27" s="279"/>
      <c r="RB27" s="279"/>
      <c r="RC27" s="279"/>
      <c r="RD27" s="279"/>
      <c r="RE27" s="279"/>
      <c r="RF27" s="279"/>
      <c r="RG27" s="279"/>
      <c r="RH27" s="279"/>
      <c r="RI27" s="279"/>
      <c r="RJ27" s="279"/>
      <c r="RK27" s="279"/>
      <c r="RL27" s="279"/>
      <c r="RM27" s="279"/>
      <c r="RN27" s="279"/>
      <c r="RO27" s="279"/>
      <c r="RP27" s="279"/>
      <c r="RQ27" s="279"/>
      <c r="RR27" s="279"/>
      <c r="RS27" s="279"/>
      <c r="RT27" s="279"/>
      <c r="RU27" s="279"/>
      <c r="RV27" s="279"/>
      <c r="RW27" s="279"/>
      <c r="RX27" s="279"/>
      <c r="RY27" s="279"/>
      <c r="RZ27" s="279"/>
      <c r="SA27" s="279"/>
      <c r="SB27" s="279"/>
      <c r="SC27" s="279"/>
      <c r="SD27" s="279"/>
      <c r="SE27" s="279"/>
    </row>
    <row r="28" spans="1:499" ht="15" customHeight="1" x14ac:dyDescent="0.2">
      <c r="A28" s="560" t="s">
        <v>158</v>
      </c>
      <c r="B28" s="556" t="s">
        <v>199</v>
      </c>
      <c r="C28" s="554" t="s">
        <v>121</v>
      </c>
      <c r="D28" s="214" t="str">
        <f t="shared" si="0"/>
        <v/>
      </c>
      <c r="E28" s="463" t="str">
        <f t="shared" si="1"/>
        <v>Bitte Schritt 1 und Schritt 2 ausfüllen</v>
      </c>
      <c r="F28" s="214" t="str">
        <f t="shared" si="2"/>
        <v/>
      </c>
      <c r="G28" s="554" t="s">
        <v>121</v>
      </c>
    </row>
    <row r="29" spans="1:499" ht="111" customHeight="1" x14ac:dyDescent="0.2">
      <c r="A29" s="561"/>
      <c r="B29" s="557"/>
      <c r="C29" s="555"/>
      <c r="D29" s="260"/>
      <c r="E29" s="464"/>
      <c r="F29" s="260"/>
      <c r="G29" s="555"/>
    </row>
    <row r="30" spans="1:499" ht="15" customHeight="1" x14ac:dyDescent="0.2">
      <c r="A30" s="560" t="s">
        <v>160</v>
      </c>
      <c r="B30" s="562" t="s">
        <v>200</v>
      </c>
      <c r="C30" s="554" t="s">
        <v>121</v>
      </c>
      <c r="D30" s="214" t="str">
        <f t="shared" si="0"/>
        <v/>
      </c>
      <c r="E30" s="463" t="str">
        <f t="shared" si="1"/>
        <v>Bitte Schritt 1 und Schritt 2 ausfüllen</v>
      </c>
      <c r="F30" s="214" t="str">
        <f t="shared" si="2"/>
        <v/>
      </c>
      <c r="G30" s="554" t="s">
        <v>121</v>
      </c>
    </row>
    <row r="31" spans="1:499" ht="130.15" customHeight="1" x14ac:dyDescent="0.2">
      <c r="A31" s="561"/>
      <c r="B31" s="563"/>
      <c r="C31" s="555"/>
      <c r="D31" s="260"/>
      <c r="E31" s="464"/>
      <c r="F31" s="260"/>
      <c r="G31" s="555"/>
    </row>
    <row r="32" spans="1:499" ht="15" customHeight="1" x14ac:dyDescent="0.2">
      <c r="A32" s="560" t="s">
        <v>162</v>
      </c>
      <c r="B32" s="556" t="s">
        <v>254</v>
      </c>
      <c r="C32" s="554" t="s">
        <v>121</v>
      </c>
      <c r="D32" s="214" t="str">
        <f t="shared" si="0"/>
        <v/>
      </c>
      <c r="E32" s="463" t="str">
        <f t="shared" si="1"/>
        <v>Bitte Schritt 1 und Schritt 2 ausfüllen</v>
      </c>
      <c r="F32" s="214" t="str">
        <f t="shared" si="2"/>
        <v/>
      </c>
      <c r="G32" s="554" t="s">
        <v>121</v>
      </c>
    </row>
    <row r="33" spans="1:7" ht="111" customHeight="1" x14ac:dyDescent="0.2">
      <c r="A33" s="561"/>
      <c r="B33" s="557"/>
      <c r="C33" s="555"/>
      <c r="D33" s="260"/>
      <c r="E33" s="464"/>
      <c r="F33" s="260"/>
      <c r="G33" s="555"/>
    </row>
    <row r="34" spans="1:7" ht="15" customHeight="1" x14ac:dyDescent="0.2">
      <c r="A34" s="524" t="s">
        <v>164</v>
      </c>
      <c r="B34" s="556" t="s">
        <v>255</v>
      </c>
      <c r="C34" s="554" t="s">
        <v>121</v>
      </c>
      <c r="D34" s="214" t="str">
        <f t="shared" si="0"/>
        <v/>
      </c>
      <c r="E34" s="463" t="str">
        <f t="shared" si="1"/>
        <v>Bitte Schritt 1 und Schritt 2 ausfüllen</v>
      </c>
      <c r="F34" s="214" t="str">
        <f t="shared" si="2"/>
        <v/>
      </c>
      <c r="G34" s="554" t="s">
        <v>121</v>
      </c>
    </row>
    <row r="35" spans="1:7" ht="111" customHeight="1" x14ac:dyDescent="0.2">
      <c r="A35" s="525"/>
      <c r="B35" s="557"/>
      <c r="C35" s="555"/>
      <c r="D35" s="260"/>
      <c r="E35" s="464"/>
      <c r="F35" s="260"/>
      <c r="G35" s="555"/>
    </row>
    <row r="36" spans="1:7" ht="15" customHeight="1" x14ac:dyDescent="0.2">
      <c r="A36" s="524" t="s">
        <v>166</v>
      </c>
      <c r="B36" s="556" t="s">
        <v>201</v>
      </c>
      <c r="C36" s="554" t="s">
        <v>121</v>
      </c>
      <c r="D36" s="214" t="str">
        <f t="shared" si="0"/>
        <v/>
      </c>
      <c r="E36" s="463" t="str">
        <f t="shared" si="1"/>
        <v>Bitte Schritt 1 und Schritt 2 ausfüllen</v>
      </c>
      <c r="F36" s="214" t="str">
        <f t="shared" si="2"/>
        <v/>
      </c>
      <c r="G36" s="554" t="s">
        <v>121</v>
      </c>
    </row>
    <row r="37" spans="1:7" ht="111" customHeight="1" x14ac:dyDescent="0.2">
      <c r="A37" s="525"/>
      <c r="B37" s="557"/>
      <c r="C37" s="555"/>
      <c r="D37" s="260"/>
      <c r="E37" s="464"/>
      <c r="F37" s="260"/>
      <c r="G37" s="555"/>
    </row>
    <row r="38" spans="1:7" ht="15" customHeight="1" x14ac:dyDescent="0.2">
      <c r="A38" s="524" t="s">
        <v>168</v>
      </c>
      <c r="B38" s="556" t="s">
        <v>202</v>
      </c>
      <c r="C38" s="554" t="s">
        <v>121</v>
      </c>
      <c r="D38" s="214" t="str">
        <f t="shared" si="0"/>
        <v/>
      </c>
      <c r="E38" s="463" t="str">
        <f t="shared" si="1"/>
        <v>Bitte Schritt 1 und Schritt 2 ausfüllen</v>
      </c>
      <c r="F38" s="214" t="str">
        <f t="shared" si="2"/>
        <v/>
      </c>
      <c r="G38" s="554" t="s">
        <v>121</v>
      </c>
    </row>
    <row r="39" spans="1:7" ht="130.5" customHeight="1" x14ac:dyDescent="0.2">
      <c r="A39" s="525"/>
      <c r="B39" s="557"/>
      <c r="C39" s="555"/>
      <c r="D39" s="260"/>
      <c r="E39" s="464"/>
      <c r="F39" s="260"/>
      <c r="G39" s="555"/>
    </row>
    <row r="40" spans="1:7" ht="15" customHeight="1" x14ac:dyDescent="0.2">
      <c r="A40" s="524" t="s">
        <v>170</v>
      </c>
      <c r="B40" s="558" t="s">
        <v>203</v>
      </c>
      <c r="C40" s="554" t="s">
        <v>121</v>
      </c>
      <c r="D40" s="214" t="str">
        <f t="shared" si="0"/>
        <v/>
      </c>
      <c r="E40" s="463" t="str">
        <f t="shared" si="1"/>
        <v>Bitte Schritt 1 und Schritt 2 ausfüllen</v>
      </c>
      <c r="F40" s="214" t="str">
        <f t="shared" si="2"/>
        <v/>
      </c>
      <c r="G40" s="554" t="s">
        <v>121</v>
      </c>
    </row>
    <row r="41" spans="1:7" ht="111" customHeight="1" x14ac:dyDescent="0.2">
      <c r="A41" s="525"/>
      <c r="B41" s="559"/>
      <c r="C41" s="555"/>
      <c r="D41" s="260"/>
      <c r="E41" s="464"/>
      <c r="F41" s="281"/>
      <c r="G41" s="555"/>
    </row>
    <row r="42" spans="1:7" ht="15" customHeight="1" x14ac:dyDescent="0.2">
      <c r="A42" s="524" t="s">
        <v>172</v>
      </c>
      <c r="B42" s="218" t="s">
        <v>173</v>
      </c>
      <c r="C42" s="554" t="s">
        <v>121</v>
      </c>
      <c r="D42" s="214" t="str">
        <f t="shared" si="0"/>
        <v/>
      </c>
      <c r="E42" s="463" t="str">
        <f>IF(OR($E$16=$H$7,C42=$I$7),"Bitte Schritt 1 und Schritt 2 ausfüllen",IF(C42=$I$11,"nicht zutreffend",IF(C42=$I$12,"noch keine Angabe möglich",IF(AND($E$16=$H$8,C42=$I$8),"niedrig",IF(OR(AND($E$16=$H$8,C42=$I$9),AND($E$16=$H$9,C42=$I$8),AND($E$16=$H$8,C42=$I$10),AND($E$16=$H$10,C42=$I$8),AND($E$16=$H$9,C42=$I$9)),"mittel","hoch")))))</f>
        <v>Bitte Schritt 1 und Schritt 2 ausfüllen</v>
      </c>
      <c r="F42" s="214" t="str">
        <f t="shared" si="2"/>
        <v/>
      </c>
      <c r="G42" s="554" t="s">
        <v>121</v>
      </c>
    </row>
    <row r="43" spans="1:7" ht="111" customHeight="1" x14ac:dyDescent="0.2">
      <c r="A43" s="525"/>
      <c r="B43" s="343"/>
      <c r="C43" s="555"/>
      <c r="D43" s="260"/>
      <c r="E43" s="464"/>
      <c r="F43" s="281"/>
      <c r="G43" s="555"/>
    </row>
    <row r="44" spans="1:7" ht="15" customHeight="1" x14ac:dyDescent="0.2">
      <c r="A44" s="524" t="s">
        <v>172</v>
      </c>
      <c r="B44" s="217" t="s">
        <v>173</v>
      </c>
      <c r="C44" s="554" t="s">
        <v>121</v>
      </c>
      <c r="D44" s="214" t="str">
        <f t="shared" si="0"/>
        <v/>
      </c>
      <c r="E44" s="463" t="str">
        <f t="shared" si="1"/>
        <v>Bitte Schritt 1 und Schritt 2 ausfüllen</v>
      </c>
      <c r="F44" s="214" t="str">
        <f t="shared" si="2"/>
        <v/>
      </c>
      <c r="G44" s="554" t="s">
        <v>121</v>
      </c>
    </row>
    <row r="45" spans="1:7" ht="111" customHeight="1" x14ac:dyDescent="0.2">
      <c r="A45" s="525"/>
      <c r="B45" s="343"/>
      <c r="C45" s="555"/>
      <c r="D45" s="260"/>
      <c r="E45" s="464"/>
      <c r="F45" s="281"/>
      <c r="G45" s="555"/>
    </row>
    <row r="46" spans="1:7" ht="15" customHeight="1" x14ac:dyDescent="0.2">
      <c r="A46" s="452" t="s">
        <v>172</v>
      </c>
      <c r="B46" s="217" t="s">
        <v>173</v>
      </c>
      <c r="C46" s="554" t="s">
        <v>121</v>
      </c>
      <c r="D46" s="214" t="str">
        <f t="shared" si="0"/>
        <v/>
      </c>
      <c r="E46" s="454" t="str">
        <f t="shared" si="1"/>
        <v>Bitte Schritt 1 und Schritt 2 ausfüllen</v>
      </c>
      <c r="F46" s="214" t="str">
        <f t="shared" si="2"/>
        <v/>
      </c>
      <c r="G46" s="554" t="s">
        <v>121</v>
      </c>
    </row>
    <row r="47" spans="1:7" ht="109.5" customHeight="1" x14ac:dyDescent="0.2">
      <c r="A47" s="452"/>
      <c r="B47" s="343"/>
      <c r="C47" s="555"/>
      <c r="D47" s="260"/>
      <c r="E47" s="454"/>
      <c r="F47" s="281"/>
      <c r="G47" s="555"/>
    </row>
    <row r="48" spans="1:7" ht="4.5" hidden="1" customHeight="1" x14ac:dyDescent="0.2">
      <c r="A48" s="282"/>
      <c r="B48" s="283"/>
      <c r="C48" s="284"/>
      <c r="D48" s="285"/>
      <c r="E48" s="284"/>
      <c r="F48" s="286"/>
      <c r="G48" s="287"/>
    </row>
    <row r="49" spans="1:499" ht="15" customHeight="1" x14ac:dyDescent="0.2">
      <c r="A49" s="540" t="s">
        <v>333</v>
      </c>
      <c r="B49" s="541"/>
      <c r="C49" s="541"/>
      <c r="D49" s="541"/>
      <c r="E49" s="541"/>
      <c r="F49" s="541"/>
      <c r="G49" s="542"/>
    </row>
    <row r="50" spans="1:499" ht="15" customHeight="1" x14ac:dyDescent="0.2">
      <c r="A50" s="508" t="s">
        <v>174</v>
      </c>
      <c r="B50" s="509"/>
      <c r="C50" s="509"/>
      <c r="D50" s="509"/>
      <c r="E50" s="509"/>
      <c r="F50" s="509"/>
      <c r="G50" s="510"/>
    </row>
    <row r="51" spans="1:499" ht="29.25" customHeight="1" x14ac:dyDescent="0.2">
      <c r="A51" s="584"/>
      <c r="B51" s="567"/>
      <c r="C51" s="567"/>
      <c r="D51" s="567"/>
      <c r="E51" s="567"/>
      <c r="F51" s="567"/>
      <c r="G51" s="568"/>
    </row>
    <row r="52" spans="1:499" s="288" customFormat="1" x14ac:dyDescent="0.2">
      <c r="A52" s="499"/>
      <c r="B52" s="500"/>
      <c r="C52" s="500"/>
      <c r="D52" s="500"/>
      <c r="E52" s="500"/>
      <c r="F52" s="500"/>
      <c r="G52" s="501"/>
      <c r="H52" s="267"/>
      <c r="I52" s="267"/>
      <c r="J52" s="267"/>
      <c r="K52" s="267"/>
      <c r="L52" s="267"/>
      <c r="M52" s="267"/>
      <c r="N52" s="267"/>
      <c r="O52" s="267"/>
      <c r="P52" s="267"/>
      <c r="Q52" s="267"/>
      <c r="R52" s="267"/>
      <c r="S52" s="267"/>
      <c r="T52" s="267"/>
      <c r="U52" s="267"/>
      <c r="V52" s="267"/>
      <c r="W52" s="267"/>
      <c r="X52" s="267"/>
      <c r="Y52" s="267"/>
      <c r="Z52" s="267"/>
      <c r="AA52" s="267"/>
      <c r="AB52" s="267"/>
      <c r="AC52" s="267"/>
      <c r="AD52" s="267"/>
      <c r="AE52" s="267"/>
      <c r="AF52" s="267"/>
      <c r="AG52" s="267"/>
      <c r="AH52" s="267"/>
      <c r="AI52" s="267"/>
      <c r="AJ52" s="267"/>
      <c r="AK52" s="267"/>
      <c r="AL52" s="267"/>
      <c r="AM52" s="267"/>
      <c r="AN52" s="267"/>
      <c r="AO52" s="267"/>
      <c r="AP52" s="267"/>
      <c r="AQ52" s="267"/>
      <c r="AR52" s="267"/>
      <c r="AS52" s="267"/>
      <c r="AT52" s="267"/>
      <c r="AU52" s="267"/>
      <c r="AV52" s="267"/>
      <c r="AW52" s="267"/>
      <c r="AX52" s="267"/>
      <c r="AY52" s="267"/>
      <c r="AZ52" s="268"/>
      <c r="BA52" s="268"/>
      <c r="BB52" s="268"/>
      <c r="BC52" s="268"/>
      <c r="BD52" s="268"/>
      <c r="BE52" s="268"/>
      <c r="BF52" s="268"/>
      <c r="BG52" s="268"/>
      <c r="BH52" s="268"/>
      <c r="BI52" s="268"/>
      <c r="BJ52" s="268"/>
      <c r="BK52" s="268"/>
      <c r="BL52" s="268"/>
      <c r="BM52" s="268"/>
      <c r="BN52" s="268"/>
      <c r="BO52" s="268"/>
      <c r="BP52" s="268"/>
      <c r="BQ52" s="268"/>
      <c r="BR52" s="268"/>
      <c r="BS52" s="268"/>
      <c r="BT52" s="268"/>
      <c r="BU52" s="268"/>
      <c r="BV52" s="268"/>
      <c r="BW52" s="268"/>
      <c r="BX52" s="268"/>
      <c r="BY52" s="268"/>
      <c r="BZ52" s="268"/>
      <c r="CA52" s="268"/>
      <c r="CB52" s="268"/>
      <c r="CC52" s="268"/>
      <c r="CD52" s="268"/>
      <c r="CE52" s="268"/>
      <c r="CF52" s="268"/>
      <c r="CG52" s="268"/>
      <c r="CH52" s="268"/>
      <c r="CI52" s="268"/>
      <c r="CJ52" s="268"/>
      <c r="CK52" s="268"/>
      <c r="CL52" s="268"/>
      <c r="CM52" s="268"/>
      <c r="CN52" s="268"/>
      <c r="CO52" s="268"/>
      <c r="CP52" s="268"/>
      <c r="CQ52" s="268"/>
      <c r="CR52" s="268"/>
      <c r="CS52" s="268"/>
      <c r="CT52" s="268"/>
      <c r="CU52" s="268"/>
      <c r="CV52" s="268"/>
      <c r="CW52" s="268"/>
      <c r="CX52" s="268"/>
      <c r="CY52" s="268"/>
      <c r="CZ52" s="268"/>
      <c r="DA52" s="268"/>
      <c r="DB52" s="268"/>
      <c r="DC52" s="268"/>
      <c r="DD52" s="268"/>
      <c r="DE52" s="268"/>
      <c r="DF52" s="268"/>
      <c r="DG52" s="268"/>
      <c r="DH52" s="268"/>
      <c r="DI52" s="268"/>
      <c r="DJ52" s="268"/>
      <c r="DK52" s="268"/>
      <c r="DL52" s="268"/>
      <c r="DM52" s="268"/>
      <c r="DN52" s="268"/>
      <c r="DO52" s="268"/>
      <c r="DP52" s="268"/>
      <c r="DQ52" s="268"/>
      <c r="DR52" s="268"/>
      <c r="DS52" s="268"/>
      <c r="DT52" s="268"/>
      <c r="DU52" s="268"/>
      <c r="DV52" s="268"/>
      <c r="DW52" s="268"/>
      <c r="DX52" s="268"/>
      <c r="DY52" s="268"/>
      <c r="DZ52" s="268"/>
      <c r="EA52" s="268"/>
      <c r="EB52" s="268"/>
      <c r="EC52" s="268"/>
      <c r="ED52" s="268"/>
      <c r="EE52" s="268"/>
      <c r="EF52" s="268"/>
      <c r="EG52" s="268"/>
      <c r="EH52" s="268"/>
      <c r="EI52" s="268"/>
      <c r="EJ52" s="268"/>
      <c r="EK52" s="268"/>
      <c r="EL52" s="268"/>
      <c r="EM52" s="268"/>
      <c r="EN52" s="268"/>
      <c r="EO52" s="268"/>
      <c r="EP52" s="268"/>
      <c r="EQ52" s="268"/>
      <c r="ER52" s="268"/>
      <c r="ES52" s="268"/>
      <c r="ET52" s="268"/>
      <c r="EU52" s="268"/>
      <c r="EV52" s="268"/>
      <c r="EW52" s="268"/>
      <c r="EX52" s="268"/>
      <c r="EY52" s="268"/>
      <c r="EZ52" s="268"/>
      <c r="FA52" s="268"/>
      <c r="FB52" s="268"/>
      <c r="FC52" s="268"/>
      <c r="FD52" s="268"/>
      <c r="FE52" s="268"/>
      <c r="FF52" s="268"/>
      <c r="FG52" s="268"/>
      <c r="FH52" s="268"/>
      <c r="FI52" s="268"/>
      <c r="FJ52" s="268"/>
      <c r="FK52" s="268"/>
      <c r="FL52" s="268"/>
      <c r="FM52" s="268"/>
      <c r="FN52" s="268"/>
      <c r="FO52" s="268"/>
      <c r="FP52" s="268"/>
      <c r="FQ52" s="268"/>
      <c r="FR52" s="268"/>
      <c r="FS52" s="268"/>
      <c r="FT52" s="268"/>
      <c r="FU52" s="268"/>
      <c r="FV52" s="268"/>
      <c r="FW52" s="268"/>
      <c r="FX52" s="268"/>
      <c r="FY52" s="268"/>
      <c r="FZ52" s="268"/>
      <c r="GA52" s="268"/>
      <c r="GB52" s="268"/>
      <c r="GC52" s="268"/>
      <c r="GD52" s="268"/>
      <c r="GE52" s="268"/>
      <c r="GF52" s="268"/>
      <c r="GG52" s="268"/>
      <c r="GH52" s="268"/>
      <c r="GI52" s="268"/>
      <c r="GJ52" s="268"/>
      <c r="GK52" s="268"/>
      <c r="GL52" s="268"/>
      <c r="GM52" s="268"/>
      <c r="GN52" s="268"/>
      <c r="GO52" s="268"/>
      <c r="GP52" s="268"/>
      <c r="GQ52" s="268"/>
      <c r="GR52" s="268"/>
      <c r="GS52" s="268"/>
      <c r="GT52" s="268"/>
      <c r="GU52" s="268"/>
      <c r="GV52" s="268"/>
      <c r="GW52" s="268"/>
      <c r="GX52" s="268"/>
      <c r="GY52" s="268"/>
      <c r="GZ52" s="268"/>
      <c r="HA52" s="268"/>
      <c r="HB52" s="268"/>
      <c r="HC52" s="268"/>
      <c r="HD52" s="268"/>
      <c r="HE52" s="268"/>
      <c r="HF52" s="268"/>
      <c r="HG52" s="268"/>
      <c r="HH52" s="268"/>
      <c r="HI52" s="268"/>
      <c r="HJ52" s="268"/>
      <c r="HK52" s="268"/>
      <c r="HL52" s="268"/>
      <c r="HM52" s="268"/>
      <c r="HN52" s="268"/>
      <c r="HO52" s="268"/>
      <c r="HP52" s="268"/>
      <c r="HQ52" s="268"/>
      <c r="HR52" s="268"/>
      <c r="HS52" s="268"/>
      <c r="HT52" s="268"/>
      <c r="HU52" s="268"/>
      <c r="HV52" s="268"/>
      <c r="HW52" s="268"/>
      <c r="HX52" s="268"/>
      <c r="HY52" s="268"/>
      <c r="HZ52" s="268"/>
      <c r="IA52" s="268"/>
      <c r="IB52" s="268"/>
      <c r="IC52" s="268"/>
      <c r="ID52" s="268"/>
      <c r="IE52" s="268"/>
      <c r="IF52" s="268"/>
      <c r="IG52" s="268"/>
      <c r="IH52" s="268"/>
      <c r="II52" s="268"/>
      <c r="IJ52" s="268"/>
      <c r="IK52" s="268"/>
      <c r="IL52" s="268"/>
      <c r="IM52" s="268"/>
      <c r="IN52" s="268"/>
      <c r="IO52" s="268"/>
      <c r="IP52" s="268"/>
      <c r="IQ52" s="268"/>
      <c r="IR52" s="268"/>
      <c r="IS52" s="268"/>
      <c r="IT52" s="268"/>
      <c r="IU52" s="268"/>
      <c r="IV52" s="268"/>
      <c r="IW52" s="268"/>
      <c r="IX52" s="268"/>
      <c r="IY52" s="268"/>
      <c r="IZ52" s="268"/>
      <c r="JA52" s="268"/>
      <c r="JB52" s="268"/>
      <c r="JC52" s="268"/>
      <c r="JD52" s="268"/>
      <c r="JE52" s="268"/>
      <c r="JF52" s="268"/>
      <c r="JG52" s="268"/>
      <c r="JH52" s="268"/>
      <c r="JI52" s="268"/>
      <c r="JJ52" s="268"/>
      <c r="JK52" s="268"/>
      <c r="JL52" s="268"/>
      <c r="JM52" s="268"/>
      <c r="JN52" s="268"/>
      <c r="JO52" s="268"/>
      <c r="JP52" s="268"/>
      <c r="JQ52" s="268"/>
      <c r="JR52" s="268"/>
      <c r="JS52" s="268"/>
      <c r="JT52" s="268"/>
      <c r="JU52" s="268"/>
      <c r="JV52" s="268"/>
      <c r="JW52" s="268"/>
      <c r="JX52" s="268"/>
      <c r="JY52" s="268"/>
      <c r="JZ52" s="268"/>
      <c r="KA52" s="268"/>
      <c r="KB52" s="268"/>
      <c r="KC52" s="268"/>
      <c r="KD52" s="268"/>
      <c r="KE52" s="268"/>
      <c r="KF52" s="268"/>
      <c r="KG52" s="268"/>
      <c r="KH52" s="268"/>
      <c r="KI52" s="268"/>
      <c r="KJ52" s="268"/>
      <c r="KK52" s="268"/>
      <c r="KL52" s="268"/>
      <c r="KM52" s="268"/>
      <c r="KN52" s="268"/>
      <c r="KO52" s="268"/>
      <c r="KP52" s="268"/>
      <c r="KQ52" s="268"/>
      <c r="KR52" s="268"/>
      <c r="KS52" s="268"/>
      <c r="KT52" s="268"/>
      <c r="KU52" s="268"/>
      <c r="KV52" s="268"/>
      <c r="KW52" s="268"/>
      <c r="KX52" s="268"/>
      <c r="KY52" s="268"/>
      <c r="KZ52" s="268"/>
      <c r="LA52" s="268"/>
      <c r="LB52" s="268"/>
      <c r="LC52" s="268"/>
      <c r="LD52" s="268"/>
      <c r="LE52" s="268"/>
      <c r="LF52" s="268"/>
      <c r="LG52" s="268"/>
      <c r="LH52" s="268"/>
      <c r="LI52" s="268"/>
      <c r="LJ52" s="268"/>
      <c r="LK52" s="268"/>
      <c r="LL52" s="268"/>
      <c r="LM52" s="268"/>
      <c r="LN52" s="268"/>
      <c r="LO52" s="268"/>
      <c r="LP52" s="268"/>
      <c r="LQ52" s="268"/>
      <c r="LR52" s="268"/>
      <c r="LS52" s="268"/>
      <c r="LT52" s="268"/>
      <c r="LU52" s="268"/>
      <c r="LV52" s="268"/>
      <c r="LW52" s="268"/>
      <c r="LX52" s="268"/>
      <c r="LY52" s="268"/>
      <c r="LZ52" s="268"/>
      <c r="MA52" s="268"/>
      <c r="MB52" s="268"/>
      <c r="MC52" s="268"/>
      <c r="MD52" s="268"/>
      <c r="ME52" s="268"/>
      <c r="MF52" s="268"/>
      <c r="MG52" s="268"/>
      <c r="MH52" s="268"/>
      <c r="MI52" s="268"/>
      <c r="MJ52" s="268"/>
      <c r="MK52" s="268"/>
      <c r="ML52" s="268"/>
      <c r="MM52" s="268"/>
      <c r="MN52" s="268"/>
      <c r="MO52" s="268"/>
      <c r="MP52" s="268"/>
      <c r="MQ52" s="268"/>
      <c r="MR52" s="268"/>
      <c r="MS52" s="268"/>
      <c r="MT52" s="268"/>
      <c r="MU52" s="268"/>
      <c r="MV52" s="268"/>
      <c r="MW52" s="268"/>
      <c r="MX52" s="268"/>
      <c r="MY52" s="268"/>
      <c r="MZ52" s="268"/>
      <c r="NA52" s="268"/>
      <c r="NB52" s="268"/>
      <c r="NC52" s="268"/>
      <c r="ND52" s="268"/>
      <c r="NE52" s="268"/>
      <c r="NF52" s="268"/>
      <c r="NG52" s="268"/>
      <c r="NH52" s="268"/>
      <c r="NI52" s="268"/>
      <c r="NJ52" s="268"/>
      <c r="NK52" s="268"/>
      <c r="NL52" s="268"/>
      <c r="NM52" s="268"/>
      <c r="NN52" s="268"/>
      <c r="NO52" s="268"/>
      <c r="NP52" s="268"/>
      <c r="NQ52" s="268"/>
      <c r="NR52" s="268"/>
      <c r="NS52" s="268"/>
      <c r="NT52" s="268"/>
      <c r="NU52" s="268"/>
      <c r="NV52" s="268"/>
      <c r="NW52" s="268"/>
      <c r="NX52" s="268"/>
      <c r="NY52" s="268"/>
      <c r="NZ52" s="268"/>
      <c r="OA52" s="268"/>
      <c r="OB52" s="268"/>
      <c r="OC52" s="268"/>
      <c r="OD52" s="268"/>
      <c r="OE52" s="268"/>
      <c r="OF52" s="268"/>
      <c r="OG52" s="268"/>
      <c r="OH52" s="268"/>
      <c r="OI52" s="268"/>
      <c r="OJ52" s="268"/>
      <c r="OK52" s="268"/>
      <c r="OL52" s="268"/>
      <c r="OM52" s="268"/>
      <c r="ON52" s="268"/>
      <c r="OO52" s="268"/>
      <c r="OP52" s="268"/>
      <c r="OQ52" s="268"/>
      <c r="OR52" s="268"/>
      <c r="OS52" s="268"/>
      <c r="OT52" s="268"/>
      <c r="OU52" s="268"/>
      <c r="OV52" s="268"/>
      <c r="OW52" s="268"/>
      <c r="OX52" s="268"/>
      <c r="OY52" s="268"/>
      <c r="OZ52" s="268"/>
      <c r="PA52" s="268"/>
      <c r="PB52" s="268"/>
      <c r="PC52" s="268"/>
      <c r="PD52" s="268"/>
      <c r="PE52" s="268"/>
      <c r="PF52" s="268"/>
      <c r="PG52" s="268"/>
      <c r="PH52" s="268"/>
      <c r="PI52" s="268"/>
      <c r="PJ52" s="268"/>
      <c r="PK52" s="268"/>
      <c r="PL52" s="268"/>
      <c r="PM52" s="268"/>
      <c r="PN52" s="268"/>
      <c r="PO52" s="268"/>
      <c r="PP52" s="268"/>
      <c r="PQ52" s="268"/>
      <c r="PR52" s="268"/>
      <c r="PS52" s="268"/>
      <c r="PT52" s="268"/>
      <c r="PU52" s="268"/>
      <c r="PV52" s="268"/>
      <c r="PW52" s="268"/>
      <c r="PX52" s="268"/>
      <c r="PY52" s="268"/>
      <c r="PZ52" s="268"/>
      <c r="QA52" s="268"/>
      <c r="QB52" s="268"/>
      <c r="QC52" s="268"/>
      <c r="QD52" s="268"/>
      <c r="QE52" s="268"/>
      <c r="QF52" s="268"/>
      <c r="QG52" s="268"/>
      <c r="QH52" s="268"/>
      <c r="QI52" s="268"/>
      <c r="QJ52" s="268"/>
      <c r="QK52" s="268"/>
      <c r="QL52" s="268"/>
      <c r="QM52" s="268"/>
      <c r="QN52" s="268"/>
      <c r="QO52" s="268"/>
      <c r="QP52" s="268"/>
      <c r="QQ52" s="268"/>
      <c r="QR52" s="268"/>
      <c r="QS52" s="268"/>
      <c r="QT52" s="268"/>
      <c r="QU52" s="268"/>
      <c r="QV52" s="268"/>
      <c r="QW52" s="268"/>
      <c r="QX52" s="268"/>
      <c r="QY52" s="268"/>
      <c r="QZ52" s="268"/>
      <c r="RA52" s="268"/>
      <c r="RB52" s="268"/>
      <c r="RC52" s="268"/>
      <c r="RD52" s="268"/>
      <c r="RE52" s="268"/>
      <c r="RF52" s="268"/>
      <c r="RG52" s="268"/>
      <c r="RH52" s="268"/>
      <c r="RI52" s="268"/>
      <c r="RJ52" s="268"/>
      <c r="RK52" s="268"/>
      <c r="RL52" s="268"/>
      <c r="RM52" s="268"/>
      <c r="RN52" s="268"/>
      <c r="RO52" s="268"/>
      <c r="RP52" s="268"/>
      <c r="RQ52" s="268"/>
      <c r="RR52" s="268"/>
      <c r="RS52" s="268"/>
      <c r="RT52" s="268"/>
      <c r="RU52" s="268"/>
      <c r="RV52" s="268"/>
      <c r="RW52" s="268"/>
      <c r="RX52" s="268"/>
      <c r="RY52" s="268"/>
      <c r="RZ52" s="268"/>
      <c r="SA52" s="268"/>
      <c r="SB52" s="268"/>
      <c r="SC52" s="268"/>
      <c r="SD52" s="268"/>
      <c r="SE52" s="268"/>
    </row>
    <row r="53" spans="1:499" s="288" customFormat="1" x14ac:dyDescent="0.2">
      <c r="A53" s="499"/>
      <c r="B53" s="500"/>
      <c r="C53" s="500"/>
      <c r="D53" s="500"/>
      <c r="E53" s="500"/>
      <c r="F53" s="500"/>
      <c r="G53" s="501"/>
      <c r="H53" s="267"/>
      <c r="I53" s="267"/>
      <c r="J53" s="267"/>
      <c r="K53" s="267"/>
      <c r="L53" s="267"/>
      <c r="M53" s="267"/>
      <c r="N53" s="267"/>
      <c r="O53" s="267"/>
      <c r="P53" s="267"/>
      <c r="Q53" s="267"/>
      <c r="R53" s="267"/>
      <c r="S53" s="267"/>
      <c r="T53" s="267"/>
      <c r="U53" s="267"/>
      <c r="V53" s="267"/>
      <c r="W53" s="267"/>
      <c r="X53" s="267"/>
      <c r="Y53" s="267"/>
      <c r="Z53" s="267"/>
      <c r="AA53" s="267"/>
      <c r="AB53" s="267"/>
      <c r="AC53" s="267"/>
      <c r="AD53" s="267"/>
      <c r="AE53" s="267"/>
      <c r="AF53" s="267"/>
      <c r="AG53" s="267"/>
      <c r="AH53" s="267"/>
      <c r="AI53" s="267"/>
      <c r="AJ53" s="267"/>
      <c r="AK53" s="267"/>
      <c r="AL53" s="267"/>
      <c r="AM53" s="267"/>
      <c r="AN53" s="267"/>
      <c r="AO53" s="267"/>
      <c r="AP53" s="267"/>
      <c r="AQ53" s="267"/>
      <c r="AR53" s="267"/>
      <c r="AS53" s="267"/>
      <c r="AT53" s="267"/>
      <c r="AU53" s="267"/>
      <c r="AV53" s="267"/>
      <c r="AW53" s="267"/>
      <c r="AX53" s="267"/>
      <c r="AY53" s="267"/>
      <c r="AZ53" s="268"/>
      <c r="BA53" s="268"/>
      <c r="BB53" s="268"/>
      <c r="BC53" s="268"/>
      <c r="BD53" s="268"/>
      <c r="BE53" s="268"/>
      <c r="BF53" s="268"/>
      <c r="BG53" s="268"/>
      <c r="BH53" s="268"/>
      <c r="BI53" s="268"/>
      <c r="BJ53" s="268"/>
      <c r="BK53" s="268"/>
      <c r="BL53" s="268"/>
      <c r="BM53" s="268"/>
      <c r="BN53" s="268"/>
      <c r="BO53" s="268"/>
      <c r="BP53" s="268"/>
      <c r="BQ53" s="268"/>
      <c r="BR53" s="268"/>
      <c r="BS53" s="268"/>
      <c r="BT53" s="268"/>
      <c r="BU53" s="268"/>
      <c r="BV53" s="268"/>
      <c r="BW53" s="268"/>
      <c r="BX53" s="268"/>
      <c r="BY53" s="268"/>
      <c r="BZ53" s="268"/>
      <c r="CA53" s="268"/>
      <c r="CB53" s="268"/>
      <c r="CC53" s="268"/>
      <c r="CD53" s="268"/>
      <c r="CE53" s="268"/>
      <c r="CF53" s="268"/>
      <c r="CG53" s="268"/>
      <c r="CH53" s="268"/>
      <c r="CI53" s="268"/>
      <c r="CJ53" s="268"/>
      <c r="CK53" s="268"/>
      <c r="CL53" s="268"/>
      <c r="CM53" s="268"/>
      <c r="CN53" s="268"/>
      <c r="CO53" s="268"/>
      <c r="CP53" s="268"/>
      <c r="CQ53" s="268"/>
      <c r="CR53" s="268"/>
      <c r="CS53" s="268"/>
      <c r="CT53" s="268"/>
      <c r="CU53" s="268"/>
      <c r="CV53" s="268"/>
      <c r="CW53" s="268"/>
      <c r="CX53" s="268"/>
      <c r="CY53" s="268"/>
      <c r="CZ53" s="268"/>
      <c r="DA53" s="268"/>
      <c r="DB53" s="268"/>
      <c r="DC53" s="268"/>
      <c r="DD53" s="268"/>
      <c r="DE53" s="268"/>
      <c r="DF53" s="268"/>
      <c r="DG53" s="268"/>
      <c r="DH53" s="268"/>
      <c r="DI53" s="268"/>
      <c r="DJ53" s="268"/>
      <c r="DK53" s="268"/>
      <c r="DL53" s="268"/>
      <c r="DM53" s="268"/>
      <c r="DN53" s="268"/>
      <c r="DO53" s="268"/>
      <c r="DP53" s="268"/>
      <c r="DQ53" s="268"/>
      <c r="DR53" s="268"/>
      <c r="DS53" s="268"/>
      <c r="DT53" s="268"/>
      <c r="DU53" s="268"/>
      <c r="DV53" s="268"/>
      <c r="DW53" s="268"/>
      <c r="DX53" s="268"/>
      <c r="DY53" s="268"/>
      <c r="DZ53" s="268"/>
      <c r="EA53" s="268"/>
      <c r="EB53" s="268"/>
      <c r="EC53" s="268"/>
      <c r="ED53" s="268"/>
      <c r="EE53" s="268"/>
      <c r="EF53" s="268"/>
      <c r="EG53" s="268"/>
      <c r="EH53" s="268"/>
      <c r="EI53" s="268"/>
      <c r="EJ53" s="268"/>
      <c r="EK53" s="268"/>
      <c r="EL53" s="268"/>
      <c r="EM53" s="268"/>
      <c r="EN53" s="268"/>
      <c r="EO53" s="268"/>
      <c r="EP53" s="268"/>
      <c r="EQ53" s="268"/>
      <c r="ER53" s="268"/>
      <c r="ES53" s="268"/>
      <c r="ET53" s="268"/>
      <c r="EU53" s="268"/>
      <c r="EV53" s="268"/>
      <c r="EW53" s="268"/>
      <c r="EX53" s="268"/>
      <c r="EY53" s="268"/>
      <c r="EZ53" s="268"/>
      <c r="FA53" s="268"/>
      <c r="FB53" s="268"/>
      <c r="FC53" s="268"/>
      <c r="FD53" s="268"/>
      <c r="FE53" s="268"/>
      <c r="FF53" s="268"/>
      <c r="FG53" s="268"/>
      <c r="FH53" s="268"/>
      <c r="FI53" s="268"/>
      <c r="FJ53" s="268"/>
      <c r="FK53" s="268"/>
      <c r="FL53" s="268"/>
      <c r="FM53" s="268"/>
      <c r="FN53" s="268"/>
      <c r="FO53" s="268"/>
      <c r="FP53" s="268"/>
      <c r="FQ53" s="268"/>
      <c r="FR53" s="268"/>
      <c r="FS53" s="268"/>
      <c r="FT53" s="268"/>
      <c r="FU53" s="268"/>
      <c r="FV53" s="268"/>
      <c r="FW53" s="268"/>
      <c r="FX53" s="268"/>
      <c r="FY53" s="268"/>
      <c r="FZ53" s="268"/>
      <c r="GA53" s="268"/>
      <c r="GB53" s="268"/>
      <c r="GC53" s="268"/>
      <c r="GD53" s="268"/>
      <c r="GE53" s="268"/>
      <c r="GF53" s="268"/>
      <c r="GG53" s="268"/>
      <c r="GH53" s="268"/>
      <c r="GI53" s="268"/>
      <c r="GJ53" s="268"/>
      <c r="GK53" s="268"/>
      <c r="GL53" s="268"/>
      <c r="GM53" s="268"/>
      <c r="GN53" s="268"/>
      <c r="GO53" s="268"/>
      <c r="GP53" s="268"/>
      <c r="GQ53" s="268"/>
      <c r="GR53" s="268"/>
      <c r="GS53" s="268"/>
      <c r="GT53" s="268"/>
      <c r="GU53" s="268"/>
      <c r="GV53" s="268"/>
      <c r="GW53" s="268"/>
      <c r="GX53" s="268"/>
      <c r="GY53" s="268"/>
      <c r="GZ53" s="268"/>
      <c r="HA53" s="268"/>
      <c r="HB53" s="268"/>
      <c r="HC53" s="268"/>
      <c r="HD53" s="268"/>
      <c r="HE53" s="268"/>
      <c r="HF53" s="268"/>
      <c r="HG53" s="268"/>
      <c r="HH53" s="268"/>
      <c r="HI53" s="268"/>
      <c r="HJ53" s="268"/>
      <c r="HK53" s="268"/>
      <c r="HL53" s="268"/>
      <c r="HM53" s="268"/>
      <c r="HN53" s="268"/>
      <c r="HO53" s="268"/>
      <c r="HP53" s="268"/>
      <c r="HQ53" s="268"/>
      <c r="HR53" s="268"/>
      <c r="HS53" s="268"/>
      <c r="HT53" s="268"/>
      <c r="HU53" s="268"/>
      <c r="HV53" s="268"/>
      <c r="HW53" s="268"/>
      <c r="HX53" s="268"/>
      <c r="HY53" s="268"/>
      <c r="HZ53" s="268"/>
      <c r="IA53" s="268"/>
      <c r="IB53" s="268"/>
      <c r="IC53" s="268"/>
      <c r="ID53" s="268"/>
      <c r="IE53" s="268"/>
      <c r="IF53" s="268"/>
      <c r="IG53" s="268"/>
      <c r="IH53" s="268"/>
      <c r="II53" s="268"/>
      <c r="IJ53" s="268"/>
      <c r="IK53" s="268"/>
      <c r="IL53" s="268"/>
      <c r="IM53" s="268"/>
      <c r="IN53" s="268"/>
      <c r="IO53" s="268"/>
      <c r="IP53" s="268"/>
      <c r="IQ53" s="268"/>
      <c r="IR53" s="268"/>
      <c r="IS53" s="268"/>
      <c r="IT53" s="268"/>
      <c r="IU53" s="268"/>
      <c r="IV53" s="268"/>
      <c r="IW53" s="268"/>
      <c r="IX53" s="268"/>
      <c r="IY53" s="268"/>
      <c r="IZ53" s="268"/>
      <c r="JA53" s="268"/>
      <c r="JB53" s="268"/>
      <c r="JC53" s="268"/>
      <c r="JD53" s="268"/>
      <c r="JE53" s="268"/>
      <c r="JF53" s="268"/>
      <c r="JG53" s="268"/>
      <c r="JH53" s="268"/>
      <c r="JI53" s="268"/>
      <c r="JJ53" s="268"/>
      <c r="JK53" s="268"/>
      <c r="JL53" s="268"/>
      <c r="JM53" s="268"/>
      <c r="JN53" s="268"/>
      <c r="JO53" s="268"/>
      <c r="JP53" s="268"/>
      <c r="JQ53" s="268"/>
      <c r="JR53" s="268"/>
      <c r="JS53" s="268"/>
      <c r="JT53" s="268"/>
      <c r="JU53" s="268"/>
      <c r="JV53" s="268"/>
      <c r="JW53" s="268"/>
      <c r="JX53" s="268"/>
      <c r="JY53" s="268"/>
      <c r="JZ53" s="268"/>
      <c r="KA53" s="268"/>
      <c r="KB53" s="268"/>
      <c r="KC53" s="268"/>
      <c r="KD53" s="268"/>
      <c r="KE53" s="268"/>
      <c r="KF53" s="268"/>
      <c r="KG53" s="268"/>
      <c r="KH53" s="268"/>
      <c r="KI53" s="268"/>
      <c r="KJ53" s="268"/>
      <c r="KK53" s="268"/>
      <c r="KL53" s="268"/>
      <c r="KM53" s="268"/>
      <c r="KN53" s="268"/>
      <c r="KO53" s="268"/>
      <c r="KP53" s="268"/>
      <c r="KQ53" s="268"/>
      <c r="KR53" s="268"/>
      <c r="KS53" s="268"/>
      <c r="KT53" s="268"/>
      <c r="KU53" s="268"/>
      <c r="KV53" s="268"/>
      <c r="KW53" s="268"/>
      <c r="KX53" s="268"/>
      <c r="KY53" s="268"/>
      <c r="KZ53" s="268"/>
      <c r="LA53" s="268"/>
      <c r="LB53" s="268"/>
      <c r="LC53" s="268"/>
      <c r="LD53" s="268"/>
      <c r="LE53" s="268"/>
      <c r="LF53" s="268"/>
      <c r="LG53" s="268"/>
      <c r="LH53" s="268"/>
      <c r="LI53" s="268"/>
      <c r="LJ53" s="268"/>
      <c r="LK53" s="268"/>
      <c r="LL53" s="268"/>
      <c r="LM53" s="268"/>
      <c r="LN53" s="268"/>
      <c r="LO53" s="268"/>
      <c r="LP53" s="268"/>
      <c r="LQ53" s="268"/>
      <c r="LR53" s="268"/>
      <c r="LS53" s="268"/>
      <c r="LT53" s="268"/>
      <c r="LU53" s="268"/>
      <c r="LV53" s="268"/>
      <c r="LW53" s="268"/>
      <c r="LX53" s="268"/>
      <c r="LY53" s="268"/>
      <c r="LZ53" s="268"/>
      <c r="MA53" s="268"/>
      <c r="MB53" s="268"/>
      <c r="MC53" s="268"/>
      <c r="MD53" s="268"/>
      <c r="ME53" s="268"/>
      <c r="MF53" s="268"/>
      <c r="MG53" s="268"/>
      <c r="MH53" s="268"/>
      <c r="MI53" s="268"/>
      <c r="MJ53" s="268"/>
      <c r="MK53" s="268"/>
      <c r="ML53" s="268"/>
      <c r="MM53" s="268"/>
      <c r="MN53" s="268"/>
      <c r="MO53" s="268"/>
      <c r="MP53" s="268"/>
      <c r="MQ53" s="268"/>
      <c r="MR53" s="268"/>
      <c r="MS53" s="268"/>
      <c r="MT53" s="268"/>
      <c r="MU53" s="268"/>
      <c r="MV53" s="268"/>
      <c r="MW53" s="268"/>
      <c r="MX53" s="268"/>
      <c r="MY53" s="268"/>
      <c r="MZ53" s="268"/>
      <c r="NA53" s="268"/>
      <c r="NB53" s="268"/>
      <c r="NC53" s="268"/>
      <c r="ND53" s="268"/>
      <c r="NE53" s="268"/>
      <c r="NF53" s="268"/>
      <c r="NG53" s="268"/>
      <c r="NH53" s="268"/>
      <c r="NI53" s="268"/>
      <c r="NJ53" s="268"/>
      <c r="NK53" s="268"/>
      <c r="NL53" s="268"/>
      <c r="NM53" s="268"/>
      <c r="NN53" s="268"/>
      <c r="NO53" s="268"/>
      <c r="NP53" s="268"/>
      <c r="NQ53" s="268"/>
      <c r="NR53" s="268"/>
      <c r="NS53" s="268"/>
      <c r="NT53" s="268"/>
      <c r="NU53" s="268"/>
      <c r="NV53" s="268"/>
      <c r="NW53" s="268"/>
      <c r="NX53" s="268"/>
      <c r="NY53" s="268"/>
      <c r="NZ53" s="268"/>
      <c r="OA53" s="268"/>
      <c r="OB53" s="268"/>
      <c r="OC53" s="268"/>
      <c r="OD53" s="268"/>
      <c r="OE53" s="268"/>
      <c r="OF53" s="268"/>
      <c r="OG53" s="268"/>
      <c r="OH53" s="268"/>
      <c r="OI53" s="268"/>
      <c r="OJ53" s="268"/>
      <c r="OK53" s="268"/>
      <c r="OL53" s="268"/>
      <c r="OM53" s="268"/>
      <c r="ON53" s="268"/>
      <c r="OO53" s="268"/>
      <c r="OP53" s="268"/>
      <c r="OQ53" s="268"/>
      <c r="OR53" s="268"/>
      <c r="OS53" s="268"/>
      <c r="OT53" s="268"/>
      <c r="OU53" s="268"/>
      <c r="OV53" s="268"/>
      <c r="OW53" s="268"/>
      <c r="OX53" s="268"/>
      <c r="OY53" s="268"/>
      <c r="OZ53" s="268"/>
      <c r="PA53" s="268"/>
      <c r="PB53" s="268"/>
      <c r="PC53" s="268"/>
      <c r="PD53" s="268"/>
      <c r="PE53" s="268"/>
      <c r="PF53" s="268"/>
      <c r="PG53" s="268"/>
      <c r="PH53" s="268"/>
      <c r="PI53" s="268"/>
      <c r="PJ53" s="268"/>
      <c r="PK53" s="268"/>
      <c r="PL53" s="268"/>
      <c r="PM53" s="268"/>
      <c r="PN53" s="268"/>
      <c r="PO53" s="268"/>
      <c r="PP53" s="268"/>
      <c r="PQ53" s="268"/>
      <c r="PR53" s="268"/>
      <c r="PS53" s="268"/>
      <c r="PT53" s="268"/>
      <c r="PU53" s="268"/>
      <c r="PV53" s="268"/>
      <c r="PW53" s="268"/>
      <c r="PX53" s="268"/>
      <c r="PY53" s="268"/>
      <c r="PZ53" s="268"/>
      <c r="QA53" s="268"/>
      <c r="QB53" s="268"/>
      <c r="QC53" s="268"/>
      <c r="QD53" s="268"/>
      <c r="QE53" s="268"/>
      <c r="QF53" s="268"/>
      <c r="QG53" s="268"/>
      <c r="QH53" s="268"/>
      <c r="QI53" s="268"/>
      <c r="QJ53" s="268"/>
      <c r="QK53" s="268"/>
      <c r="QL53" s="268"/>
      <c r="QM53" s="268"/>
      <c r="QN53" s="268"/>
      <c r="QO53" s="268"/>
      <c r="QP53" s="268"/>
      <c r="QQ53" s="268"/>
      <c r="QR53" s="268"/>
      <c r="QS53" s="268"/>
      <c r="QT53" s="268"/>
      <c r="QU53" s="268"/>
      <c r="QV53" s="268"/>
      <c r="QW53" s="268"/>
      <c r="QX53" s="268"/>
      <c r="QY53" s="268"/>
      <c r="QZ53" s="268"/>
      <c r="RA53" s="268"/>
      <c r="RB53" s="268"/>
      <c r="RC53" s="268"/>
      <c r="RD53" s="268"/>
      <c r="RE53" s="268"/>
      <c r="RF53" s="268"/>
      <c r="RG53" s="268"/>
      <c r="RH53" s="268"/>
      <c r="RI53" s="268"/>
      <c r="RJ53" s="268"/>
      <c r="RK53" s="268"/>
      <c r="RL53" s="268"/>
      <c r="RM53" s="268"/>
      <c r="RN53" s="268"/>
      <c r="RO53" s="268"/>
      <c r="RP53" s="268"/>
      <c r="RQ53" s="268"/>
      <c r="RR53" s="268"/>
      <c r="RS53" s="268"/>
      <c r="RT53" s="268"/>
      <c r="RU53" s="268"/>
      <c r="RV53" s="268"/>
      <c r="RW53" s="268"/>
      <c r="RX53" s="268"/>
      <c r="RY53" s="268"/>
      <c r="RZ53" s="268"/>
      <c r="SA53" s="268"/>
      <c r="SB53" s="268"/>
      <c r="SC53" s="268"/>
      <c r="SD53" s="268"/>
      <c r="SE53" s="268"/>
    </row>
    <row r="54" spans="1:499" s="288" customFormat="1" x14ac:dyDescent="0.2">
      <c r="A54" s="499"/>
      <c r="B54" s="500"/>
      <c r="C54" s="500"/>
      <c r="D54" s="500"/>
      <c r="E54" s="500"/>
      <c r="F54" s="500"/>
      <c r="G54" s="501"/>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8"/>
      <c r="BA54" s="268"/>
      <c r="BB54" s="268"/>
      <c r="BC54" s="268"/>
      <c r="BD54" s="268"/>
      <c r="BE54" s="268"/>
      <c r="BF54" s="268"/>
      <c r="BG54" s="268"/>
      <c r="BH54" s="268"/>
      <c r="BI54" s="268"/>
      <c r="BJ54" s="268"/>
      <c r="BK54" s="268"/>
      <c r="BL54" s="268"/>
      <c r="BM54" s="268"/>
      <c r="BN54" s="268"/>
      <c r="BO54" s="268"/>
      <c r="BP54" s="268"/>
      <c r="BQ54" s="268"/>
      <c r="BR54" s="268"/>
      <c r="BS54" s="268"/>
      <c r="BT54" s="268"/>
      <c r="BU54" s="268"/>
      <c r="BV54" s="268"/>
      <c r="BW54" s="268"/>
      <c r="BX54" s="268"/>
      <c r="BY54" s="268"/>
      <c r="BZ54" s="268"/>
      <c r="CA54" s="268"/>
      <c r="CB54" s="268"/>
      <c r="CC54" s="268"/>
      <c r="CD54" s="268"/>
      <c r="CE54" s="268"/>
      <c r="CF54" s="268"/>
      <c r="CG54" s="268"/>
      <c r="CH54" s="268"/>
      <c r="CI54" s="268"/>
      <c r="CJ54" s="268"/>
      <c r="CK54" s="268"/>
      <c r="CL54" s="268"/>
      <c r="CM54" s="268"/>
      <c r="CN54" s="268"/>
      <c r="CO54" s="268"/>
      <c r="CP54" s="268"/>
      <c r="CQ54" s="268"/>
      <c r="CR54" s="268"/>
      <c r="CS54" s="268"/>
      <c r="CT54" s="268"/>
      <c r="CU54" s="268"/>
      <c r="CV54" s="268"/>
      <c r="CW54" s="268"/>
      <c r="CX54" s="268"/>
      <c r="CY54" s="268"/>
      <c r="CZ54" s="268"/>
      <c r="DA54" s="268"/>
      <c r="DB54" s="268"/>
      <c r="DC54" s="268"/>
      <c r="DD54" s="268"/>
      <c r="DE54" s="268"/>
      <c r="DF54" s="268"/>
      <c r="DG54" s="268"/>
      <c r="DH54" s="268"/>
      <c r="DI54" s="268"/>
      <c r="DJ54" s="268"/>
      <c r="DK54" s="268"/>
      <c r="DL54" s="268"/>
      <c r="DM54" s="268"/>
      <c r="DN54" s="268"/>
      <c r="DO54" s="268"/>
      <c r="DP54" s="268"/>
      <c r="DQ54" s="268"/>
      <c r="DR54" s="268"/>
      <c r="DS54" s="268"/>
      <c r="DT54" s="268"/>
      <c r="DU54" s="268"/>
      <c r="DV54" s="268"/>
      <c r="DW54" s="268"/>
      <c r="DX54" s="268"/>
      <c r="DY54" s="268"/>
      <c r="DZ54" s="268"/>
      <c r="EA54" s="268"/>
      <c r="EB54" s="268"/>
      <c r="EC54" s="268"/>
      <c r="ED54" s="268"/>
      <c r="EE54" s="268"/>
      <c r="EF54" s="268"/>
      <c r="EG54" s="268"/>
      <c r="EH54" s="268"/>
      <c r="EI54" s="268"/>
      <c r="EJ54" s="268"/>
      <c r="EK54" s="268"/>
      <c r="EL54" s="268"/>
      <c r="EM54" s="268"/>
      <c r="EN54" s="268"/>
      <c r="EO54" s="268"/>
      <c r="EP54" s="268"/>
      <c r="EQ54" s="268"/>
      <c r="ER54" s="268"/>
      <c r="ES54" s="268"/>
      <c r="ET54" s="268"/>
      <c r="EU54" s="268"/>
      <c r="EV54" s="268"/>
      <c r="EW54" s="268"/>
      <c r="EX54" s="268"/>
      <c r="EY54" s="268"/>
      <c r="EZ54" s="268"/>
      <c r="FA54" s="268"/>
      <c r="FB54" s="268"/>
      <c r="FC54" s="268"/>
      <c r="FD54" s="268"/>
      <c r="FE54" s="268"/>
      <c r="FF54" s="268"/>
      <c r="FG54" s="268"/>
      <c r="FH54" s="268"/>
      <c r="FI54" s="268"/>
      <c r="FJ54" s="268"/>
      <c r="FK54" s="268"/>
      <c r="FL54" s="268"/>
      <c r="FM54" s="268"/>
      <c r="FN54" s="268"/>
      <c r="FO54" s="268"/>
      <c r="FP54" s="268"/>
      <c r="FQ54" s="268"/>
      <c r="FR54" s="268"/>
      <c r="FS54" s="268"/>
      <c r="FT54" s="268"/>
      <c r="FU54" s="268"/>
      <c r="FV54" s="268"/>
      <c r="FW54" s="268"/>
      <c r="FX54" s="268"/>
      <c r="FY54" s="268"/>
      <c r="FZ54" s="268"/>
      <c r="GA54" s="268"/>
      <c r="GB54" s="268"/>
      <c r="GC54" s="268"/>
      <c r="GD54" s="268"/>
      <c r="GE54" s="268"/>
      <c r="GF54" s="268"/>
      <c r="GG54" s="268"/>
      <c r="GH54" s="268"/>
      <c r="GI54" s="268"/>
      <c r="GJ54" s="268"/>
      <c r="GK54" s="268"/>
      <c r="GL54" s="268"/>
      <c r="GM54" s="268"/>
      <c r="GN54" s="268"/>
      <c r="GO54" s="268"/>
      <c r="GP54" s="268"/>
      <c r="GQ54" s="268"/>
      <c r="GR54" s="268"/>
      <c r="GS54" s="268"/>
      <c r="GT54" s="268"/>
      <c r="GU54" s="268"/>
      <c r="GV54" s="268"/>
      <c r="GW54" s="268"/>
      <c r="GX54" s="268"/>
      <c r="GY54" s="268"/>
      <c r="GZ54" s="268"/>
      <c r="HA54" s="268"/>
      <c r="HB54" s="268"/>
      <c r="HC54" s="268"/>
      <c r="HD54" s="268"/>
      <c r="HE54" s="268"/>
      <c r="HF54" s="268"/>
      <c r="HG54" s="268"/>
      <c r="HH54" s="268"/>
      <c r="HI54" s="268"/>
      <c r="HJ54" s="268"/>
      <c r="HK54" s="268"/>
      <c r="HL54" s="268"/>
      <c r="HM54" s="268"/>
      <c r="HN54" s="268"/>
      <c r="HO54" s="268"/>
      <c r="HP54" s="268"/>
      <c r="HQ54" s="268"/>
      <c r="HR54" s="268"/>
      <c r="HS54" s="268"/>
      <c r="HT54" s="268"/>
      <c r="HU54" s="268"/>
      <c r="HV54" s="268"/>
      <c r="HW54" s="268"/>
      <c r="HX54" s="268"/>
      <c r="HY54" s="268"/>
      <c r="HZ54" s="268"/>
      <c r="IA54" s="268"/>
      <c r="IB54" s="268"/>
      <c r="IC54" s="268"/>
      <c r="ID54" s="268"/>
      <c r="IE54" s="268"/>
      <c r="IF54" s="268"/>
      <c r="IG54" s="268"/>
      <c r="IH54" s="268"/>
      <c r="II54" s="268"/>
      <c r="IJ54" s="268"/>
      <c r="IK54" s="268"/>
      <c r="IL54" s="268"/>
      <c r="IM54" s="268"/>
      <c r="IN54" s="268"/>
      <c r="IO54" s="268"/>
      <c r="IP54" s="268"/>
      <c r="IQ54" s="268"/>
      <c r="IR54" s="268"/>
      <c r="IS54" s="268"/>
      <c r="IT54" s="268"/>
      <c r="IU54" s="268"/>
      <c r="IV54" s="268"/>
      <c r="IW54" s="268"/>
      <c r="IX54" s="268"/>
      <c r="IY54" s="268"/>
      <c r="IZ54" s="268"/>
      <c r="JA54" s="268"/>
      <c r="JB54" s="268"/>
      <c r="JC54" s="268"/>
      <c r="JD54" s="268"/>
      <c r="JE54" s="268"/>
      <c r="JF54" s="268"/>
      <c r="JG54" s="268"/>
      <c r="JH54" s="268"/>
      <c r="JI54" s="268"/>
      <c r="JJ54" s="268"/>
      <c r="JK54" s="268"/>
      <c r="JL54" s="268"/>
      <c r="JM54" s="268"/>
      <c r="JN54" s="268"/>
      <c r="JO54" s="268"/>
      <c r="JP54" s="268"/>
      <c r="JQ54" s="268"/>
      <c r="JR54" s="268"/>
      <c r="JS54" s="268"/>
      <c r="JT54" s="268"/>
      <c r="JU54" s="268"/>
      <c r="JV54" s="268"/>
      <c r="JW54" s="268"/>
      <c r="JX54" s="268"/>
      <c r="JY54" s="268"/>
      <c r="JZ54" s="268"/>
      <c r="KA54" s="268"/>
      <c r="KB54" s="268"/>
      <c r="KC54" s="268"/>
      <c r="KD54" s="268"/>
      <c r="KE54" s="268"/>
      <c r="KF54" s="268"/>
      <c r="KG54" s="268"/>
      <c r="KH54" s="268"/>
      <c r="KI54" s="268"/>
      <c r="KJ54" s="268"/>
      <c r="KK54" s="268"/>
      <c r="KL54" s="268"/>
      <c r="KM54" s="268"/>
      <c r="KN54" s="268"/>
      <c r="KO54" s="268"/>
      <c r="KP54" s="268"/>
      <c r="KQ54" s="268"/>
      <c r="KR54" s="268"/>
      <c r="KS54" s="268"/>
      <c r="KT54" s="268"/>
      <c r="KU54" s="268"/>
      <c r="KV54" s="268"/>
      <c r="KW54" s="268"/>
      <c r="KX54" s="268"/>
      <c r="KY54" s="268"/>
      <c r="KZ54" s="268"/>
      <c r="LA54" s="268"/>
      <c r="LB54" s="268"/>
      <c r="LC54" s="268"/>
      <c r="LD54" s="268"/>
      <c r="LE54" s="268"/>
      <c r="LF54" s="268"/>
      <c r="LG54" s="268"/>
      <c r="LH54" s="268"/>
      <c r="LI54" s="268"/>
      <c r="LJ54" s="268"/>
      <c r="LK54" s="268"/>
      <c r="LL54" s="268"/>
      <c r="LM54" s="268"/>
      <c r="LN54" s="268"/>
      <c r="LO54" s="268"/>
      <c r="LP54" s="268"/>
      <c r="LQ54" s="268"/>
      <c r="LR54" s="268"/>
      <c r="LS54" s="268"/>
      <c r="LT54" s="268"/>
      <c r="LU54" s="268"/>
      <c r="LV54" s="268"/>
      <c r="LW54" s="268"/>
      <c r="LX54" s="268"/>
      <c r="LY54" s="268"/>
      <c r="LZ54" s="268"/>
      <c r="MA54" s="268"/>
      <c r="MB54" s="268"/>
      <c r="MC54" s="268"/>
      <c r="MD54" s="268"/>
      <c r="ME54" s="268"/>
      <c r="MF54" s="268"/>
      <c r="MG54" s="268"/>
      <c r="MH54" s="268"/>
      <c r="MI54" s="268"/>
      <c r="MJ54" s="268"/>
      <c r="MK54" s="268"/>
      <c r="ML54" s="268"/>
      <c r="MM54" s="268"/>
      <c r="MN54" s="268"/>
      <c r="MO54" s="268"/>
      <c r="MP54" s="268"/>
      <c r="MQ54" s="268"/>
      <c r="MR54" s="268"/>
      <c r="MS54" s="268"/>
      <c r="MT54" s="268"/>
      <c r="MU54" s="268"/>
      <c r="MV54" s="268"/>
      <c r="MW54" s="268"/>
      <c r="MX54" s="268"/>
      <c r="MY54" s="268"/>
      <c r="MZ54" s="268"/>
      <c r="NA54" s="268"/>
      <c r="NB54" s="268"/>
      <c r="NC54" s="268"/>
      <c r="ND54" s="268"/>
      <c r="NE54" s="268"/>
      <c r="NF54" s="268"/>
      <c r="NG54" s="268"/>
      <c r="NH54" s="268"/>
      <c r="NI54" s="268"/>
      <c r="NJ54" s="268"/>
      <c r="NK54" s="268"/>
      <c r="NL54" s="268"/>
      <c r="NM54" s="268"/>
      <c r="NN54" s="268"/>
      <c r="NO54" s="268"/>
      <c r="NP54" s="268"/>
      <c r="NQ54" s="268"/>
      <c r="NR54" s="268"/>
      <c r="NS54" s="268"/>
      <c r="NT54" s="268"/>
      <c r="NU54" s="268"/>
      <c r="NV54" s="268"/>
      <c r="NW54" s="268"/>
      <c r="NX54" s="268"/>
      <c r="NY54" s="268"/>
      <c r="NZ54" s="268"/>
      <c r="OA54" s="268"/>
      <c r="OB54" s="268"/>
      <c r="OC54" s="268"/>
      <c r="OD54" s="268"/>
      <c r="OE54" s="268"/>
      <c r="OF54" s="268"/>
      <c r="OG54" s="268"/>
      <c r="OH54" s="268"/>
      <c r="OI54" s="268"/>
      <c r="OJ54" s="268"/>
      <c r="OK54" s="268"/>
      <c r="OL54" s="268"/>
      <c r="OM54" s="268"/>
      <c r="ON54" s="268"/>
      <c r="OO54" s="268"/>
      <c r="OP54" s="268"/>
      <c r="OQ54" s="268"/>
      <c r="OR54" s="268"/>
      <c r="OS54" s="268"/>
      <c r="OT54" s="268"/>
      <c r="OU54" s="268"/>
      <c r="OV54" s="268"/>
      <c r="OW54" s="268"/>
      <c r="OX54" s="268"/>
      <c r="OY54" s="268"/>
      <c r="OZ54" s="268"/>
      <c r="PA54" s="268"/>
      <c r="PB54" s="268"/>
      <c r="PC54" s="268"/>
      <c r="PD54" s="268"/>
      <c r="PE54" s="268"/>
      <c r="PF54" s="268"/>
      <c r="PG54" s="268"/>
      <c r="PH54" s="268"/>
      <c r="PI54" s="268"/>
      <c r="PJ54" s="268"/>
      <c r="PK54" s="268"/>
      <c r="PL54" s="268"/>
      <c r="PM54" s="268"/>
      <c r="PN54" s="268"/>
      <c r="PO54" s="268"/>
      <c r="PP54" s="268"/>
      <c r="PQ54" s="268"/>
      <c r="PR54" s="268"/>
      <c r="PS54" s="268"/>
      <c r="PT54" s="268"/>
      <c r="PU54" s="268"/>
      <c r="PV54" s="268"/>
      <c r="PW54" s="268"/>
      <c r="PX54" s="268"/>
      <c r="PY54" s="268"/>
      <c r="PZ54" s="268"/>
      <c r="QA54" s="268"/>
      <c r="QB54" s="268"/>
      <c r="QC54" s="268"/>
      <c r="QD54" s="268"/>
      <c r="QE54" s="268"/>
      <c r="QF54" s="268"/>
      <c r="QG54" s="268"/>
      <c r="QH54" s="268"/>
      <c r="QI54" s="268"/>
      <c r="QJ54" s="268"/>
      <c r="QK54" s="268"/>
      <c r="QL54" s="268"/>
      <c r="QM54" s="268"/>
      <c r="QN54" s="268"/>
      <c r="QO54" s="268"/>
      <c r="QP54" s="268"/>
      <c r="QQ54" s="268"/>
      <c r="QR54" s="268"/>
      <c r="QS54" s="268"/>
      <c r="QT54" s="268"/>
      <c r="QU54" s="268"/>
      <c r="QV54" s="268"/>
      <c r="QW54" s="268"/>
      <c r="QX54" s="268"/>
      <c r="QY54" s="268"/>
      <c r="QZ54" s="268"/>
      <c r="RA54" s="268"/>
      <c r="RB54" s="268"/>
      <c r="RC54" s="268"/>
      <c r="RD54" s="268"/>
      <c r="RE54" s="268"/>
      <c r="RF54" s="268"/>
      <c r="RG54" s="268"/>
      <c r="RH54" s="268"/>
      <c r="RI54" s="268"/>
      <c r="RJ54" s="268"/>
      <c r="RK54" s="268"/>
      <c r="RL54" s="268"/>
      <c r="RM54" s="268"/>
      <c r="RN54" s="268"/>
      <c r="RO54" s="268"/>
      <c r="RP54" s="268"/>
      <c r="RQ54" s="268"/>
      <c r="RR54" s="268"/>
      <c r="RS54" s="268"/>
      <c r="RT54" s="268"/>
      <c r="RU54" s="268"/>
      <c r="RV54" s="268"/>
      <c r="RW54" s="268"/>
      <c r="RX54" s="268"/>
      <c r="RY54" s="268"/>
      <c r="RZ54" s="268"/>
      <c r="SA54" s="268"/>
      <c r="SB54" s="268"/>
      <c r="SC54" s="268"/>
      <c r="SD54" s="268"/>
      <c r="SE54" s="268"/>
    </row>
    <row r="55" spans="1:499" s="288" customFormat="1" x14ac:dyDescent="0.2">
      <c r="A55" s="499"/>
      <c r="B55" s="500"/>
      <c r="C55" s="500"/>
      <c r="D55" s="500"/>
      <c r="E55" s="500"/>
      <c r="F55" s="500"/>
      <c r="G55" s="501"/>
      <c r="H55" s="267"/>
      <c r="I55" s="267"/>
      <c r="J55" s="267"/>
      <c r="K55" s="267"/>
      <c r="L55" s="267"/>
      <c r="M55" s="267"/>
      <c r="N55" s="267"/>
      <c r="O55" s="267"/>
      <c r="P55" s="267"/>
      <c r="Q55" s="267"/>
      <c r="R55" s="267"/>
      <c r="S55" s="267"/>
      <c r="T55" s="267"/>
      <c r="U55" s="267"/>
      <c r="V55" s="267"/>
      <c r="W55" s="267"/>
      <c r="X55" s="267"/>
      <c r="Y55" s="267"/>
      <c r="Z55" s="267"/>
      <c r="AA55" s="267"/>
      <c r="AB55" s="267"/>
      <c r="AC55" s="267"/>
      <c r="AD55" s="267"/>
      <c r="AE55" s="267"/>
      <c r="AF55" s="267"/>
      <c r="AG55" s="267"/>
      <c r="AH55" s="267"/>
      <c r="AI55" s="267"/>
      <c r="AJ55" s="267"/>
      <c r="AK55" s="267"/>
      <c r="AL55" s="267"/>
      <c r="AM55" s="267"/>
      <c r="AN55" s="267"/>
      <c r="AO55" s="267"/>
      <c r="AP55" s="267"/>
      <c r="AQ55" s="267"/>
      <c r="AR55" s="267"/>
      <c r="AS55" s="267"/>
      <c r="AT55" s="267"/>
      <c r="AU55" s="267"/>
      <c r="AV55" s="267"/>
      <c r="AW55" s="267"/>
      <c r="AX55" s="267"/>
      <c r="AY55" s="267"/>
      <c r="AZ55" s="268"/>
      <c r="BA55" s="268"/>
      <c r="BB55" s="268"/>
      <c r="BC55" s="268"/>
      <c r="BD55" s="268"/>
      <c r="BE55" s="268"/>
      <c r="BF55" s="268"/>
      <c r="BG55" s="268"/>
      <c r="BH55" s="268"/>
      <c r="BI55" s="268"/>
      <c r="BJ55" s="268"/>
      <c r="BK55" s="268"/>
      <c r="BL55" s="268"/>
      <c r="BM55" s="268"/>
      <c r="BN55" s="268"/>
      <c r="BO55" s="268"/>
      <c r="BP55" s="268"/>
      <c r="BQ55" s="268"/>
      <c r="BR55" s="268"/>
      <c r="BS55" s="268"/>
      <c r="BT55" s="268"/>
      <c r="BU55" s="268"/>
      <c r="BV55" s="268"/>
      <c r="BW55" s="268"/>
      <c r="BX55" s="268"/>
      <c r="BY55" s="268"/>
      <c r="BZ55" s="268"/>
      <c r="CA55" s="268"/>
      <c r="CB55" s="268"/>
      <c r="CC55" s="268"/>
      <c r="CD55" s="268"/>
      <c r="CE55" s="268"/>
      <c r="CF55" s="268"/>
      <c r="CG55" s="268"/>
      <c r="CH55" s="268"/>
      <c r="CI55" s="268"/>
      <c r="CJ55" s="268"/>
      <c r="CK55" s="268"/>
      <c r="CL55" s="268"/>
      <c r="CM55" s="268"/>
      <c r="CN55" s="268"/>
      <c r="CO55" s="268"/>
      <c r="CP55" s="268"/>
      <c r="CQ55" s="268"/>
      <c r="CR55" s="268"/>
      <c r="CS55" s="268"/>
      <c r="CT55" s="268"/>
      <c r="CU55" s="268"/>
      <c r="CV55" s="268"/>
      <c r="CW55" s="268"/>
      <c r="CX55" s="268"/>
      <c r="CY55" s="268"/>
      <c r="CZ55" s="268"/>
      <c r="DA55" s="268"/>
      <c r="DB55" s="268"/>
      <c r="DC55" s="268"/>
      <c r="DD55" s="268"/>
      <c r="DE55" s="268"/>
      <c r="DF55" s="268"/>
      <c r="DG55" s="268"/>
      <c r="DH55" s="268"/>
      <c r="DI55" s="268"/>
      <c r="DJ55" s="268"/>
      <c r="DK55" s="268"/>
      <c r="DL55" s="268"/>
      <c r="DM55" s="268"/>
      <c r="DN55" s="268"/>
      <c r="DO55" s="268"/>
      <c r="DP55" s="268"/>
      <c r="DQ55" s="268"/>
      <c r="DR55" s="268"/>
      <c r="DS55" s="268"/>
      <c r="DT55" s="268"/>
      <c r="DU55" s="268"/>
      <c r="DV55" s="268"/>
      <c r="DW55" s="268"/>
      <c r="DX55" s="268"/>
      <c r="DY55" s="268"/>
      <c r="DZ55" s="268"/>
      <c r="EA55" s="268"/>
      <c r="EB55" s="268"/>
      <c r="EC55" s="268"/>
      <c r="ED55" s="268"/>
      <c r="EE55" s="268"/>
      <c r="EF55" s="268"/>
      <c r="EG55" s="268"/>
      <c r="EH55" s="268"/>
      <c r="EI55" s="268"/>
      <c r="EJ55" s="268"/>
      <c r="EK55" s="268"/>
      <c r="EL55" s="268"/>
      <c r="EM55" s="268"/>
      <c r="EN55" s="268"/>
      <c r="EO55" s="268"/>
      <c r="EP55" s="268"/>
      <c r="EQ55" s="268"/>
      <c r="ER55" s="268"/>
      <c r="ES55" s="268"/>
      <c r="ET55" s="268"/>
      <c r="EU55" s="268"/>
      <c r="EV55" s="268"/>
      <c r="EW55" s="268"/>
      <c r="EX55" s="268"/>
      <c r="EY55" s="268"/>
      <c r="EZ55" s="268"/>
      <c r="FA55" s="268"/>
      <c r="FB55" s="268"/>
      <c r="FC55" s="268"/>
      <c r="FD55" s="268"/>
      <c r="FE55" s="268"/>
      <c r="FF55" s="268"/>
      <c r="FG55" s="268"/>
      <c r="FH55" s="268"/>
      <c r="FI55" s="268"/>
      <c r="FJ55" s="268"/>
      <c r="FK55" s="268"/>
      <c r="FL55" s="268"/>
      <c r="FM55" s="268"/>
      <c r="FN55" s="268"/>
      <c r="FO55" s="268"/>
      <c r="FP55" s="268"/>
      <c r="FQ55" s="268"/>
      <c r="FR55" s="268"/>
      <c r="FS55" s="268"/>
      <c r="FT55" s="268"/>
      <c r="FU55" s="268"/>
      <c r="FV55" s="268"/>
      <c r="FW55" s="268"/>
      <c r="FX55" s="268"/>
      <c r="FY55" s="268"/>
      <c r="FZ55" s="268"/>
      <c r="GA55" s="268"/>
      <c r="GB55" s="268"/>
      <c r="GC55" s="268"/>
      <c r="GD55" s="268"/>
      <c r="GE55" s="268"/>
      <c r="GF55" s="268"/>
      <c r="GG55" s="268"/>
      <c r="GH55" s="268"/>
      <c r="GI55" s="268"/>
      <c r="GJ55" s="268"/>
      <c r="GK55" s="268"/>
      <c r="GL55" s="268"/>
      <c r="GM55" s="268"/>
      <c r="GN55" s="268"/>
      <c r="GO55" s="268"/>
      <c r="GP55" s="268"/>
      <c r="GQ55" s="268"/>
      <c r="GR55" s="268"/>
      <c r="GS55" s="268"/>
      <c r="GT55" s="268"/>
      <c r="GU55" s="268"/>
      <c r="GV55" s="268"/>
      <c r="GW55" s="268"/>
      <c r="GX55" s="268"/>
      <c r="GY55" s="268"/>
      <c r="GZ55" s="268"/>
      <c r="HA55" s="268"/>
      <c r="HB55" s="268"/>
      <c r="HC55" s="268"/>
      <c r="HD55" s="268"/>
      <c r="HE55" s="268"/>
      <c r="HF55" s="268"/>
      <c r="HG55" s="268"/>
      <c r="HH55" s="268"/>
      <c r="HI55" s="268"/>
      <c r="HJ55" s="268"/>
      <c r="HK55" s="268"/>
      <c r="HL55" s="268"/>
      <c r="HM55" s="268"/>
      <c r="HN55" s="268"/>
      <c r="HO55" s="268"/>
      <c r="HP55" s="268"/>
      <c r="HQ55" s="268"/>
      <c r="HR55" s="268"/>
      <c r="HS55" s="268"/>
      <c r="HT55" s="268"/>
      <c r="HU55" s="268"/>
      <c r="HV55" s="268"/>
      <c r="HW55" s="268"/>
      <c r="HX55" s="268"/>
      <c r="HY55" s="268"/>
      <c r="HZ55" s="268"/>
      <c r="IA55" s="268"/>
      <c r="IB55" s="268"/>
      <c r="IC55" s="268"/>
      <c r="ID55" s="268"/>
      <c r="IE55" s="268"/>
      <c r="IF55" s="268"/>
      <c r="IG55" s="268"/>
      <c r="IH55" s="268"/>
      <c r="II55" s="268"/>
      <c r="IJ55" s="268"/>
      <c r="IK55" s="268"/>
      <c r="IL55" s="268"/>
      <c r="IM55" s="268"/>
      <c r="IN55" s="268"/>
      <c r="IO55" s="268"/>
      <c r="IP55" s="268"/>
      <c r="IQ55" s="268"/>
      <c r="IR55" s="268"/>
      <c r="IS55" s="268"/>
      <c r="IT55" s="268"/>
      <c r="IU55" s="268"/>
      <c r="IV55" s="268"/>
      <c r="IW55" s="268"/>
      <c r="IX55" s="268"/>
      <c r="IY55" s="268"/>
      <c r="IZ55" s="268"/>
      <c r="JA55" s="268"/>
      <c r="JB55" s="268"/>
      <c r="JC55" s="268"/>
      <c r="JD55" s="268"/>
      <c r="JE55" s="268"/>
      <c r="JF55" s="268"/>
      <c r="JG55" s="268"/>
      <c r="JH55" s="268"/>
      <c r="JI55" s="268"/>
      <c r="JJ55" s="268"/>
      <c r="JK55" s="268"/>
      <c r="JL55" s="268"/>
      <c r="JM55" s="268"/>
      <c r="JN55" s="268"/>
      <c r="JO55" s="268"/>
      <c r="JP55" s="268"/>
      <c r="JQ55" s="268"/>
      <c r="JR55" s="268"/>
      <c r="JS55" s="268"/>
      <c r="JT55" s="268"/>
      <c r="JU55" s="268"/>
      <c r="JV55" s="268"/>
      <c r="JW55" s="268"/>
      <c r="JX55" s="268"/>
      <c r="JY55" s="268"/>
      <c r="JZ55" s="268"/>
      <c r="KA55" s="268"/>
      <c r="KB55" s="268"/>
      <c r="KC55" s="268"/>
      <c r="KD55" s="268"/>
      <c r="KE55" s="268"/>
      <c r="KF55" s="268"/>
      <c r="KG55" s="268"/>
      <c r="KH55" s="268"/>
      <c r="KI55" s="268"/>
      <c r="KJ55" s="268"/>
      <c r="KK55" s="268"/>
      <c r="KL55" s="268"/>
      <c r="KM55" s="268"/>
      <c r="KN55" s="268"/>
      <c r="KO55" s="268"/>
      <c r="KP55" s="268"/>
      <c r="KQ55" s="268"/>
      <c r="KR55" s="268"/>
      <c r="KS55" s="268"/>
      <c r="KT55" s="268"/>
      <c r="KU55" s="268"/>
      <c r="KV55" s="268"/>
      <c r="KW55" s="268"/>
      <c r="KX55" s="268"/>
      <c r="KY55" s="268"/>
      <c r="KZ55" s="268"/>
      <c r="LA55" s="268"/>
      <c r="LB55" s="268"/>
      <c r="LC55" s="268"/>
      <c r="LD55" s="268"/>
      <c r="LE55" s="268"/>
      <c r="LF55" s="268"/>
      <c r="LG55" s="268"/>
      <c r="LH55" s="268"/>
      <c r="LI55" s="268"/>
      <c r="LJ55" s="268"/>
      <c r="LK55" s="268"/>
      <c r="LL55" s="268"/>
      <c r="LM55" s="268"/>
      <c r="LN55" s="268"/>
      <c r="LO55" s="268"/>
      <c r="LP55" s="268"/>
      <c r="LQ55" s="268"/>
      <c r="LR55" s="268"/>
      <c r="LS55" s="268"/>
      <c r="LT55" s="268"/>
      <c r="LU55" s="268"/>
      <c r="LV55" s="268"/>
      <c r="LW55" s="268"/>
      <c r="LX55" s="268"/>
      <c r="LY55" s="268"/>
      <c r="LZ55" s="268"/>
      <c r="MA55" s="268"/>
      <c r="MB55" s="268"/>
      <c r="MC55" s="268"/>
      <c r="MD55" s="268"/>
      <c r="ME55" s="268"/>
      <c r="MF55" s="268"/>
      <c r="MG55" s="268"/>
      <c r="MH55" s="268"/>
      <c r="MI55" s="268"/>
      <c r="MJ55" s="268"/>
      <c r="MK55" s="268"/>
      <c r="ML55" s="268"/>
      <c r="MM55" s="268"/>
      <c r="MN55" s="268"/>
      <c r="MO55" s="268"/>
      <c r="MP55" s="268"/>
      <c r="MQ55" s="268"/>
      <c r="MR55" s="268"/>
      <c r="MS55" s="268"/>
      <c r="MT55" s="268"/>
      <c r="MU55" s="268"/>
      <c r="MV55" s="268"/>
      <c r="MW55" s="268"/>
      <c r="MX55" s="268"/>
      <c r="MY55" s="268"/>
      <c r="MZ55" s="268"/>
      <c r="NA55" s="268"/>
      <c r="NB55" s="268"/>
      <c r="NC55" s="268"/>
      <c r="ND55" s="268"/>
      <c r="NE55" s="268"/>
      <c r="NF55" s="268"/>
      <c r="NG55" s="268"/>
      <c r="NH55" s="268"/>
      <c r="NI55" s="268"/>
      <c r="NJ55" s="268"/>
      <c r="NK55" s="268"/>
      <c r="NL55" s="268"/>
      <c r="NM55" s="268"/>
      <c r="NN55" s="268"/>
      <c r="NO55" s="268"/>
      <c r="NP55" s="268"/>
      <c r="NQ55" s="268"/>
      <c r="NR55" s="268"/>
      <c r="NS55" s="268"/>
      <c r="NT55" s="268"/>
      <c r="NU55" s="268"/>
      <c r="NV55" s="268"/>
      <c r="NW55" s="268"/>
      <c r="NX55" s="268"/>
      <c r="NY55" s="268"/>
      <c r="NZ55" s="268"/>
      <c r="OA55" s="268"/>
      <c r="OB55" s="268"/>
      <c r="OC55" s="268"/>
      <c r="OD55" s="268"/>
      <c r="OE55" s="268"/>
      <c r="OF55" s="268"/>
      <c r="OG55" s="268"/>
      <c r="OH55" s="268"/>
      <c r="OI55" s="268"/>
      <c r="OJ55" s="268"/>
      <c r="OK55" s="268"/>
      <c r="OL55" s="268"/>
      <c r="OM55" s="268"/>
      <c r="ON55" s="268"/>
      <c r="OO55" s="268"/>
      <c r="OP55" s="268"/>
      <c r="OQ55" s="268"/>
      <c r="OR55" s="268"/>
      <c r="OS55" s="268"/>
      <c r="OT55" s="268"/>
      <c r="OU55" s="268"/>
      <c r="OV55" s="268"/>
      <c r="OW55" s="268"/>
      <c r="OX55" s="268"/>
      <c r="OY55" s="268"/>
      <c r="OZ55" s="268"/>
      <c r="PA55" s="268"/>
      <c r="PB55" s="268"/>
      <c r="PC55" s="268"/>
      <c r="PD55" s="268"/>
      <c r="PE55" s="268"/>
      <c r="PF55" s="268"/>
      <c r="PG55" s="268"/>
      <c r="PH55" s="268"/>
      <c r="PI55" s="268"/>
      <c r="PJ55" s="268"/>
      <c r="PK55" s="268"/>
      <c r="PL55" s="268"/>
      <c r="PM55" s="268"/>
      <c r="PN55" s="268"/>
      <c r="PO55" s="268"/>
      <c r="PP55" s="268"/>
      <c r="PQ55" s="268"/>
      <c r="PR55" s="268"/>
      <c r="PS55" s="268"/>
      <c r="PT55" s="268"/>
      <c r="PU55" s="268"/>
      <c r="PV55" s="268"/>
      <c r="PW55" s="268"/>
      <c r="PX55" s="268"/>
      <c r="PY55" s="268"/>
      <c r="PZ55" s="268"/>
      <c r="QA55" s="268"/>
      <c r="QB55" s="268"/>
      <c r="QC55" s="268"/>
      <c r="QD55" s="268"/>
      <c r="QE55" s="268"/>
      <c r="QF55" s="268"/>
      <c r="QG55" s="268"/>
      <c r="QH55" s="268"/>
      <c r="QI55" s="268"/>
      <c r="QJ55" s="268"/>
      <c r="QK55" s="268"/>
      <c r="QL55" s="268"/>
      <c r="QM55" s="268"/>
      <c r="QN55" s="268"/>
      <c r="QO55" s="268"/>
      <c r="QP55" s="268"/>
      <c r="QQ55" s="268"/>
      <c r="QR55" s="268"/>
      <c r="QS55" s="268"/>
      <c r="QT55" s="268"/>
      <c r="QU55" s="268"/>
      <c r="QV55" s="268"/>
      <c r="QW55" s="268"/>
      <c r="QX55" s="268"/>
      <c r="QY55" s="268"/>
      <c r="QZ55" s="268"/>
      <c r="RA55" s="268"/>
      <c r="RB55" s="268"/>
      <c r="RC55" s="268"/>
      <c r="RD55" s="268"/>
      <c r="RE55" s="268"/>
      <c r="RF55" s="268"/>
      <c r="RG55" s="268"/>
      <c r="RH55" s="268"/>
      <c r="RI55" s="268"/>
      <c r="RJ55" s="268"/>
      <c r="RK55" s="268"/>
      <c r="RL55" s="268"/>
      <c r="RM55" s="268"/>
      <c r="RN55" s="268"/>
      <c r="RO55" s="268"/>
      <c r="RP55" s="268"/>
      <c r="RQ55" s="268"/>
      <c r="RR55" s="268"/>
      <c r="RS55" s="268"/>
      <c r="RT55" s="268"/>
      <c r="RU55" s="268"/>
      <c r="RV55" s="268"/>
      <c r="RW55" s="268"/>
      <c r="RX55" s="268"/>
      <c r="RY55" s="268"/>
      <c r="RZ55" s="268"/>
      <c r="SA55" s="268"/>
      <c r="SB55" s="268"/>
      <c r="SC55" s="268"/>
      <c r="SD55" s="268"/>
      <c r="SE55" s="268"/>
    </row>
    <row r="56" spans="1:499" s="288" customFormat="1" ht="42" customHeight="1" x14ac:dyDescent="0.2">
      <c r="A56" s="502"/>
      <c r="B56" s="503"/>
      <c r="C56" s="503"/>
      <c r="D56" s="503"/>
      <c r="E56" s="503"/>
      <c r="F56" s="503"/>
      <c r="G56" s="504"/>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7"/>
      <c r="AY56" s="267"/>
      <c r="AZ56" s="268"/>
      <c r="BA56" s="268"/>
      <c r="BB56" s="268"/>
      <c r="BC56" s="268"/>
      <c r="BD56" s="268"/>
      <c r="BE56" s="268"/>
      <c r="BF56" s="268"/>
      <c r="BG56" s="268"/>
      <c r="BH56" s="268"/>
      <c r="BI56" s="268"/>
      <c r="BJ56" s="268"/>
      <c r="BK56" s="268"/>
      <c r="BL56" s="268"/>
      <c r="BM56" s="268"/>
      <c r="BN56" s="268"/>
      <c r="BO56" s="268"/>
      <c r="BP56" s="268"/>
      <c r="BQ56" s="268"/>
      <c r="BR56" s="268"/>
      <c r="BS56" s="268"/>
      <c r="BT56" s="268"/>
      <c r="BU56" s="268"/>
      <c r="BV56" s="268"/>
      <c r="BW56" s="268"/>
      <c r="BX56" s="268"/>
      <c r="BY56" s="268"/>
      <c r="BZ56" s="268"/>
      <c r="CA56" s="268"/>
      <c r="CB56" s="268"/>
      <c r="CC56" s="268"/>
      <c r="CD56" s="268"/>
      <c r="CE56" s="268"/>
      <c r="CF56" s="268"/>
      <c r="CG56" s="268"/>
      <c r="CH56" s="268"/>
      <c r="CI56" s="268"/>
      <c r="CJ56" s="268"/>
      <c r="CK56" s="268"/>
      <c r="CL56" s="268"/>
      <c r="CM56" s="268"/>
      <c r="CN56" s="268"/>
      <c r="CO56" s="268"/>
      <c r="CP56" s="268"/>
      <c r="CQ56" s="268"/>
      <c r="CR56" s="268"/>
      <c r="CS56" s="268"/>
      <c r="CT56" s="268"/>
      <c r="CU56" s="268"/>
      <c r="CV56" s="268"/>
      <c r="CW56" s="268"/>
      <c r="CX56" s="268"/>
      <c r="CY56" s="268"/>
      <c r="CZ56" s="268"/>
      <c r="DA56" s="268"/>
      <c r="DB56" s="268"/>
      <c r="DC56" s="268"/>
      <c r="DD56" s="268"/>
      <c r="DE56" s="268"/>
      <c r="DF56" s="268"/>
      <c r="DG56" s="268"/>
      <c r="DH56" s="268"/>
      <c r="DI56" s="268"/>
      <c r="DJ56" s="268"/>
      <c r="DK56" s="268"/>
      <c r="DL56" s="268"/>
      <c r="DM56" s="268"/>
      <c r="DN56" s="268"/>
      <c r="DO56" s="268"/>
      <c r="DP56" s="268"/>
      <c r="DQ56" s="268"/>
      <c r="DR56" s="268"/>
      <c r="DS56" s="268"/>
      <c r="DT56" s="268"/>
      <c r="DU56" s="268"/>
      <c r="DV56" s="268"/>
      <c r="DW56" s="268"/>
      <c r="DX56" s="268"/>
      <c r="DY56" s="268"/>
      <c r="DZ56" s="268"/>
      <c r="EA56" s="268"/>
      <c r="EB56" s="268"/>
      <c r="EC56" s="268"/>
      <c r="ED56" s="268"/>
      <c r="EE56" s="268"/>
      <c r="EF56" s="268"/>
      <c r="EG56" s="268"/>
      <c r="EH56" s="268"/>
      <c r="EI56" s="268"/>
      <c r="EJ56" s="268"/>
      <c r="EK56" s="268"/>
      <c r="EL56" s="268"/>
      <c r="EM56" s="268"/>
      <c r="EN56" s="268"/>
      <c r="EO56" s="268"/>
      <c r="EP56" s="268"/>
      <c r="EQ56" s="268"/>
      <c r="ER56" s="268"/>
      <c r="ES56" s="268"/>
      <c r="ET56" s="268"/>
      <c r="EU56" s="268"/>
      <c r="EV56" s="268"/>
      <c r="EW56" s="268"/>
      <c r="EX56" s="268"/>
      <c r="EY56" s="268"/>
      <c r="EZ56" s="268"/>
      <c r="FA56" s="268"/>
      <c r="FB56" s="268"/>
      <c r="FC56" s="268"/>
      <c r="FD56" s="268"/>
      <c r="FE56" s="268"/>
      <c r="FF56" s="268"/>
      <c r="FG56" s="268"/>
      <c r="FH56" s="268"/>
      <c r="FI56" s="268"/>
      <c r="FJ56" s="268"/>
      <c r="FK56" s="268"/>
      <c r="FL56" s="268"/>
      <c r="FM56" s="268"/>
      <c r="FN56" s="268"/>
      <c r="FO56" s="268"/>
      <c r="FP56" s="268"/>
      <c r="FQ56" s="268"/>
      <c r="FR56" s="268"/>
      <c r="FS56" s="268"/>
      <c r="FT56" s="268"/>
      <c r="FU56" s="268"/>
      <c r="FV56" s="268"/>
      <c r="FW56" s="268"/>
      <c r="FX56" s="268"/>
      <c r="FY56" s="268"/>
      <c r="FZ56" s="268"/>
      <c r="GA56" s="268"/>
      <c r="GB56" s="268"/>
      <c r="GC56" s="268"/>
      <c r="GD56" s="268"/>
      <c r="GE56" s="268"/>
      <c r="GF56" s="268"/>
      <c r="GG56" s="268"/>
      <c r="GH56" s="268"/>
      <c r="GI56" s="268"/>
      <c r="GJ56" s="268"/>
      <c r="GK56" s="268"/>
      <c r="GL56" s="268"/>
      <c r="GM56" s="268"/>
      <c r="GN56" s="268"/>
      <c r="GO56" s="268"/>
      <c r="GP56" s="268"/>
      <c r="GQ56" s="268"/>
      <c r="GR56" s="268"/>
      <c r="GS56" s="268"/>
      <c r="GT56" s="268"/>
      <c r="GU56" s="268"/>
      <c r="GV56" s="268"/>
      <c r="GW56" s="268"/>
      <c r="GX56" s="268"/>
      <c r="GY56" s="268"/>
      <c r="GZ56" s="268"/>
      <c r="HA56" s="268"/>
      <c r="HB56" s="268"/>
      <c r="HC56" s="268"/>
      <c r="HD56" s="268"/>
      <c r="HE56" s="268"/>
      <c r="HF56" s="268"/>
      <c r="HG56" s="268"/>
      <c r="HH56" s="268"/>
      <c r="HI56" s="268"/>
      <c r="HJ56" s="268"/>
      <c r="HK56" s="268"/>
      <c r="HL56" s="268"/>
      <c r="HM56" s="268"/>
      <c r="HN56" s="268"/>
      <c r="HO56" s="268"/>
      <c r="HP56" s="268"/>
      <c r="HQ56" s="268"/>
      <c r="HR56" s="268"/>
      <c r="HS56" s="268"/>
      <c r="HT56" s="268"/>
      <c r="HU56" s="268"/>
      <c r="HV56" s="268"/>
      <c r="HW56" s="268"/>
      <c r="HX56" s="268"/>
      <c r="HY56" s="268"/>
      <c r="HZ56" s="268"/>
      <c r="IA56" s="268"/>
      <c r="IB56" s="268"/>
      <c r="IC56" s="268"/>
      <c r="ID56" s="268"/>
      <c r="IE56" s="268"/>
      <c r="IF56" s="268"/>
      <c r="IG56" s="268"/>
      <c r="IH56" s="268"/>
      <c r="II56" s="268"/>
      <c r="IJ56" s="268"/>
      <c r="IK56" s="268"/>
      <c r="IL56" s="268"/>
      <c r="IM56" s="268"/>
      <c r="IN56" s="268"/>
      <c r="IO56" s="268"/>
      <c r="IP56" s="268"/>
      <c r="IQ56" s="268"/>
      <c r="IR56" s="268"/>
      <c r="IS56" s="268"/>
      <c r="IT56" s="268"/>
      <c r="IU56" s="268"/>
      <c r="IV56" s="268"/>
      <c r="IW56" s="268"/>
      <c r="IX56" s="268"/>
      <c r="IY56" s="268"/>
      <c r="IZ56" s="268"/>
      <c r="JA56" s="268"/>
      <c r="JB56" s="268"/>
      <c r="JC56" s="268"/>
      <c r="JD56" s="268"/>
      <c r="JE56" s="268"/>
      <c r="JF56" s="268"/>
      <c r="JG56" s="268"/>
      <c r="JH56" s="268"/>
      <c r="JI56" s="268"/>
      <c r="JJ56" s="268"/>
      <c r="JK56" s="268"/>
      <c r="JL56" s="268"/>
      <c r="JM56" s="268"/>
      <c r="JN56" s="268"/>
      <c r="JO56" s="268"/>
      <c r="JP56" s="268"/>
      <c r="JQ56" s="268"/>
      <c r="JR56" s="268"/>
      <c r="JS56" s="268"/>
      <c r="JT56" s="268"/>
      <c r="JU56" s="268"/>
      <c r="JV56" s="268"/>
      <c r="JW56" s="268"/>
      <c r="JX56" s="268"/>
      <c r="JY56" s="268"/>
      <c r="JZ56" s="268"/>
      <c r="KA56" s="268"/>
      <c r="KB56" s="268"/>
      <c r="KC56" s="268"/>
      <c r="KD56" s="268"/>
      <c r="KE56" s="268"/>
      <c r="KF56" s="268"/>
      <c r="KG56" s="268"/>
      <c r="KH56" s="268"/>
      <c r="KI56" s="268"/>
      <c r="KJ56" s="268"/>
      <c r="KK56" s="268"/>
      <c r="KL56" s="268"/>
      <c r="KM56" s="268"/>
      <c r="KN56" s="268"/>
      <c r="KO56" s="268"/>
      <c r="KP56" s="268"/>
      <c r="KQ56" s="268"/>
      <c r="KR56" s="268"/>
      <c r="KS56" s="268"/>
      <c r="KT56" s="268"/>
      <c r="KU56" s="268"/>
      <c r="KV56" s="268"/>
      <c r="KW56" s="268"/>
      <c r="KX56" s="268"/>
      <c r="KY56" s="268"/>
      <c r="KZ56" s="268"/>
      <c r="LA56" s="268"/>
      <c r="LB56" s="268"/>
      <c r="LC56" s="268"/>
      <c r="LD56" s="268"/>
      <c r="LE56" s="268"/>
      <c r="LF56" s="268"/>
      <c r="LG56" s="268"/>
      <c r="LH56" s="268"/>
      <c r="LI56" s="268"/>
      <c r="LJ56" s="268"/>
      <c r="LK56" s="268"/>
      <c r="LL56" s="268"/>
      <c r="LM56" s="268"/>
      <c r="LN56" s="268"/>
      <c r="LO56" s="268"/>
      <c r="LP56" s="268"/>
      <c r="LQ56" s="268"/>
      <c r="LR56" s="268"/>
      <c r="LS56" s="268"/>
      <c r="LT56" s="268"/>
      <c r="LU56" s="268"/>
      <c r="LV56" s="268"/>
      <c r="LW56" s="268"/>
      <c r="LX56" s="268"/>
      <c r="LY56" s="268"/>
      <c r="LZ56" s="268"/>
      <c r="MA56" s="268"/>
      <c r="MB56" s="268"/>
      <c r="MC56" s="268"/>
      <c r="MD56" s="268"/>
      <c r="ME56" s="268"/>
      <c r="MF56" s="268"/>
      <c r="MG56" s="268"/>
      <c r="MH56" s="268"/>
      <c r="MI56" s="268"/>
      <c r="MJ56" s="268"/>
      <c r="MK56" s="268"/>
      <c r="ML56" s="268"/>
      <c r="MM56" s="268"/>
      <c r="MN56" s="268"/>
      <c r="MO56" s="268"/>
      <c r="MP56" s="268"/>
      <c r="MQ56" s="268"/>
      <c r="MR56" s="268"/>
      <c r="MS56" s="268"/>
      <c r="MT56" s="268"/>
      <c r="MU56" s="268"/>
      <c r="MV56" s="268"/>
      <c r="MW56" s="268"/>
      <c r="MX56" s="268"/>
      <c r="MY56" s="268"/>
      <c r="MZ56" s="268"/>
      <c r="NA56" s="268"/>
      <c r="NB56" s="268"/>
      <c r="NC56" s="268"/>
      <c r="ND56" s="268"/>
      <c r="NE56" s="268"/>
      <c r="NF56" s="268"/>
      <c r="NG56" s="268"/>
      <c r="NH56" s="268"/>
      <c r="NI56" s="268"/>
      <c r="NJ56" s="268"/>
      <c r="NK56" s="268"/>
      <c r="NL56" s="268"/>
      <c r="NM56" s="268"/>
      <c r="NN56" s="268"/>
      <c r="NO56" s="268"/>
      <c r="NP56" s="268"/>
      <c r="NQ56" s="268"/>
      <c r="NR56" s="268"/>
      <c r="NS56" s="268"/>
      <c r="NT56" s="268"/>
      <c r="NU56" s="268"/>
      <c r="NV56" s="268"/>
      <c r="NW56" s="268"/>
      <c r="NX56" s="268"/>
      <c r="NY56" s="268"/>
      <c r="NZ56" s="268"/>
      <c r="OA56" s="268"/>
      <c r="OB56" s="268"/>
      <c r="OC56" s="268"/>
      <c r="OD56" s="268"/>
      <c r="OE56" s="268"/>
      <c r="OF56" s="268"/>
      <c r="OG56" s="268"/>
      <c r="OH56" s="268"/>
      <c r="OI56" s="268"/>
      <c r="OJ56" s="268"/>
      <c r="OK56" s="268"/>
      <c r="OL56" s="268"/>
      <c r="OM56" s="268"/>
      <c r="ON56" s="268"/>
      <c r="OO56" s="268"/>
      <c r="OP56" s="268"/>
      <c r="OQ56" s="268"/>
      <c r="OR56" s="268"/>
      <c r="OS56" s="268"/>
      <c r="OT56" s="268"/>
      <c r="OU56" s="268"/>
      <c r="OV56" s="268"/>
      <c r="OW56" s="268"/>
      <c r="OX56" s="268"/>
      <c r="OY56" s="268"/>
      <c r="OZ56" s="268"/>
      <c r="PA56" s="268"/>
      <c r="PB56" s="268"/>
      <c r="PC56" s="268"/>
      <c r="PD56" s="268"/>
      <c r="PE56" s="268"/>
      <c r="PF56" s="268"/>
      <c r="PG56" s="268"/>
      <c r="PH56" s="268"/>
      <c r="PI56" s="268"/>
      <c r="PJ56" s="268"/>
      <c r="PK56" s="268"/>
      <c r="PL56" s="268"/>
      <c r="PM56" s="268"/>
      <c r="PN56" s="268"/>
      <c r="PO56" s="268"/>
      <c r="PP56" s="268"/>
      <c r="PQ56" s="268"/>
      <c r="PR56" s="268"/>
      <c r="PS56" s="268"/>
      <c r="PT56" s="268"/>
      <c r="PU56" s="268"/>
      <c r="PV56" s="268"/>
      <c r="PW56" s="268"/>
      <c r="PX56" s="268"/>
      <c r="PY56" s="268"/>
      <c r="PZ56" s="268"/>
      <c r="QA56" s="268"/>
      <c r="QB56" s="268"/>
      <c r="QC56" s="268"/>
      <c r="QD56" s="268"/>
      <c r="QE56" s="268"/>
      <c r="QF56" s="268"/>
      <c r="QG56" s="268"/>
      <c r="QH56" s="268"/>
      <c r="QI56" s="268"/>
      <c r="QJ56" s="268"/>
      <c r="QK56" s="268"/>
      <c r="QL56" s="268"/>
      <c r="QM56" s="268"/>
      <c r="QN56" s="268"/>
      <c r="QO56" s="268"/>
      <c r="QP56" s="268"/>
      <c r="QQ56" s="268"/>
      <c r="QR56" s="268"/>
      <c r="QS56" s="268"/>
      <c r="QT56" s="268"/>
      <c r="QU56" s="268"/>
      <c r="QV56" s="268"/>
      <c r="QW56" s="268"/>
      <c r="QX56" s="268"/>
      <c r="QY56" s="268"/>
      <c r="QZ56" s="268"/>
      <c r="RA56" s="268"/>
      <c r="RB56" s="268"/>
      <c r="RC56" s="268"/>
      <c r="RD56" s="268"/>
      <c r="RE56" s="268"/>
      <c r="RF56" s="268"/>
      <c r="RG56" s="268"/>
      <c r="RH56" s="268"/>
      <c r="RI56" s="268"/>
      <c r="RJ56" s="268"/>
      <c r="RK56" s="268"/>
      <c r="RL56" s="268"/>
      <c r="RM56" s="268"/>
      <c r="RN56" s="268"/>
      <c r="RO56" s="268"/>
      <c r="RP56" s="268"/>
      <c r="RQ56" s="268"/>
      <c r="RR56" s="268"/>
      <c r="RS56" s="268"/>
      <c r="RT56" s="268"/>
      <c r="RU56" s="268"/>
      <c r="RV56" s="268"/>
      <c r="RW56" s="268"/>
      <c r="RX56" s="268"/>
      <c r="RY56" s="268"/>
      <c r="RZ56" s="268"/>
      <c r="SA56" s="268"/>
      <c r="SB56" s="268"/>
      <c r="SC56" s="268"/>
      <c r="SD56" s="268"/>
      <c r="SE56" s="268"/>
    </row>
    <row r="57" spans="1:499" s="267" customFormat="1" x14ac:dyDescent="0.2">
      <c r="A57" s="539"/>
      <c r="B57" s="539"/>
      <c r="C57" s="539"/>
      <c r="D57" s="539"/>
      <c r="E57" s="539"/>
      <c r="F57" s="539"/>
      <c r="G57" s="539"/>
    </row>
    <row r="58" spans="1:499" s="267" customFormat="1" x14ac:dyDescent="0.2">
      <c r="A58" s="539"/>
      <c r="B58" s="539"/>
      <c r="C58" s="539"/>
      <c r="D58" s="539"/>
      <c r="E58" s="539"/>
      <c r="F58" s="539"/>
      <c r="G58" s="539"/>
    </row>
    <row r="59" spans="1:499" s="267" customFormat="1" x14ac:dyDescent="0.2">
      <c r="A59" s="539"/>
      <c r="B59" s="539"/>
      <c r="C59" s="539"/>
      <c r="D59" s="539"/>
      <c r="E59" s="539"/>
      <c r="F59" s="539"/>
      <c r="G59" s="539"/>
    </row>
    <row r="60" spans="1:499" s="267" customFormat="1" x14ac:dyDescent="0.2">
      <c r="A60" s="539"/>
      <c r="B60" s="539"/>
    </row>
    <row r="61" spans="1:499" s="267" customFormat="1" x14ac:dyDescent="0.2">
      <c r="A61" s="539"/>
      <c r="B61" s="539"/>
    </row>
    <row r="62" spans="1:499" s="267" customFormat="1" x14ac:dyDescent="0.2"/>
    <row r="63" spans="1:499" s="267" customFormat="1" x14ac:dyDescent="0.2"/>
    <row r="64" spans="1:499" s="267" customFormat="1" x14ac:dyDescent="0.2"/>
    <row r="65" s="267" customFormat="1" x14ac:dyDescent="0.2"/>
    <row r="66" s="267" customFormat="1" x14ac:dyDescent="0.2"/>
    <row r="67" s="267" customFormat="1" x14ac:dyDescent="0.2"/>
    <row r="68" s="267" customFormat="1" x14ac:dyDescent="0.2"/>
    <row r="69" s="267" customFormat="1" x14ac:dyDescent="0.2"/>
    <row r="70" s="267" customFormat="1" x14ac:dyDescent="0.2"/>
    <row r="71" s="267" customFormat="1" x14ac:dyDescent="0.2"/>
    <row r="72" s="267" customFormat="1" x14ac:dyDescent="0.2"/>
    <row r="73" s="267" customFormat="1" x14ac:dyDescent="0.2"/>
    <row r="74" s="267" customFormat="1" x14ac:dyDescent="0.2"/>
    <row r="75" s="267" customFormat="1" x14ac:dyDescent="0.2"/>
    <row r="76" s="267" customFormat="1" x14ac:dyDescent="0.2"/>
    <row r="77" s="267" customFormat="1" x14ac:dyDescent="0.2"/>
    <row r="78" s="267" customFormat="1" x14ac:dyDescent="0.2"/>
    <row r="79" s="267" customFormat="1" x14ac:dyDescent="0.2"/>
    <row r="80" s="267" customFormat="1" x14ac:dyDescent="0.2"/>
    <row r="81" s="267" customFormat="1" x14ac:dyDescent="0.2"/>
    <row r="82" s="267" customFormat="1" x14ac:dyDescent="0.2"/>
    <row r="83" s="267" customFormat="1" x14ac:dyDescent="0.2"/>
    <row r="84" s="267" customFormat="1" x14ac:dyDescent="0.2"/>
    <row r="85" s="267" customFormat="1" x14ac:dyDescent="0.2"/>
    <row r="86" s="267" customFormat="1" x14ac:dyDescent="0.2"/>
    <row r="87" s="267" customFormat="1" x14ac:dyDescent="0.2"/>
    <row r="88" s="267" customFormat="1" x14ac:dyDescent="0.2"/>
    <row r="89" s="267" customFormat="1" x14ac:dyDescent="0.2"/>
    <row r="90" s="267" customFormat="1" x14ac:dyDescent="0.2"/>
    <row r="91" s="267" customFormat="1" x14ac:dyDescent="0.2"/>
    <row r="92" s="267" customFormat="1" x14ac:dyDescent="0.2"/>
    <row r="93" s="267" customFormat="1" x14ac:dyDescent="0.2"/>
    <row r="94" s="267" customFormat="1" x14ac:dyDescent="0.2"/>
    <row r="95" s="267" customFormat="1" x14ac:dyDescent="0.2"/>
    <row r="96" s="267" customFormat="1" x14ac:dyDescent="0.2"/>
    <row r="97" s="267" customFormat="1" x14ac:dyDescent="0.2"/>
    <row r="98" s="267" customFormat="1" x14ac:dyDescent="0.2"/>
    <row r="99" s="267" customFormat="1" x14ac:dyDescent="0.2"/>
    <row r="100" s="267" customFormat="1" x14ac:dyDescent="0.2"/>
    <row r="101" s="267" customFormat="1" x14ac:dyDescent="0.2"/>
    <row r="102" s="267" customFormat="1" x14ac:dyDescent="0.2"/>
    <row r="103" s="267" customFormat="1" x14ac:dyDescent="0.2"/>
    <row r="104" s="267" customFormat="1" x14ac:dyDescent="0.2"/>
    <row r="105" s="267" customFormat="1" x14ac:dyDescent="0.2"/>
    <row r="106" s="267" customFormat="1" x14ac:dyDescent="0.2"/>
    <row r="107" s="267" customFormat="1" x14ac:dyDescent="0.2"/>
    <row r="108" s="267" customFormat="1" x14ac:dyDescent="0.2"/>
    <row r="109" s="267" customFormat="1" x14ac:dyDescent="0.2"/>
    <row r="110" s="267" customFormat="1" x14ac:dyDescent="0.2"/>
    <row r="111" s="267" customFormat="1" x14ac:dyDescent="0.2"/>
    <row r="112" s="267" customFormat="1" x14ac:dyDescent="0.2"/>
    <row r="113" s="267" customFormat="1" x14ac:dyDescent="0.2"/>
    <row r="114" s="267" customFormat="1" x14ac:dyDescent="0.2"/>
    <row r="115" s="267" customFormat="1" x14ac:dyDescent="0.2"/>
    <row r="116" s="267" customFormat="1" x14ac:dyDescent="0.2"/>
    <row r="117" s="267" customFormat="1" x14ac:dyDescent="0.2"/>
    <row r="118" s="267" customFormat="1" x14ac:dyDescent="0.2"/>
    <row r="119" s="267" customFormat="1" x14ac:dyDescent="0.2"/>
    <row r="120" s="267" customFormat="1" x14ac:dyDescent="0.2"/>
    <row r="121" s="267" customFormat="1" x14ac:dyDescent="0.2"/>
    <row r="122" s="267" customFormat="1" x14ac:dyDescent="0.2"/>
    <row r="123" s="267" customFormat="1" x14ac:dyDescent="0.2"/>
    <row r="124" s="267" customFormat="1" x14ac:dyDescent="0.2"/>
    <row r="125" s="267" customFormat="1" x14ac:dyDescent="0.2"/>
    <row r="126" s="267" customFormat="1" x14ac:dyDescent="0.2"/>
    <row r="127" s="267" customFormat="1" x14ac:dyDescent="0.2"/>
    <row r="128" s="267" customFormat="1" x14ac:dyDescent="0.2"/>
    <row r="129" s="267" customFormat="1" x14ac:dyDescent="0.2"/>
    <row r="130" s="267" customFormat="1" x14ac:dyDescent="0.2"/>
    <row r="131" s="267" customFormat="1" x14ac:dyDescent="0.2"/>
    <row r="132" s="267" customFormat="1" x14ac:dyDescent="0.2"/>
    <row r="133" s="267" customFormat="1" x14ac:dyDescent="0.2"/>
    <row r="134" s="267" customFormat="1" x14ac:dyDescent="0.2"/>
    <row r="135" s="267" customFormat="1" x14ac:dyDescent="0.2"/>
    <row r="136" s="267" customFormat="1" x14ac:dyDescent="0.2"/>
    <row r="137" s="267" customFormat="1" x14ac:dyDescent="0.2"/>
    <row r="138" s="267" customFormat="1" x14ac:dyDescent="0.2"/>
    <row r="139" s="267" customFormat="1" x14ac:dyDescent="0.2"/>
    <row r="140" s="267" customFormat="1" x14ac:dyDescent="0.2"/>
    <row r="141" s="267" customFormat="1" x14ac:dyDescent="0.2"/>
    <row r="142" s="267" customFormat="1" x14ac:dyDescent="0.2"/>
    <row r="143" s="267" customFormat="1" x14ac:dyDescent="0.2"/>
    <row r="144" s="267" customFormat="1" x14ac:dyDescent="0.2"/>
    <row r="145" s="267" customFormat="1" x14ac:dyDescent="0.2"/>
    <row r="146" s="267" customFormat="1" x14ac:dyDescent="0.2"/>
    <row r="147" s="267" customFormat="1" x14ac:dyDescent="0.2"/>
    <row r="148" s="267" customFormat="1" x14ac:dyDescent="0.2"/>
    <row r="149" s="267" customFormat="1" x14ac:dyDescent="0.2"/>
    <row r="150" s="267" customFormat="1" x14ac:dyDescent="0.2"/>
    <row r="151" s="267" customFormat="1" x14ac:dyDescent="0.2"/>
    <row r="152" s="267" customFormat="1" x14ac:dyDescent="0.2"/>
    <row r="153" s="267" customFormat="1" x14ac:dyDescent="0.2"/>
    <row r="154" s="267" customFormat="1" x14ac:dyDescent="0.2"/>
    <row r="155" s="267" customFormat="1" x14ac:dyDescent="0.2"/>
    <row r="156" s="267" customFormat="1" x14ac:dyDescent="0.2"/>
    <row r="157" s="267" customFormat="1" x14ac:dyDescent="0.2"/>
    <row r="158" s="267" customFormat="1" x14ac:dyDescent="0.2"/>
    <row r="159" s="267" customFormat="1" x14ac:dyDescent="0.2"/>
    <row r="160" s="267" customFormat="1" x14ac:dyDescent="0.2"/>
    <row r="161" s="267" customFormat="1" x14ac:dyDescent="0.2"/>
    <row r="162" s="267" customFormat="1" x14ac:dyDescent="0.2"/>
    <row r="163" s="267" customFormat="1" x14ac:dyDescent="0.2"/>
    <row r="164" s="267" customFormat="1" x14ac:dyDescent="0.2"/>
    <row r="165" s="267" customFormat="1" x14ac:dyDescent="0.2"/>
    <row r="166" s="267" customFormat="1" x14ac:dyDescent="0.2"/>
    <row r="167" s="267" customFormat="1" x14ac:dyDescent="0.2"/>
    <row r="168" s="267" customFormat="1" x14ac:dyDescent="0.2"/>
    <row r="169" s="267" customFormat="1" x14ac:dyDescent="0.2"/>
    <row r="170" s="267" customFormat="1" x14ac:dyDescent="0.2"/>
    <row r="171" s="267" customFormat="1" x14ac:dyDescent="0.2"/>
    <row r="172" s="267" customFormat="1" x14ac:dyDescent="0.2"/>
    <row r="173" s="267" customFormat="1" x14ac:dyDescent="0.2"/>
    <row r="174" s="267" customFormat="1" x14ac:dyDescent="0.2"/>
    <row r="175" s="267" customFormat="1" x14ac:dyDescent="0.2"/>
    <row r="176" s="267" customFormat="1" x14ac:dyDescent="0.2"/>
    <row r="177" s="267" customFormat="1" x14ac:dyDescent="0.2"/>
    <row r="178" s="267" customFormat="1" x14ac:dyDescent="0.2"/>
    <row r="179" s="267" customFormat="1" x14ac:dyDescent="0.2"/>
    <row r="180" s="267" customFormat="1" x14ac:dyDescent="0.2"/>
    <row r="181" s="267" customFormat="1" x14ac:dyDescent="0.2"/>
    <row r="182" s="267" customFormat="1" x14ac:dyDescent="0.2"/>
    <row r="183" s="267" customFormat="1" x14ac:dyDescent="0.2"/>
    <row r="184" s="267" customFormat="1" x14ac:dyDescent="0.2"/>
    <row r="185" s="267" customFormat="1" x14ac:dyDescent="0.2"/>
    <row r="186" s="267" customFormat="1" x14ac:dyDescent="0.2"/>
    <row r="187" s="267" customFormat="1" x14ac:dyDescent="0.2"/>
    <row r="188" s="267" customFormat="1" x14ac:dyDescent="0.2"/>
    <row r="189" s="267" customFormat="1" x14ac:dyDescent="0.2"/>
    <row r="190" s="267" customFormat="1" x14ac:dyDescent="0.2"/>
    <row r="191" s="267" customFormat="1" x14ac:dyDescent="0.2"/>
    <row r="192" s="267" customFormat="1" x14ac:dyDescent="0.2"/>
    <row r="193" s="267" customFormat="1" x14ac:dyDescent="0.2"/>
    <row r="194" s="267" customFormat="1" x14ac:dyDescent="0.2"/>
    <row r="195" s="267" customFormat="1" x14ac:dyDescent="0.2"/>
    <row r="196" s="267" customFormat="1" x14ac:dyDescent="0.2"/>
    <row r="197" s="267" customFormat="1" x14ac:dyDescent="0.2"/>
    <row r="198" s="267" customFormat="1" x14ac:dyDescent="0.2"/>
    <row r="199" s="267" customFormat="1" x14ac:dyDescent="0.2"/>
    <row r="200" s="267" customFormat="1" x14ac:dyDescent="0.2"/>
    <row r="201" s="267" customFormat="1" x14ac:dyDescent="0.2"/>
    <row r="202" s="267" customFormat="1" x14ac:dyDescent="0.2"/>
    <row r="203" s="267" customFormat="1" x14ac:dyDescent="0.2"/>
    <row r="204" s="267" customFormat="1" x14ac:dyDescent="0.2"/>
    <row r="205" s="267" customFormat="1" x14ac:dyDescent="0.2"/>
    <row r="206" s="267" customFormat="1" x14ac:dyDescent="0.2"/>
    <row r="207" s="267" customFormat="1" x14ac:dyDescent="0.2"/>
    <row r="208" s="267" customFormat="1" x14ac:dyDescent="0.2"/>
    <row r="209" s="267" customFormat="1" x14ac:dyDescent="0.2"/>
    <row r="210" s="267" customFormat="1" x14ac:dyDescent="0.2"/>
    <row r="211" s="267" customFormat="1" x14ac:dyDescent="0.2"/>
    <row r="212" s="267" customFormat="1" x14ac:dyDescent="0.2"/>
    <row r="213" s="267" customFormat="1" x14ac:dyDescent="0.2"/>
    <row r="214" s="267" customFormat="1" x14ac:dyDescent="0.2"/>
    <row r="215" s="267" customFormat="1" x14ac:dyDescent="0.2"/>
    <row r="216" s="267" customFormat="1" x14ac:dyDescent="0.2"/>
    <row r="217" s="267" customFormat="1" x14ac:dyDescent="0.2"/>
    <row r="218" s="267" customFormat="1" x14ac:dyDescent="0.2"/>
    <row r="219" s="267" customFormat="1" x14ac:dyDescent="0.2"/>
    <row r="220" s="267" customFormat="1" x14ac:dyDescent="0.2"/>
    <row r="221" s="267" customFormat="1" x14ac:dyDescent="0.2"/>
    <row r="222" s="267" customFormat="1" x14ac:dyDescent="0.2"/>
    <row r="223" s="267" customFormat="1" x14ac:dyDescent="0.2"/>
    <row r="224" s="267" customFormat="1" x14ac:dyDescent="0.2"/>
    <row r="225" s="267" customFormat="1" x14ac:dyDescent="0.2"/>
    <row r="226" s="267" customFormat="1" x14ac:dyDescent="0.2"/>
    <row r="227" s="267" customFormat="1" x14ac:dyDescent="0.2"/>
    <row r="228" s="267" customFormat="1" x14ac:dyDescent="0.2"/>
    <row r="229" s="267" customFormat="1" x14ac:dyDescent="0.2"/>
    <row r="230" s="267" customFormat="1" x14ac:dyDescent="0.2"/>
    <row r="231" s="267" customFormat="1" x14ac:dyDescent="0.2"/>
    <row r="232" s="267" customFormat="1" x14ac:dyDescent="0.2"/>
    <row r="233" s="267" customFormat="1" x14ac:dyDescent="0.2"/>
    <row r="234" s="267" customFormat="1" x14ac:dyDescent="0.2"/>
    <row r="235" s="267" customFormat="1" x14ac:dyDescent="0.2"/>
    <row r="236" s="267" customFormat="1" x14ac:dyDescent="0.2"/>
    <row r="237" s="267" customFormat="1" x14ac:dyDescent="0.2"/>
    <row r="238" s="267" customFormat="1" x14ac:dyDescent="0.2"/>
    <row r="239" s="267" customFormat="1" x14ac:dyDescent="0.2"/>
    <row r="240" s="267" customFormat="1" x14ac:dyDescent="0.2"/>
    <row r="241" spans="8:499" s="267" customFormat="1" x14ac:dyDescent="0.2"/>
    <row r="242" spans="8:499" s="267" customFormat="1" x14ac:dyDescent="0.2"/>
    <row r="243" spans="8:499" s="267" customFormat="1" x14ac:dyDescent="0.2"/>
    <row r="244" spans="8:499" s="267" customFormat="1" x14ac:dyDescent="0.2"/>
    <row r="245" spans="8:499" s="267" customFormat="1" x14ac:dyDescent="0.2"/>
    <row r="246" spans="8:499" s="267" customFormat="1" x14ac:dyDescent="0.2"/>
    <row r="247" spans="8:499" s="267" customFormat="1" x14ac:dyDescent="0.2"/>
    <row r="248" spans="8:499" s="267" customFormat="1" x14ac:dyDescent="0.2"/>
    <row r="249" spans="8:499" s="267" customFormat="1" x14ac:dyDescent="0.2"/>
    <row r="250" spans="8:499" s="288" customFormat="1" x14ac:dyDescent="0.2">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7"/>
      <c r="AL250" s="267"/>
      <c r="AM250" s="267"/>
      <c r="AN250" s="267"/>
      <c r="AO250" s="267"/>
      <c r="AP250" s="267"/>
      <c r="AQ250" s="267"/>
      <c r="AR250" s="267"/>
      <c r="AS250" s="267"/>
      <c r="AT250" s="267"/>
      <c r="AU250" s="267"/>
      <c r="AV250" s="267"/>
      <c r="AW250" s="267"/>
      <c r="AX250" s="267"/>
      <c r="AY250" s="267"/>
      <c r="AZ250" s="268"/>
      <c r="BA250" s="268"/>
      <c r="BB250" s="268"/>
      <c r="BC250" s="268"/>
      <c r="BD250" s="268"/>
      <c r="BE250" s="268"/>
      <c r="BF250" s="268"/>
      <c r="BG250" s="268"/>
      <c r="BH250" s="268"/>
      <c r="BI250" s="268"/>
      <c r="BJ250" s="268"/>
      <c r="BK250" s="268"/>
      <c r="BL250" s="268"/>
      <c r="BM250" s="268"/>
      <c r="BN250" s="268"/>
      <c r="BO250" s="268"/>
      <c r="BP250" s="268"/>
      <c r="BQ250" s="268"/>
      <c r="BR250" s="268"/>
      <c r="BS250" s="268"/>
      <c r="BT250" s="268"/>
      <c r="BU250" s="268"/>
      <c r="BV250" s="268"/>
      <c r="BW250" s="268"/>
      <c r="BX250" s="268"/>
      <c r="BY250" s="268"/>
      <c r="BZ250" s="268"/>
      <c r="CA250" s="268"/>
      <c r="CB250" s="268"/>
      <c r="CC250" s="268"/>
      <c r="CD250" s="268"/>
      <c r="CE250" s="268"/>
      <c r="CF250" s="268"/>
      <c r="CG250" s="268"/>
      <c r="CH250" s="268"/>
      <c r="CI250" s="268"/>
      <c r="CJ250" s="268"/>
      <c r="CK250" s="268"/>
      <c r="CL250" s="268"/>
      <c r="CM250" s="268"/>
      <c r="CN250" s="268"/>
      <c r="CO250" s="268"/>
      <c r="CP250" s="268"/>
      <c r="CQ250" s="268"/>
      <c r="CR250" s="268"/>
      <c r="CS250" s="268"/>
      <c r="CT250" s="268"/>
      <c r="CU250" s="268"/>
      <c r="CV250" s="268"/>
      <c r="CW250" s="268"/>
      <c r="CX250" s="268"/>
      <c r="CY250" s="268"/>
      <c r="CZ250" s="268"/>
      <c r="DA250" s="268"/>
      <c r="DB250" s="268"/>
      <c r="DC250" s="268"/>
      <c r="DD250" s="268"/>
      <c r="DE250" s="268"/>
      <c r="DF250" s="268"/>
      <c r="DG250" s="268"/>
      <c r="DH250" s="268"/>
      <c r="DI250" s="268"/>
      <c r="DJ250" s="268"/>
      <c r="DK250" s="268"/>
      <c r="DL250" s="268"/>
      <c r="DM250" s="268"/>
      <c r="DN250" s="268"/>
      <c r="DO250" s="268"/>
      <c r="DP250" s="268"/>
      <c r="DQ250" s="268"/>
      <c r="DR250" s="268"/>
      <c r="DS250" s="268"/>
      <c r="DT250" s="268"/>
      <c r="DU250" s="268"/>
      <c r="DV250" s="268"/>
      <c r="DW250" s="268"/>
      <c r="DX250" s="268"/>
      <c r="DY250" s="268"/>
      <c r="DZ250" s="268"/>
      <c r="EA250" s="268"/>
      <c r="EB250" s="268"/>
      <c r="EC250" s="268"/>
      <c r="ED250" s="268"/>
      <c r="EE250" s="268"/>
      <c r="EF250" s="268"/>
      <c r="EG250" s="268"/>
      <c r="EH250" s="268"/>
      <c r="EI250" s="268"/>
      <c r="EJ250" s="268"/>
      <c r="EK250" s="268"/>
      <c r="EL250" s="268"/>
      <c r="EM250" s="268"/>
      <c r="EN250" s="268"/>
      <c r="EO250" s="268"/>
      <c r="EP250" s="268"/>
      <c r="EQ250" s="268"/>
      <c r="ER250" s="268"/>
      <c r="ES250" s="268"/>
      <c r="ET250" s="268"/>
      <c r="EU250" s="268"/>
      <c r="EV250" s="268"/>
      <c r="EW250" s="268"/>
      <c r="EX250" s="268"/>
      <c r="EY250" s="268"/>
      <c r="EZ250" s="268"/>
      <c r="FA250" s="268"/>
      <c r="FB250" s="268"/>
      <c r="FC250" s="268"/>
      <c r="FD250" s="268"/>
      <c r="FE250" s="268"/>
      <c r="FF250" s="268"/>
      <c r="FG250" s="268"/>
      <c r="FH250" s="268"/>
      <c r="FI250" s="268"/>
      <c r="FJ250" s="268"/>
      <c r="FK250" s="268"/>
      <c r="FL250" s="268"/>
      <c r="FM250" s="268"/>
      <c r="FN250" s="268"/>
      <c r="FO250" s="268"/>
      <c r="FP250" s="268"/>
      <c r="FQ250" s="268"/>
      <c r="FR250" s="268"/>
      <c r="FS250" s="268"/>
      <c r="FT250" s="268"/>
      <c r="FU250" s="268"/>
      <c r="FV250" s="268"/>
      <c r="FW250" s="268"/>
      <c r="FX250" s="268"/>
      <c r="FY250" s="268"/>
      <c r="FZ250" s="268"/>
      <c r="GA250" s="268"/>
      <c r="GB250" s="268"/>
      <c r="GC250" s="268"/>
      <c r="GD250" s="268"/>
      <c r="GE250" s="268"/>
      <c r="GF250" s="268"/>
      <c r="GG250" s="268"/>
      <c r="GH250" s="268"/>
      <c r="GI250" s="268"/>
      <c r="GJ250" s="268"/>
      <c r="GK250" s="268"/>
      <c r="GL250" s="268"/>
      <c r="GM250" s="268"/>
      <c r="GN250" s="268"/>
      <c r="GO250" s="268"/>
      <c r="GP250" s="268"/>
      <c r="GQ250" s="268"/>
      <c r="GR250" s="268"/>
      <c r="GS250" s="268"/>
      <c r="GT250" s="268"/>
      <c r="GU250" s="268"/>
      <c r="GV250" s="268"/>
      <c r="GW250" s="268"/>
      <c r="GX250" s="268"/>
      <c r="GY250" s="268"/>
      <c r="GZ250" s="268"/>
      <c r="HA250" s="268"/>
      <c r="HB250" s="268"/>
      <c r="HC250" s="268"/>
      <c r="HD250" s="268"/>
      <c r="HE250" s="268"/>
      <c r="HF250" s="268"/>
      <c r="HG250" s="268"/>
      <c r="HH250" s="268"/>
      <c r="HI250" s="268"/>
      <c r="HJ250" s="268"/>
      <c r="HK250" s="268"/>
      <c r="HL250" s="268"/>
      <c r="HM250" s="268"/>
      <c r="HN250" s="268"/>
      <c r="HO250" s="268"/>
      <c r="HP250" s="268"/>
      <c r="HQ250" s="268"/>
      <c r="HR250" s="268"/>
      <c r="HS250" s="268"/>
      <c r="HT250" s="268"/>
      <c r="HU250" s="268"/>
      <c r="HV250" s="268"/>
      <c r="HW250" s="268"/>
      <c r="HX250" s="268"/>
      <c r="HY250" s="268"/>
      <c r="HZ250" s="268"/>
      <c r="IA250" s="268"/>
      <c r="IB250" s="268"/>
      <c r="IC250" s="268"/>
      <c r="ID250" s="268"/>
      <c r="IE250" s="268"/>
      <c r="IF250" s="268"/>
      <c r="IG250" s="268"/>
      <c r="IH250" s="268"/>
      <c r="II250" s="268"/>
      <c r="IJ250" s="268"/>
      <c r="IK250" s="268"/>
      <c r="IL250" s="268"/>
      <c r="IM250" s="268"/>
      <c r="IN250" s="268"/>
      <c r="IO250" s="268"/>
      <c r="IP250" s="268"/>
      <c r="IQ250" s="268"/>
      <c r="IR250" s="268"/>
      <c r="IS250" s="268"/>
      <c r="IT250" s="268"/>
      <c r="IU250" s="268"/>
      <c r="IV250" s="268"/>
      <c r="IW250" s="268"/>
      <c r="IX250" s="268"/>
      <c r="IY250" s="268"/>
      <c r="IZ250" s="268"/>
      <c r="JA250" s="268"/>
      <c r="JB250" s="268"/>
      <c r="JC250" s="268"/>
      <c r="JD250" s="268"/>
      <c r="JE250" s="268"/>
      <c r="JF250" s="268"/>
      <c r="JG250" s="268"/>
      <c r="JH250" s="268"/>
      <c r="JI250" s="268"/>
      <c r="JJ250" s="268"/>
      <c r="JK250" s="268"/>
      <c r="JL250" s="268"/>
      <c r="JM250" s="268"/>
      <c r="JN250" s="268"/>
      <c r="JO250" s="268"/>
      <c r="JP250" s="268"/>
      <c r="JQ250" s="268"/>
      <c r="JR250" s="268"/>
      <c r="JS250" s="268"/>
      <c r="JT250" s="268"/>
      <c r="JU250" s="268"/>
      <c r="JV250" s="268"/>
      <c r="JW250" s="268"/>
      <c r="JX250" s="268"/>
      <c r="JY250" s="268"/>
      <c r="JZ250" s="268"/>
      <c r="KA250" s="268"/>
      <c r="KB250" s="268"/>
      <c r="KC250" s="268"/>
      <c r="KD250" s="268"/>
      <c r="KE250" s="268"/>
      <c r="KF250" s="268"/>
      <c r="KG250" s="268"/>
      <c r="KH250" s="268"/>
      <c r="KI250" s="268"/>
      <c r="KJ250" s="268"/>
      <c r="KK250" s="268"/>
      <c r="KL250" s="268"/>
      <c r="KM250" s="268"/>
      <c r="KN250" s="268"/>
      <c r="KO250" s="268"/>
      <c r="KP250" s="268"/>
      <c r="KQ250" s="268"/>
      <c r="KR250" s="268"/>
      <c r="KS250" s="268"/>
      <c r="KT250" s="268"/>
      <c r="KU250" s="268"/>
      <c r="KV250" s="268"/>
      <c r="KW250" s="268"/>
      <c r="KX250" s="268"/>
      <c r="KY250" s="268"/>
      <c r="KZ250" s="268"/>
      <c r="LA250" s="268"/>
      <c r="LB250" s="268"/>
      <c r="LC250" s="268"/>
      <c r="LD250" s="268"/>
      <c r="LE250" s="268"/>
      <c r="LF250" s="268"/>
      <c r="LG250" s="268"/>
      <c r="LH250" s="268"/>
      <c r="LI250" s="268"/>
      <c r="LJ250" s="268"/>
      <c r="LK250" s="268"/>
      <c r="LL250" s="268"/>
      <c r="LM250" s="268"/>
      <c r="LN250" s="268"/>
      <c r="LO250" s="268"/>
      <c r="LP250" s="268"/>
      <c r="LQ250" s="268"/>
      <c r="LR250" s="268"/>
      <c r="LS250" s="268"/>
      <c r="LT250" s="268"/>
      <c r="LU250" s="268"/>
      <c r="LV250" s="268"/>
      <c r="LW250" s="268"/>
      <c r="LX250" s="268"/>
      <c r="LY250" s="268"/>
      <c r="LZ250" s="268"/>
      <c r="MA250" s="268"/>
      <c r="MB250" s="268"/>
      <c r="MC250" s="268"/>
      <c r="MD250" s="268"/>
      <c r="ME250" s="268"/>
      <c r="MF250" s="268"/>
      <c r="MG250" s="268"/>
      <c r="MH250" s="268"/>
      <c r="MI250" s="268"/>
      <c r="MJ250" s="268"/>
      <c r="MK250" s="268"/>
      <c r="ML250" s="268"/>
      <c r="MM250" s="268"/>
      <c r="MN250" s="268"/>
      <c r="MO250" s="268"/>
      <c r="MP250" s="268"/>
      <c r="MQ250" s="268"/>
      <c r="MR250" s="268"/>
      <c r="MS250" s="268"/>
      <c r="MT250" s="268"/>
      <c r="MU250" s="268"/>
      <c r="MV250" s="268"/>
      <c r="MW250" s="268"/>
      <c r="MX250" s="268"/>
      <c r="MY250" s="268"/>
      <c r="MZ250" s="268"/>
      <c r="NA250" s="268"/>
      <c r="NB250" s="268"/>
      <c r="NC250" s="268"/>
      <c r="ND250" s="268"/>
      <c r="NE250" s="268"/>
      <c r="NF250" s="268"/>
      <c r="NG250" s="268"/>
      <c r="NH250" s="268"/>
      <c r="NI250" s="268"/>
      <c r="NJ250" s="268"/>
      <c r="NK250" s="268"/>
      <c r="NL250" s="268"/>
      <c r="NM250" s="268"/>
      <c r="NN250" s="268"/>
      <c r="NO250" s="268"/>
      <c r="NP250" s="268"/>
      <c r="NQ250" s="268"/>
      <c r="NR250" s="268"/>
      <c r="NS250" s="268"/>
      <c r="NT250" s="268"/>
      <c r="NU250" s="268"/>
      <c r="NV250" s="268"/>
      <c r="NW250" s="268"/>
      <c r="NX250" s="268"/>
      <c r="NY250" s="268"/>
      <c r="NZ250" s="268"/>
      <c r="OA250" s="268"/>
      <c r="OB250" s="268"/>
      <c r="OC250" s="268"/>
      <c r="OD250" s="268"/>
      <c r="OE250" s="268"/>
      <c r="OF250" s="268"/>
      <c r="OG250" s="268"/>
      <c r="OH250" s="268"/>
      <c r="OI250" s="268"/>
      <c r="OJ250" s="268"/>
      <c r="OK250" s="268"/>
      <c r="OL250" s="268"/>
      <c r="OM250" s="268"/>
      <c r="ON250" s="268"/>
      <c r="OO250" s="268"/>
      <c r="OP250" s="268"/>
      <c r="OQ250" s="268"/>
      <c r="OR250" s="268"/>
      <c r="OS250" s="268"/>
      <c r="OT250" s="268"/>
      <c r="OU250" s="268"/>
      <c r="OV250" s="268"/>
      <c r="OW250" s="268"/>
      <c r="OX250" s="268"/>
      <c r="OY250" s="268"/>
      <c r="OZ250" s="268"/>
      <c r="PA250" s="268"/>
      <c r="PB250" s="268"/>
      <c r="PC250" s="268"/>
      <c r="PD250" s="268"/>
      <c r="PE250" s="268"/>
      <c r="PF250" s="268"/>
      <c r="PG250" s="268"/>
      <c r="PH250" s="268"/>
      <c r="PI250" s="268"/>
      <c r="PJ250" s="268"/>
      <c r="PK250" s="268"/>
      <c r="PL250" s="268"/>
      <c r="PM250" s="268"/>
      <c r="PN250" s="268"/>
      <c r="PO250" s="268"/>
      <c r="PP250" s="268"/>
      <c r="PQ250" s="268"/>
      <c r="PR250" s="268"/>
      <c r="PS250" s="268"/>
      <c r="PT250" s="268"/>
      <c r="PU250" s="268"/>
      <c r="PV250" s="268"/>
      <c r="PW250" s="268"/>
      <c r="PX250" s="268"/>
      <c r="PY250" s="268"/>
      <c r="PZ250" s="268"/>
      <c r="QA250" s="268"/>
      <c r="QB250" s="268"/>
      <c r="QC250" s="268"/>
      <c r="QD250" s="268"/>
      <c r="QE250" s="268"/>
      <c r="QF250" s="268"/>
      <c r="QG250" s="268"/>
      <c r="QH250" s="268"/>
      <c r="QI250" s="268"/>
      <c r="QJ250" s="268"/>
      <c r="QK250" s="268"/>
      <c r="QL250" s="268"/>
      <c r="QM250" s="268"/>
      <c r="QN250" s="268"/>
      <c r="QO250" s="268"/>
      <c r="QP250" s="268"/>
      <c r="QQ250" s="268"/>
      <c r="QR250" s="268"/>
      <c r="QS250" s="268"/>
      <c r="QT250" s="268"/>
      <c r="QU250" s="268"/>
      <c r="QV250" s="268"/>
      <c r="QW250" s="268"/>
      <c r="QX250" s="268"/>
      <c r="QY250" s="268"/>
      <c r="QZ250" s="268"/>
      <c r="RA250" s="268"/>
      <c r="RB250" s="268"/>
      <c r="RC250" s="268"/>
      <c r="RD250" s="268"/>
      <c r="RE250" s="268"/>
      <c r="RF250" s="268"/>
      <c r="RG250" s="268"/>
      <c r="RH250" s="268"/>
      <c r="RI250" s="268"/>
      <c r="RJ250" s="268"/>
      <c r="RK250" s="268"/>
      <c r="RL250" s="268"/>
      <c r="RM250" s="268"/>
      <c r="RN250" s="268"/>
      <c r="RO250" s="268"/>
      <c r="RP250" s="268"/>
      <c r="RQ250" s="268"/>
      <c r="RR250" s="268"/>
      <c r="RS250" s="268"/>
      <c r="RT250" s="268"/>
      <c r="RU250" s="268"/>
      <c r="RV250" s="268"/>
      <c r="RW250" s="268"/>
      <c r="RX250" s="268"/>
      <c r="RY250" s="268"/>
      <c r="RZ250" s="268"/>
      <c r="SA250" s="268"/>
      <c r="SB250" s="268"/>
      <c r="SC250" s="268"/>
      <c r="SD250" s="268"/>
      <c r="SE250" s="268"/>
    </row>
    <row r="251" spans="8:499" s="288" customFormat="1" x14ac:dyDescent="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7"/>
      <c r="AY251" s="267"/>
      <c r="AZ251" s="268"/>
      <c r="BA251" s="268"/>
      <c r="BB251" s="268"/>
      <c r="BC251" s="268"/>
      <c r="BD251" s="268"/>
      <c r="BE251" s="268"/>
      <c r="BF251" s="268"/>
      <c r="BG251" s="268"/>
      <c r="BH251" s="268"/>
      <c r="BI251" s="268"/>
      <c r="BJ251" s="268"/>
      <c r="BK251" s="268"/>
      <c r="BL251" s="268"/>
      <c r="BM251" s="268"/>
      <c r="BN251" s="268"/>
      <c r="BO251" s="268"/>
      <c r="BP251" s="268"/>
      <c r="BQ251" s="268"/>
      <c r="BR251" s="268"/>
      <c r="BS251" s="268"/>
      <c r="BT251" s="268"/>
      <c r="BU251" s="268"/>
      <c r="BV251" s="268"/>
      <c r="BW251" s="268"/>
      <c r="BX251" s="268"/>
      <c r="BY251" s="268"/>
      <c r="BZ251" s="268"/>
      <c r="CA251" s="268"/>
      <c r="CB251" s="268"/>
      <c r="CC251" s="268"/>
      <c r="CD251" s="268"/>
      <c r="CE251" s="268"/>
      <c r="CF251" s="268"/>
      <c r="CG251" s="268"/>
      <c r="CH251" s="268"/>
      <c r="CI251" s="268"/>
      <c r="CJ251" s="268"/>
      <c r="CK251" s="268"/>
      <c r="CL251" s="268"/>
      <c r="CM251" s="268"/>
      <c r="CN251" s="268"/>
      <c r="CO251" s="268"/>
      <c r="CP251" s="268"/>
      <c r="CQ251" s="268"/>
      <c r="CR251" s="268"/>
      <c r="CS251" s="268"/>
      <c r="CT251" s="268"/>
      <c r="CU251" s="268"/>
      <c r="CV251" s="268"/>
      <c r="CW251" s="268"/>
      <c r="CX251" s="268"/>
      <c r="CY251" s="268"/>
      <c r="CZ251" s="268"/>
      <c r="DA251" s="268"/>
      <c r="DB251" s="268"/>
      <c r="DC251" s="268"/>
      <c r="DD251" s="268"/>
      <c r="DE251" s="268"/>
      <c r="DF251" s="268"/>
      <c r="DG251" s="268"/>
      <c r="DH251" s="268"/>
      <c r="DI251" s="268"/>
      <c r="DJ251" s="268"/>
      <c r="DK251" s="268"/>
      <c r="DL251" s="268"/>
      <c r="DM251" s="268"/>
      <c r="DN251" s="268"/>
      <c r="DO251" s="268"/>
      <c r="DP251" s="268"/>
      <c r="DQ251" s="268"/>
      <c r="DR251" s="268"/>
      <c r="DS251" s="268"/>
      <c r="DT251" s="268"/>
      <c r="DU251" s="268"/>
      <c r="DV251" s="268"/>
      <c r="DW251" s="268"/>
      <c r="DX251" s="268"/>
      <c r="DY251" s="268"/>
      <c r="DZ251" s="268"/>
      <c r="EA251" s="268"/>
      <c r="EB251" s="268"/>
      <c r="EC251" s="268"/>
      <c r="ED251" s="268"/>
      <c r="EE251" s="268"/>
      <c r="EF251" s="268"/>
      <c r="EG251" s="268"/>
      <c r="EH251" s="268"/>
      <c r="EI251" s="268"/>
      <c r="EJ251" s="268"/>
      <c r="EK251" s="268"/>
      <c r="EL251" s="268"/>
      <c r="EM251" s="268"/>
      <c r="EN251" s="268"/>
      <c r="EO251" s="268"/>
      <c r="EP251" s="268"/>
      <c r="EQ251" s="268"/>
      <c r="ER251" s="268"/>
      <c r="ES251" s="268"/>
      <c r="ET251" s="268"/>
      <c r="EU251" s="268"/>
      <c r="EV251" s="268"/>
      <c r="EW251" s="268"/>
      <c r="EX251" s="268"/>
      <c r="EY251" s="268"/>
      <c r="EZ251" s="268"/>
      <c r="FA251" s="268"/>
      <c r="FB251" s="268"/>
      <c r="FC251" s="268"/>
      <c r="FD251" s="268"/>
      <c r="FE251" s="268"/>
      <c r="FF251" s="268"/>
      <c r="FG251" s="268"/>
      <c r="FH251" s="268"/>
      <c r="FI251" s="268"/>
      <c r="FJ251" s="268"/>
      <c r="FK251" s="268"/>
      <c r="FL251" s="268"/>
      <c r="FM251" s="268"/>
      <c r="FN251" s="268"/>
      <c r="FO251" s="268"/>
      <c r="FP251" s="268"/>
      <c r="FQ251" s="268"/>
      <c r="FR251" s="268"/>
      <c r="FS251" s="268"/>
      <c r="FT251" s="268"/>
      <c r="FU251" s="268"/>
      <c r="FV251" s="268"/>
      <c r="FW251" s="268"/>
      <c r="FX251" s="268"/>
      <c r="FY251" s="268"/>
      <c r="FZ251" s="268"/>
      <c r="GA251" s="268"/>
      <c r="GB251" s="268"/>
      <c r="GC251" s="268"/>
      <c r="GD251" s="268"/>
      <c r="GE251" s="268"/>
      <c r="GF251" s="268"/>
      <c r="GG251" s="268"/>
      <c r="GH251" s="268"/>
      <c r="GI251" s="268"/>
      <c r="GJ251" s="268"/>
      <c r="GK251" s="268"/>
      <c r="GL251" s="268"/>
      <c r="GM251" s="268"/>
      <c r="GN251" s="268"/>
      <c r="GO251" s="268"/>
      <c r="GP251" s="268"/>
      <c r="GQ251" s="268"/>
      <c r="GR251" s="268"/>
      <c r="GS251" s="268"/>
      <c r="GT251" s="268"/>
      <c r="GU251" s="268"/>
      <c r="GV251" s="268"/>
      <c r="GW251" s="268"/>
      <c r="GX251" s="268"/>
      <c r="GY251" s="268"/>
      <c r="GZ251" s="268"/>
      <c r="HA251" s="268"/>
      <c r="HB251" s="268"/>
      <c r="HC251" s="268"/>
      <c r="HD251" s="268"/>
      <c r="HE251" s="268"/>
      <c r="HF251" s="268"/>
      <c r="HG251" s="268"/>
      <c r="HH251" s="268"/>
      <c r="HI251" s="268"/>
      <c r="HJ251" s="268"/>
      <c r="HK251" s="268"/>
      <c r="HL251" s="268"/>
      <c r="HM251" s="268"/>
      <c r="HN251" s="268"/>
      <c r="HO251" s="268"/>
      <c r="HP251" s="268"/>
      <c r="HQ251" s="268"/>
      <c r="HR251" s="268"/>
      <c r="HS251" s="268"/>
      <c r="HT251" s="268"/>
      <c r="HU251" s="268"/>
      <c r="HV251" s="268"/>
      <c r="HW251" s="268"/>
      <c r="HX251" s="268"/>
      <c r="HY251" s="268"/>
      <c r="HZ251" s="268"/>
      <c r="IA251" s="268"/>
      <c r="IB251" s="268"/>
      <c r="IC251" s="268"/>
      <c r="ID251" s="268"/>
      <c r="IE251" s="268"/>
      <c r="IF251" s="268"/>
      <c r="IG251" s="268"/>
      <c r="IH251" s="268"/>
      <c r="II251" s="268"/>
      <c r="IJ251" s="268"/>
      <c r="IK251" s="268"/>
      <c r="IL251" s="268"/>
      <c r="IM251" s="268"/>
      <c r="IN251" s="268"/>
      <c r="IO251" s="268"/>
      <c r="IP251" s="268"/>
      <c r="IQ251" s="268"/>
      <c r="IR251" s="268"/>
      <c r="IS251" s="268"/>
      <c r="IT251" s="268"/>
      <c r="IU251" s="268"/>
      <c r="IV251" s="268"/>
      <c r="IW251" s="268"/>
      <c r="IX251" s="268"/>
      <c r="IY251" s="268"/>
      <c r="IZ251" s="268"/>
      <c r="JA251" s="268"/>
      <c r="JB251" s="268"/>
      <c r="JC251" s="268"/>
      <c r="JD251" s="268"/>
      <c r="JE251" s="268"/>
      <c r="JF251" s="268"/>
      <c r="JG251" s="268"/>
      <c r="JH251" s="268"/>
      <c r="JI251" s="268"/>
      <c r="JJ251" s="268"/>
      <c r="JK251" s="268"/>
      <c r="JL251" s="268"/>
      <c r="JM251" s="268"/>
      <c r="JN251" s="268"/>
      <c r="JO251" s="268"/>
      <c r="JP251" s="268"/>
      <c r="JQ251" s="268"/>
      <c r="JR251" s="268"/>
      <c r="JS251" s="268"/>
      <c r="JT251" s="268"/>
      <c r="JU251" s="268"/>
      <c r="JV251" s="268"/>
      <c r="JW251" s="268"/>
      <c r="JX251" s="268"/>
      <c r="JY251" s="268"/>
      <c r="JZ251" s="268"/>
      <c r="KA251" s="268"/>
      <c r="KB251" s="268"/>
      <c r="KC251" s="268"/>
      <c r="KD251" s="268"/>
      <c r="KE251" s="268"/>
      <c r="KF251" s="268"/>
      <c r="KG251" s="268"/>
      <c r="KH251" s="268"/>
      <c r="KI251" s="268"/>
      <c r="KJ251" s="268"/>
      <c r="KK251" s="268"/>
      <c r="KL251" s="268"/>
      <c r="KM251" s="268"/>
      <c r="KN251" s="268"/>
      <c r="KO251" s="268"/>
      <c r="KP251" s="268"/>
      <c r="KQ251" s="268"/>
      <c r="KR251" s="268"/>
      <c r="KS251" s="268"/>
      <c r="KT251" s="268"/>
      <c r="KU251" s="268"/>
      <c r="KV251" s="268"/>
      <c r="KW251" s="268"/>
      <c r="KX251" s="268"/>
      <c r="KY251" s="268"/>
      <c r="KZ251" s="268"/>
      <c r="LA251" s="268"/>
      <c r="LB251" s="268"/>
      <c r="LC251" s="268"/>
      <c r="LD251" s="268"/>
      <c r="LE251" s="268"/>
      <c r="LF251" s="268"/>
      <c r="LG251" s="268"/>
      <c r="LH251" s="268"/>
      <c r="LI251" s="268"/>
      <c r="LJ251" s="268"/>
      <c r="LK251" s="268"/>
      <c r="LL251" s="268"/>
      <c r="LM251" s="268"/>
      <c r="LN251" s="268"/>
      <c r="LO251" s="268"/>
      <c r="LP251" s="268"/>
      <c r="LQ251" s="268"/>
      <c r="LR251" s="268"/>
      <c r="LS251" s="268"/>
      <c r="LT251" s="268"/>
      <c r="LU251" s="268"/>
      <c r="LV251" s="268"/>
      <c r="LW251" s="268"/>
      <c r="LX251" s="268"/>
      <c r="LY251" s="268"/>
      <c r="LZ251" s="268"/>
      <c r="MA251" s="268"/>
      <c r="MB251" s="268"/>
      <c r="MC251" s="268"/>
      <c r="MD251" s="268"/>
      <c r="ME251" s="268"/>
      <c r="MF251" s="268"/>
      <c r="MG251" s="268"/>
      <c r="MH251" s="268"/>
      <c r="MI251" s="268"/>
      <c r="MJ251" s="268"/>
      <c r="MK251" s="268"/>
      <c r="ML251" s="268"/>
      <c r="MM251" s="268"/>
      <c r="MN251" s="268"/>
      <c r="MO251" s="268"/>
      <c r="MP251" s="268"/>
      <c r="MQ251" s="268"/>
      <c r="MR251" s="268"/>
      <c r="MS251" s="268"/>
      <c r="MT251" s="268"/>
      <c r="MU251" s="268"/>
      <c r="MV251" s="268"/>
      <c r="MW251" s="268"/>
      <c r="MX251" s="268"/>
      <c r="MY251" s="268"/>
      <c r="MZ251" s="268"/>
      <c r="NA251" s="268"/>
      <c r="NB251" s="268"/>
      <c r="NC251" s="268"/>
      <c r="ND251" s="268"/>
      <c r="NE251" s="268"/>
      <c r="NF251" s="268"/>
      <c r="NG251" s="268"/>
      <c r="NH251" s="268"/>
      <c r="NI251" s="268"/>
      <c r="NJ251" s="268"/>
      <c r="NK251" s="268"/>
      <c r="NL251" s="268"/>
      <c r="NM251" s="268"/>
      <c r="NN251" s="268"/>
      <c r="NO251" s="268"/>
      <c r="NP251" s="268"/>
      <c r="NQ251" s="268"/>
      <c r="NR251" s="268"/>
      <c r="NS251" s="268"/>
      <c r="NT251" s="268"/>
      <c r="NU251" s="268"/>
      <c r="NV251" s="268"/>
      <c r="NW251" s="268"/>
      <c r="NX251" s="268"/>
      <c r="NY251" s="268"/>
      <c r="NZ251" s="268"/>
      <c r="OA251" s="268"/>
      <c r="OB251" s="268"/>
      <c r="OC251" s="268"/>
      <c r="OD251" s="268"/>
      <c r="OE251" s="268"/>
      <c r="OF251" s="268"/>
      <c r="OG251" s="268"/>
      <c r="OH251" s="268"/>
      <c r="OI251" s="268"/>
      <c r="OJ251" s="268"/>
      <c r="OK251" s="268"/>
      <c r="OL251" s="268"/>
      <c r="OM251" s="268"/>
      <c r="ON251" s="268"/>
      <c r="OO251" s="268"/>
      <c r="OP251" s="268"/>
      <c r="OQ251" s="268"/>
      <c r="OR251" s="268"/>
      <c r="OS251" s="268"/>
      <c r="OT251" s="268"/>
      <c r="OU251" s="268"/>
      <c r="OV251" s="268"/>
      <c r="OW251" s="268"/>
      <c r="OX251" s="268"/>
      <c r="OY251" s="268"/>
      <c r="OZ251" s="268"/>
      <c r="PA251" s="268"/>
      <c r="PB251" s="268"/>
      <c r="PC251" s="268"/>
      <c r="PD251" s="268"/>
      <c r="PE251" s="268"/>
      <c r="PF251" s="268"/>
      <c r="PG251" s="268"/>
      <c r="PH251" s="268"/>
      <c r="PI251" s="268"/>
      <c r="PJ251" s="268"/>
      <c r="PK251" s="268"/>
      <c r="PL251" s="268"/>
      <c r="PM251" s="268"/>
      <c r="PN251" s="268"/>
      <c r="PO251" s="268"/>
      <c r="PP251" s="268"/>
      <c r="PQ251" s="268"/>
      <c r="PR251" s="268"/>
      <c r="PS251" s="268"/>
      <c r="PT251" s="268"/>
      <c r="PU251" s="268"/>
      <c r="PV251" s="268"/>
      <c r="PW251" s="268"/>
      <c r="PX251" s="268"/>
      <c r="PY251" s="268"/>
      <c r="PZ251" s="268"/>
      <c r="QA251" s="268"/>
      <c r="QB251" s="268"/>
      <c r="QC251" s="268"/>
      <c r="QD251" s="268"/>
      <c r="QE251" s="268"/>
      <c r="QF251" s="268"/>
      <c r="QG251" s="268"/>
      <c r="QH251" s="268"/>
      <c r="QI251" s="268"/>
      <c r="QJ251" s="268"/>
      <c r="QK251" s="268"/>
      <c r="QL251" s="268"/>
      <c r="QM251" s="268"/>
      <c r="QN251" s="268"/>
      <c r="QO251" s="268"/>
      <c r="QP251" s="268"/>
      <c r="QQ251" s="268"/>
      <c r="QR251" s="268"/>
      <c r="QS251" s="268"/>
      <c r="QT251" s="268"/>
      <c r="QU251" s="268"/>
      <c r="QV251" s="268"/>
      <c r="QW251" s="268"/>
      <c r="QX251" s="268"/>
      <c r="QY251" s="268"/>
      <c r="QZ251" s="268"/>
      <c r="RA251" s="268"/>
      <c r="RB251" s="268"/>
      <c r="RC251" s="268"/>
      <c r="RD251" s="268"/>
      <c r="RE251" s="268"/>
      <c r="RF251" s="268"/>
      <c r="RG251" s="268"/>
      <c r="RH251" s="268"/>
      <c r="RI251" s="268"/>
      <c r="RJ251" s="268"/>
      <c r="RK251" s="268"/>
      <c r="RL251" s="268"/>
      <c r="RM251" s="268"/>
      <c r="RN251" s="268"/>
      <c r="RO251" s="268"/>
      <c r="RP251" s="268"/>
      <c r="RQ251" s="268"/>
      <c r="RR251" s="268"/>
      <c r="RS251" s="268"/>
      <c r="RT251" s="268"/>
      <c r="RU251" s="268"/>
      <c r="RV251" s="268"/>
      <c r="RW251" s="268"/>
      <c r="RX251" s="268"/>
      <c r="RY251" s="268"/>
      <c r="RZ251" s="268"/>
      <c r="SA251" s="268"/>
      <c r="SB251" s="268"/>
      <c r="SC251" s="268"/>
      <c r="SD251" s="268"/>
      <c r="SE251" s="268"/>
    </row>
    <row r="252" spans="8:499" s="288" customFormat="1" x14ac:dyDescent="0.2">
      <c r="H252" s="267"/>
      <c r="I252" s="267"/>
      <c r="J252" s="267"/>
      <c r="K252" s="267"/>
      <c r="L252" s="267"/>
      <c r="M252" s="267"/>
      <c r="N252" s="267"/>
      <c r="O252" s="267"/>
      <c r="P252" s="267"/>
      <c r="Q252" s="267"/>
      <c r="R252" s="267"/>
      <c r="S252" s="267"/>
      <c r="T252" s="267"/>
      <c r="U252" s="267"/>
      <c r="V252" s="267"/>
      <c r="W252" s="267"/>
      <c r="X252" s="267"/>
      <c r="Y252" s="267"/>
      <c r="Z252" s="267"/>
      <c r="AA252" s="267"/>
      <c r="AB252" s="267"/>
      <c r="AC252" s="267"/>
      <c r="AD252" s="267"/>
      <c r="AE252" s="267"/>
      <c r="AF252" s="267"/>
      <c r="AG252" s="267"/>
      <c r="AH252" s="267"/>
      <c r="AI252" s="267"/>
      <c r="AJ252" s="267"/>
      <c r="AK252" s="267"/>
      <c r="AL252" s="267"/>
      <c r="AM252" s="267"/>
      <c r="AN252" s="267"/>
      <c r="AO252" s="267"/>
      <c r="AP252" s="267"/>
      <c r="AQ252" s="267"/>
      <c r="AR252" s="267"/>
      <c r="AS252" s="267"/>
      <c r="AT252" s="267"/>
      <c r="AU252" s="267"/>
      <c r="AV252" s="267"/>
      <c r="AW252" s="267"/>
      <c r="AX252" s="267"/>
      <c r="AY252" s="267"/>
      <c r="AZ252" s="268"/>
      <c r="BA252" s="268"/>
      <c r="BB252" s="268"/>
      <c r="BC252" s="268"/>
      <c r="BD252" s="268"/>
      <c r="BE252" s="268"/>
      <c r="BF252" s="268"/>
      <c r="BG252" s="268"/>
      <c r="BH252" s="268"/>
      <c r="BI252" s="268"/>
      <c r="BJ252" s="268"/>
      <c r="BK252" s="268"/>
      <c r="BL252" s="268"/>
      <c r="BM252" s="268"/>
      <c r="BN252" s="268"/>
      <c r="BO252" s="268"/>
      <c r="BP252" s="268"/>
      <c r="BQ252" s="268"/>
      <c r="BR252" s="268"/>
      <c r="BS252" s="268"/>
      <c r="BT252" s="268"/>
      <c r="BU252" s="268"/>
      <c r="BV252" s="268"/>
      <c r="BW252" s="268"/>
      <c r="BX252" s="268"/>
      <c r="BY252" s="268"/>
      <c r="BZ252" s="268"/>
      <c r="CA252" s="268"/>
      <c r="CB252" s="268"/>
      <c r="CC252" s="268"/>
      <c r="CD252" s="268"/>
      <c r="CE252" s="268"/>
      <c r="CF252" s="268"/>
      <c r="CG252" s="268"/>
      <c r="CH252" s="268"/>
      <c r="CI252" s="268"/>
      <c r="CJ252" s="268"/>
      <c r="CK252" s="268"/>
      <c r="CL252" s="268"/>
      <c r="CM252" s="268"/>
      <c r="CN252" s="268"/>
      <c r="CO252" s="268"/>
      <c r="CP252" s="268"/>
      <c r="CQ252" s="268"/>
      <c r="CR252" s="268"/>
      <c r="CS252" s="268"/>
      <c r="CT252" s="268"/>
      <c r="CU252" s="268"/>
      <c r="CV252" s="268"/>
      <c r="CW252" s="268"/>
      <c r="CX252" s="268"/>
      <c r="CY252" s="268"/>
      <c r="CZ252" s="268"/>
      <c r="DA252" s="268"/>
      <c r="DB252" s="268"/>
      <c r="DC252" s="268"/>
      <c r="DD252" s="268"/>
      <c r="DE252" s="268"/>
      <c r="DF252" s="268"/>
      <c r="DG252" s="268"/>
      <c r="DH252" s="268"/>
      <c r="DI252" s="268"/>
      <c r="DJ252" s="268"/>
      <c r="DK252" s="268"/>
      <c r="DL252" s="268"/>
      <c r="DM252" s="268"/>
      <c r="DN252" s="268"/>
      <c r="DO252" s="268"/>
      <c r="DP252" s="268"/>
      <c r="DQ252" s="268"/>
      <c r="DR252" s="268"/>
      <c r="DS252" s="268"/>
      <c r="DT252" s="268"/>
      <c r="DU252" s="268"/>
      <c r="DV252" s="268"/>
      <c r="DW252" s="268"/>
      <c r="DX252" s="268"/>
      <c r="DY252" s="268"/>
      <c r="DZ252" s="268"/>
      <c r="EA252" s="268"/>
      <c r="EB252" s="268"/>
      <c r="EC252" s="268"/>
      <c r="ED252" s="268"/>
      <c r="EE252" s="268"/>
      <c r="EF252" s="268"/>
      <c r="EG252" s="268"/>
      <c r="EH252" s="268"/>
      <c r="EI252" s="268"/>
      <c r="EJ252" s="268"/>
      <c r="EK252" s="268"/>
      <c r="EL252" s="268"/>
      <c r="EM252" s="268"/>
      <c r="EN252" s="268"/>
      <c r="EO252" s="268"/>
      <c r="EP252" s="268"/>
      <c r="EQ252" s="268"/>
      <c r="ER252" s="268"/>
      <c r="ES252" s="268"/>
      <c r="ET252" s="268"/>
      <c r="EU252" s="268"/>
      <c r="EV252" s="268"/>
      <c r="EW252" s="268"/>
      <c r="EX252" s="268"/>
      <c r="EY252" s="268"/>
      <c r="EZ252" s="268"/>
      <c r="FA252" s="268"/>
      <c r="FB252" s="268"/>
      <c r="FC252" s="268"/>
      <c r="FD252" s="268"/>
      <c r="FE252" s="268"/>
      <c r="FF252" s="268"/>
      <c r="FG252" s="268"/>
      <c r="FH252" s="268"/>
      <c r="FI252" s="268"/>
      <c r="FJ252" s="268"/>
      <c r="FK252" s="268"/>
      <c r="FL252" s="268"/>
      <c r="FM252" s="268"/>
      <c r="FN252" s="268"/>
      <c r="FO252" s="268"/>
      <c r="FP252" s="268"/>
      <c r="FQ252" s="268"/>
      <c r="FR252" s="268"/>
      <c r="FS252" s="268"/>
      <c r="FT252" s="268"/>
      <c r="FU252" s="268"/>
      <c r="FV252" s="268"/>
      <c r="FW252" s="268"/>
      <c r="FX252" s="268"/>
      <c r="FY252" s="268"/>
      <c r="FZ252" s="268"/>
      <c r="GA252" s="268"/>
      <c r="GB252" s="268"/>
      <c r="GC252" s="268"/>
      <c r="GD252" s="268"/>
      <c r="GE252" s="268"/>
      <c r="GF252" s="268"/>
      <c r="GG252" s="268"/>
      <c r="GH252" s="268"/>
      <c r="GI252" s="268"/>
      <c r="GJ252" s="268"/>
      <c r="GK252" s="268"/>
      <c r="GL252" s="268"/>
      <c r="GM252" s="268"/>
      <c r="GN252" s="268"/>
      <c r="GO252" s="268"/>
      <c r="GP252" s="268"/>
      <c r="GQ252" s="268"/>
      <c r="GR252" s="268"/>
      <c r="GS252" s="268"/>
      <c r="GT252" s="268"/>
      <c r="GU252" s="268"/>
      <c r="GV252" s="268"/>
      <c r="GW252" s="268"/>
      <c r="GX252" s="268"/>
      <c r="GY252" s="268"/>
      <c r="GZ252" s="268"/>
      <c r="HA252" s="268"/>
      <c r="HB252" s="268"/>
      <c r="HC252" s="268"/>
      <c r="HD252" s="268"/>
      <c r="HE252" s="268"/>
      <c r="HF252" s="268"/>
      <c r="HG252" s="268"/>
      <c r="HH252" s="268"/>
      <c r="HI252" s="268"/>
      <c r="HJ252" s="268"/>
      <c r="HK252" s="268"/>
      <c r="HL252" s="268"/>
      <c r="HM252" s="268"/>
      <c r="HN252" s="268"/>
      <c r="HO252" s="268"/>
      <c r="HP252" s="268"/>
      <c r="HQ252" s="268"/>
      <c r="HR252" s="268"/>
      <c r="HS252" s="268"/>
      <c r="HT252" s="268"/>
      <c r="HU252" s="268"/>
      <c r="HV252" s="268"/>
      <c r="HW252" s="268"/>
      <c r="HX252" s="268"/>
      <c r="HY252" s="268"/>
      <c r="HZ252" s="268"/>
      <c r="IA252" s="268"/>
      <c r="IB252" s="268"/>
      <c r="IC252" s="268"/>
      <c r="ID252" s="268"/>
      <c r="IE252" s="268"/>
      <c r="IF252" s="268"/>
      <c r="IG252" s="268"/>
      <c r="IH252" s="268"/>
      <c r="II252" s="268"/>
      <c r="IJ252" s="268"/>
      <c r="IK252" s="268"/>
      <c r="IL252" s="268"/>
      <c r="IM252" s="268"/>
      <c r="IN252" s="268"/>
      <c r="IO252" s="268"/>
      <c r="IP252" s="268"/>
      <c r="IQ252" s="268"/>
      <c r="IR252" s="268"/>
      <c r="IS252" s="268"/>
      <c r="IT252" s="268"/>
      <c r="IU252" s="268"/>
      <c r="IV252" s="268"/>
      <c r="IW252" s="268"/>
      <c r="IX252" s="268"/>
      <c r="IY252" s="268"/>
      <c r="IZ252" s="268"/>
      <c r="JA252" s="268"/>
      <c r="JB252" s="268"/>
      <c r="JC252" s="268"/>
      <c r="JD252" s="268"/>
      <c r="JE252" s="268"/>
      <c r="JF252" s="268"/>
      <c r="JG252" s="268"/>
      <c r="JH252" s="268"/>
      <c r="JI252" s="268"/>
      <c r="JJ252" s="268"/>
      <c r="JK252" s="268"/>
      <c r="JL252" s="268"/>
      <c r="JM252" s="268"/>
      <c r="JN252" s="268"/>
      <c r="JO252" s="268"/>
      <c r="JP252" s="268"/>
      <c r="JQ252" s="268"/>
      <c r="JR252" s="268"/>
      <c r="JS252" s="268"/>
      <c r="JT252" s="268"/>
      <c r="JU252" s="268"/>
      <c r="JV252" s="268"/>
      <c r="JW252" s="268"/>
      <c r="JX252" s="268"/>
      <c r="JY252" s="268"/>
      <c r="JZ252" s="268"/>
      <c r="KA252" s="268"/>
      <c r="KB252" s="268"/>
      <c r="KC252" s="268"/>
      <c r="KD252" s="268"/>
      <c r="KE252" s="268"/>
      <c r="KF252" s="268"/>
      <c r="KG252" s="268"/>
      <c r="KH252" s="268"/>
      <c r="KI252" s="268"/>
      <c r="KJ252" s="268"/>
      <c r="KK252" s="268"/>
      <c r="KL252" s="268"/>
      <c r="KM252" s="268"/>
      <c r="KN252" s="268"/>
      <c r="KO252" s="268"/>
      <c r="KP252" s="268"/>
      <c r="KQ252" s="268"/>
      <c r="KR252" s="268"/>
      <c r="KS252" s="268"/>
      <c r="KT252" s="268"/>
      <c r="KU252" s="268"/>
      <c r="KV252" s="268"/>
      <c r="KW252" s="268"/>
      <c r="KX252" s="268"/>
      <c r="KY252" s="268"/>
      <c r="KZ252" s="268"/>
      <c r="LA252" s="268"/>
      <c r="LB252" s="268"/>
      <c r="LC252" s="268"/>
      <c r="LD252" s="268"/>
      <c r="LE252" s="268"/>
      <c r="LF252" s="268"/>
      <c r="LG252" s="268"/>
      <c r="LH252" s="268"/>
      <c r="LI252" s="268"/>
      <c r="LJ252" s="268"/>
      <c r="LK252" s="268"/>
      <c r="LL252" s="268"/>
      <c r="LM252" s="268"/>
      <c r="LN252" s="268"/>
      <c r="LO252" s="268"/>
      <c r="LP252" s="268"/>
      <c r="LQ252" s="268"/>
      <c r="LR252" s="268"/>
      <c r="LS252" s="268"/>
      <c r="LT252" s="268"/>
      <c r="LU252" s="268"/>
      <c r="LV252" s="268"/>
      <c r="LW252" s="268"/>
      <c r="LX252" s="268"/>
      <c r="LY252" s="268"/>
      <c r="LZ252" s="268"/>
      <c r="MA252" s="268"/>
      <c r="MB252" s="268"/>
      <c r="MC252" s="268"/>
      <c r="MD252" s="268"/>
      <c r="ME252" s="268"/>
      <c r="MF252" s="268"/>
      <c r="MG252" s="268"/>
      <c r="MH252" s="268"/>
      <c r="MI252" s="268"/>
      <c r="MJ252" s="268"/>
      <c r="MK252" s="268"/>
      <c r="ML252" s="268"/>
      <c r="MM252" s="268"/>
      <c r="MN252" s="268"/>
      <c r="MO252" s="268"/>
      <c r="MP252" s="268"/>
      <c r="MQ252" s="268"/>
      <c r="MR252" s="268"/>
      <c r="MS252" s="268"/>
      <c r="MT252" s="268"/>
      <c r="MU252" s="268"/>
      <c r="MV252" s="268"/>
      <c r="MW252" s="268"/>
      <c r="MX252" s="268"/>
      <c r="MY252" s="268"/>
      <c r="MZ252" s="268"/>
      <c r="NA252" s="268"/>
      <c r="NB252" s="268"/>
      <c r="NC252" s="268"/>
      <c r="ND252" s="268"/>
      <c r="NE252" s="268"/>
      <c r="NF252" s="268"/>
      <c r="NG252" s="268"/>
      <c r="NH252" s="268"/>
      <c r="NI252" s="268"/>
      <c r="NJ252" s="268"/>
      <c r="NK252" s="268"/>
      <c r="NL252" s="268"/>
      <c r="NM252" s="268"/>
      <c r="NN252" s="268"/>
      <c r="NO252" s="268"/>
      <c r="NP252" s="268"/>
      <c r="NQ252" s="268"/>
      <c r="NR252" s="268"/>
      <c r="NS252" s="268"/>
      <c r="NT252" s="268"/>
      <c r="NU252" s="268"/>
      <c r="NV252" s="268"/>
      <c r="NW252" s="268"/>
      <c r="NX252" s="268"/>
      <c r="NY252" s="268"/>
      <c r="NZ252" s="268"/>
      <c r="OA252" s="268"/>
      <c r="OB252" s="268"/>
      <c r="OC252" s="268"/>
      <c r="OD252" s="268"/>
      <c r="OE252" s="268"/>
      <c r="OF252" s="268"/>
      <c r="OG252" s="268"/>
      <c r="OH252" s="268"/>
      <c r="OI252" s="268"/>
      <c r="OJ252" s="268"/>
      <c r="OK252" s="268"/>
      <c r="OL252" s="268"/>
      <c r="OM252" s="268"/>
      <c r="ON252" s="268"/>
      <c r="OO252" s="268"/>
      <c r="OP252" s="268"/>
      <c r="OQ252" s="268"/>
      <c r="OR252" s="268"/>
      <c r="OS252" s="268"/>
      <c r="OT252" s="268"/>
      <c r="OU252" s="268"/>
      <c r="OV252" s="268"/>
      <c r="OW252" s="268"/>
      <c r="OX252" s="268"/>
      <c r="OY252" s="268"/>
      <c r="OZ252" s="268"/>
      <c r="PA252" s="268"/>
      <c r="PB252" s="268"/>
      <c r="PC252" s="268"/>
      <c r="PD252" s="268"/>
      <c r="PE252" s="268"/>
      <c r="PF252" s="268"/>
      <c r="PG252" s="268"/>
      <c r="PH252" s="268"/>
      <c r="PI252" s="268"/>
      <c r="PJ252" s="268"/>
      <c r="PK252" s="268"/>
      <c r="PL252" s="268"/>
      <c r="PM252" s="268"/>
      <c r="PN252" s="268"/>
      <c r="PO252" s="268"/>
      <c r="PP252" s="268"/>
      <c r="PQ252" s="268"/>
      <c r="PR252" s="268"/>
      <c r="PS252" s="268"/>
      <c r="PT252" s="268"/>
      <c r="PU252" s="268"/>
      <c r="PV252" s="268"/>
      <c r="PW252" s="268"/>
      <c r="PX252" s="268"/>
      <c r="PY252" s="268"/>
      <c r="PZ252" s="268"/>
      <c r="QA252" s="268"/>
      <c r="QB252" s="268"/>
      <c r="QC252" s="268"/>
      <c r="QD252" s="268"/>
      <c r="QE252" s="268"/>
      <c r="QF252" s="268"/>
      <c r="QG252" s="268"/>
      <c r="QH252" s="268"/>
      <c r="QI252" s="268"/>
      <c r="QJ252" s="268"/>
      <c r="QK252" s="268"/>
      <c r="QL252" s="268"/>
      <c r="QM252" s="268"/>
      <c r="QN252" s="268"/>
      <c r="QO252" s="268"/>
      <c r="QP252" s="268"/>
      <c r="QQ252" s="268"/>
      <c r="QR252" s="268"/>
      <c r="QS252" s="268"/>
      <c r="QT252" s="268"/>
      <c r="QU252" s="268"/>
      <c r="QV252" s="268"/>
      <c r="QW252" s="268"/>
      <c r="QX252" s="268"/>
      <c r="QY252" s="268"/>
      <c r="QZ252" s="268"/>
      <c r="RA252" s="268"/>
      <c r="RB252" s="268"/>
      <c r="RC252" s="268"/>
      <c r="RD252" s="268"/>
      <c r="RE252" s="268"/>
      <c r="RF252" s="268"/>
      <c r="RG252" s="268"/>
      <c r="RH252" s="268"/>
      <c r="RI252" s="268"/>
      <c r="RJ252" s="268"/>
      <c r="RK252" s="268"/>
      <c r="RL252" s="268"/>
      <c r="RM252" s="268"/>
      <c r="RN252" s="268"/>
      <c r="RO252" s="268"/>
      <c r="RP252" s="268"/>
      <c r="RQ252" s="268"/>
      <c r="RR252" s="268"/>
      <c r="RS252" s="268"/>
      <c r="RT252" s="268"/>
      <c r="RU252" s="268"/>
      <c r="RV252" s="268"/>
      <c r="RW252" s="268"/>
      <c r="RX252" s="268"/>
      <c r="RY252" s="268"/>
      <c r="RZ252" s="268"/>
      <c r="SA252" s="268"/>
      <c r="SB252" s="268"/>
      <c r="SC252" s="268"/>
      <c r="SD252" s="268"/>
      <c r="SE252" s="268"/>
    </row>
    <row r="253" spans="8:499" s="288" customFormat="1" x14ac:dyDescent="0.2">
      <c r="H253" s="267"/>
      <c r="I253" s="267"/>
      <c r="J253" s="267"/>
      <c r="K253" s="267"/>
      <c r="L253" s="267"/>
      <c r="M253" s="267"/>
      <c r="N253" s="267"/>
      <c r="O253" s="267"/>
      <c r="P253" s="267"/>
      <c r="Q253" s="267"/>
      <c r="R253" s="267"/>
      <c r="S253" s="267"/>
      <c r="T253" s="267"/>
      <c r="U253" s="267"/>
      <c r="V253" s="267"/>
      <c r="W253" s="267"/>
      <c r="X253" s="267"/>
      <c r="Y253" s="267"/>
      <c r="Z253" s="267"/>
      <c r="AA253" s="267"/>
      <c r="AB253" s="267"/>
      <c r="AC253" s="267"/>
      <c r="AD253" s="267"/>
      <c r="AE253" s="267"/>
      <c r="AF253" s="267"/>
      <c r="AG253" s="267"/>
      <c r="AH253" s="267"/>
      <c r="AI253" s="267"/>
      <c r="AJ253" s="267"/>
      <c r="AK253" s="267"/>
      <c r="AL253" s="267"/>
      <c r="AM253" s="267"/>
      <c r="AN253" s="267"/>
      <c r="AO253" s="267"/>
      <c r="AP253" s="267"/>
      <c r="AQ253" s="267"/>
      <c r="AR253" s="267"/>
      <c r="AS253" s="267"/>
      <c r="AT253" s="267"/>
      <c r="AU253" s="267"/>
      <c r="AV253" s="267"/>
      <c r="AW253" s="267"/>
      <c r="AX253" s="267"/>
      <c r="AY253" s="267"/>
      <c r="AZ253" s="268"/>
      <c r="BA253" s="268"/>
      <c r="BB253" s="268"/>
      <c r="BC253" s="268"/>
      <c r="BD253" s="268"/>
      <c r="BE253" s="268"/>
      <c r="BF253" s="268"/>
      <c r="BG253" s="268"/>
      <c r="BH253" s="268"/>
      <c r="BI253" s="268"/>
      <c r="BJ253" s="268"/>
      <c r="BK253" s="268"/>
      <c r="BL253" s="268"/>
      <c r="BM253" s="268"/>
      <c r="BN253" s="268"/>
      <c r="BO253" s="268"/>
      <c r="BP253" s="268"/>
      <c r="BQ253" s="268"/>
      <c r="BR253" s="268"/>
      <c r="BS253" s="268"/>
      <c r="BT253" s="268"/>
      <c r="BU253" s="268"/>
      <c r="BV253" s="268"/>
      <c r="BW253" s="268"/>
      <c r="BX253" s="268"/>
      <c r="BY253" s="268"/>
      <c r="BZ253" s="268"/>
      <c r="CA253" s="268"/>
      <c r="CB253" s="268"/>
      <c r="CC253" s="268"/>
      <c r="CD253" s="268"/>
      <c r="CE253" s="268"/>
      <c r="CF253" s="268"/>
      <c r="CG253" s="268"/>
      <c r="CH253" s="268"/>
      <c r="CI253" s="268"/>
      <c r="CJ253" s="268"/>
      <c r="CK253" s="268"/>
      <c r="CL253" s="268"/>
      <c r="CM253" s="268"/>
      <c r="CN253" s="268"/>
      <c r="CO253" s="268"/>
      <c r="CP253" s="268"/>
      <c r="CQ253" s="268"/>
      <c r="CR253" s="268"/>
      <c r="CS253" s="268"/>
      <c r="CT253" s="268"/>
      <c r="CU253" s="268"/>
      <c r="CV253" s="268"/>
      <c r="CW253" s="268"/>
      <c r="CX253" s="268"/>
      <c r="CY253" s="268"/>
      <c r="CZ253" s="268"/>
      <c r="DA253" s="268"/>
      <c r="DB253" s="268"/>
      <c r="DC253" s="268"/>
      <c r="DD253" s="268"/>
      <c r="DE253" s="268"/>
      <c r="DF253" s="268"/>
      <c r="DG253" s="268"/>
      <c r="DH253" s="268"/>
      <c r="DI253" s="268"/>
      <c r="DJ253" s="268"/>
      <c r="DK253" s="268"/>
      <c r="DL253" s="268"/>
      <c r="DM253" s="268"/>
      <c r="DN253" s="268"/>
      <c r="DO253" s="268"/>
      <c r="DP253" s="268"/>
      <c r="DQ253" s="268"/>
      <c r="DR253" s="268"/>
      <c r="DS253" s="268"/>
      <c r="DT253" s="268"/>
      <c r="DU253" s="268"/>
      <c r="DV253" s="268"/>
      <c r="DW253" s="268"/>
      <c r="DX253" s="268"/>
      <c r="DY253" s="268"/>
      <c r="DZ253" s="268"/>
      <c r="EA253" s="268"/>
      <c r="EB253" s="268"/>
      <c r="EC253" s="268"/>
      <c r="ED253" s="268"/>
      <c r="EE253" s="268"/>
      <c r="EF253" s="268"/>
      <c r="EG253" s="268"/>
      <c r="EH253" s="268"/>
      <c r="EI253" s="268"/>
      <c r="EJ253" s="268"/>
      <c r="EK253" s="268"/>
      <c r="EL253" s="268"/>
      <c r="EM253" s="268"/>
      <c r="EN253" s="268"/>
      <c r="EO253" s="268"/>
      <c r="EP253" s="268"/>
      <c r="EQ253" s="268"/>
      <c r="ER253" s="268"/>
      <c r="ES253" s="268"/>
      <c r="ET253" s="268"/>
      <c r="EU253" s="268"/>
      <c r="EV253" s="268"/>
      <c r="EW253" s="268"/>
      <c r="EX253" s="268"/>
      <c r="EY253" s="268"/>
      <c r="EZ253" s="268"/>
      <c r="FA253" s="268"/>
      <c r="FB253" s="268"/>
      <c r="FC253" s="268"/>
      <c r="FD253" s="268"/>
      <c r="FE253" s="268"/>
      <c r="FF253" s="268"/>
      <c r="FG253" s="268"/>
      <c r="FH253" s="268"/>
      <c r="FI253" s="268"/>
      <c r="FJ253" s="268"/>
      <c r="FK253" s="268"/>
      <c r="FL253" s="268"/>
      <c r="FM253" s="268"/>
      <c r="FN253" s="268"/>
      <c r="FO253" s="268"/>
      <c r="FP253" s="268"/>
      <c r="FQ253" s="268"/>
      <c r="FR253" s="268"/>
      <c r="FS253" s="268"/>
      <c r="FT253" s="268"/>
      <c r="FU253" s="268"/>
      <c r="FV253" s="268"/>
      <c r="FW253" s="268"/>
      <c r="FX253" s="268"/>
      <c r="FY253" s="268"/>
      <c r="FZ253" s="268"/>
      <c r="GA253" s="268"/>
      <c r="GB253" s="268"/>
      <c r="GC253" s="268"/>
      <c r="GD253" s="268"/>
      <c r="GE253" s="268"/>
      <c r="GF253" s="268"/>
      <c r="GG253" s="268"/>
      <c r="GH253" s="268"/>
      <c r="GI253" s="268"/>
      <c r="GJ253" s="268"/>
      <c r="GK253" s="268"/>
      <c r="GL253" s="268"/>
      <c r="GM253" s="268"/>
      <c r="GN253" s="268"/>
      <c r="GO253" s="268"/>
      <c r="GP253" s="268"/>
      <c r="GQ253" s="268"/>
      <c r="GR253" s="268"/>
      <c r="GS253" s="268"/>
      <c r="GT253" s="268"/>
      <c r="GU253" s="268"/>
      <c r="GV253" s="268"/>
      <c r="GW253" s="268"/>
      <c r="GX253" s="268"/>
      <c r="GY253" s="268"/>
      <c r="GZ253" s="268"/>
      <c r="HA253" s="268"/>
      <c r="HB253" s="268"/>
      <c r="HC253" s="268"/>
      <c r="HD253" s="268"/>
      <c r="HE253" s="268"/>
      <c r="HF253" s="268"/>
      <c r="HG253" s="268"/>
      <c r="HH253" s="268"/>
      <c r="HI253" s="268"/>
      <c r="HJ253" s="268"/>
      <c r="HK253" s="268"/>
      <c r="HL253" s="268"/>
      <c r="HM253" s="268"/>
      <c r="HN253" s="268"/>
      <c r="HO253" s="268"/>
      <c r="HP253" s="268"/>
      <c r="HQ253" s="268"/>
      <c r="HR253" s="268"/>
      <c r="HS253" s="268"/>
      <c r="HT253" s="268"/>
      <c r="HU253" s="268"/>
      <c r="HV253" s="268"/>
      <c r="HW253" s="268"/>
      <c r="HX253" s="268"/>
      <c r="HY253" s="268"/>
      <c r="HZ253" s="268"/>
      <c r="IA253" s="268"/>
      <c r="IB253" s="268"/>
      <c r="IC253" s="268"/>
      <c r="ID253" s="268"/>
      <c r="IE253" s="268"/>
      <c r="IF253" s="268"/>
      <c r="IG253" s="268"/>
      <c r="IH253" s="268"/>
      <c r="II253" s="268"/>
      <c r="IJ253" s="268"/>
      <c r="IK253" s="268"/>
      <c r="IL253" s="268"/>
      <c r="IM253" s="268"/>
      <c r="IN253" s="268"/>
      <c r="IO253" s="268"/>
      <c r="IP253" s="268"/>
      <c r="IQ253" s="268"/>
      <c r="IR253" s="268"/>
      <c r="IS253" s="268"/>
      <c r="IT253" s="268"/>
      <c r="IU253" s="268"/>
      <c r="IV253" s="268"/>
      <c r="IW253" s="268"/>
      <c r="IX253" s="268"/>
      <c r="IY253" s="268"/>
      <c r="IZ253" s="268"/>
      <c r="JA253" s="268"/>
      <c r="JB253" s="268"/>
      <c r="JC253" s="268"/>
      <c r="JD253" s="268"/>
      <c r="JE253" s="268"/>
      <c r="JF253" s="268"/>
      <c r="JG253" s="268"/>
      <c r="JH253" s="268"/>
      <c r="JI253" s="268"/>
      <c r="JJ253" s="268"/>
      <c r="JK253" s="268"/>
      <c r="JL253" s="268"/>
      <c r="JM253" s="268"/>
      <c r="JN253" s="268"/>
      <c r="JO253" s="268"/>
      <c r="JP253" s="268"/>
      <c r="JQ253" s="268"/>
      <c r="JR253" s="268"/>
      <c r="JS253" s="268"/>
      <c r="JT253" s="268"/>
      <c r="JU253" s="268"/>
      <c r="JV253" s="268"/>
      <c r="JW253" s="268"/>
      <c r="JX253" s="268"/>
      <c r="JY253" s="268"/>
      <c r="JZ253" s="268"/>
      <c r="KA253" s="268"/>
      <c r="KB253" s="268"/>
      <c r="KC253" s="268"/>
      <c r="KD253" s="268"/>
      <c r="KE253" s="268"/>
      <c r="KF253" s="268"/>
      <c r="KG253" s="268"/>
      <c r="KH253" s="268"/>
      <c r="KI253" s="268"/>
      <c r="KJ253" s="268"/>
      <c r="KK253" s="268"/>
      <c r="KL253" s="268"/>
      <c r="KM253" s="268"/>
      <c r="KN253" s="268"/>
      <c r="KO253" s="268"/>
      <c r="KP253" s="268"/>
      <c r="KQ253" s="268"/>
      <c r="KR253" s="268"/>
      <c r="KS253" s="268"/>
      <c r="KT253" s="268"/>
      <c r="KU253" s="268"/>
      <c r="KV253" s="268"/>
      <c r="KW253" s="268"/>
      <c r="KX253" s="268"/>
      <c r="KY253" s="268"/>
      <c r="KZ253" s="268"/>
      <c r="LA253" s="268"/>
      <c r="LB253" s="268"/>
      <c r="LC253" s="268"/>
      <c r="LD253" s="268"/>
      <c r="LE253" s="268"/>
      <c r="LF253" s="268"/>
      <c r="LG253" s="268"/>
      <c r="LH253" s="268"/>
      <c r="LI253" s="268"/>
      <c r="LJ253" s="268"/>
      <c r="LK253" s="268"/>
      <c r="LL253" s="268"/>
      <c r="LM253" s="268"/>
      <c r="LN253" s="268"/>
      <c r="LO253" s="268"/>
      <c r="LP253" s="268"/>
      <c r="LQ253" s="268"/>
      <c r="LR253" s="268"/>
      <c r="LS253" s="268"/>
      <c r="LT253" s="268"/>
      <c r="LU253" s="268"/>
      <c r="LV253" s="268"/>
      <c r="LW253" s="268"/>
      <c r="LX253" s="268"/>
      <c r="LY253" s="268"/>
      <c r="LZ253" s="268"/>
      <c r="MA253" s="268"/>
      <c r="MB253" s="268"/>
      <c r="MC253" s="268"/>
      <c r="MD253" s="268"/>
      <c r="ME253" s="268"/>
      <c r="MF253" s="268"/>
      <c r="MG253" s="268"/>
      <c r="MH253" s="268"/>
      <c r="MI253" s="268"/>
      <c r="MJ253" s="268"/>
      <c r="MK253" s="268"/>
      <c r="ML253" s="268"/>
      <c r="MM253" s="268"/>
      <c r="MN253" s="268"/>
      <c r="MO253" s="268"/>
      <c r="MP253" s="268"/>
      <c r="MQ253" s="268"/>
      <c r="MR253" s="268"/>
      <c r="MS253" s="268"/>
      <c r="MT253" s="268"/>
      <c r="MU253" s="268"/>
      <c r="MV253" s="268"/>
      <c r="MW253" s="268"/>
      <c r="MX253" s="268"/>
      <c r="MY253" s="268"/>
      <c r="MZ253" s="268"/>
      <c r="NA253" s="268"/>
      <c r="NB253" s="268"/>
      <c r="NC253" s="268"/>
      <c r="ND253" s="268"/>
      <c r="NE253" s="268"/>
      <c r="NF253" s="268"/>
      <c r="NG253" s="268"/>
      <c r="NH253" s="268"/>
      <c r="NI253" s="268"/>
      <c r="NJ253" s="268"/>
      <c r="NK253" s="268"/>
      <c r="NL253" s="268"/>
      <c r="NM253" s="268"/>
      <c r="NN253" s="268"/>
      <c r="NO253" s="268"/>
      <c r="NP253" s="268"/>
      <c r="NQ253" s="268"/>
      <c r="NR253" s="268"/>
      <c r="NS253" s="268"/>
      <c r="NT253" s="268"/>
      <c r="NU253" s="268"/>
      <c r="NV253" s="268"/>
      <c r="NW253" s="268"/>
      <c r="NX253" s="268"/>
      <c r="NY253" s="268"/>
      <c r="NZ253" s="268"/>
      <c r="OA253" s="268"/>
      <c r="OB253" s="268"/>
      <c r="OC253" s="268"/>
      <c r="OD253" s="268"/>
      <c r="OE253" s="268"/>
      <c r="OF253" s="268"/>
      <c r="OG253" s="268"/>
      <c r="OH253" s="268"/>
      <c r="OI253" s="268"/>
      <c r="OJ253" s="268"/>
      <c r="OK253" s="268"/>
      <c r="OL253" s="268"/>
      <c r="OM253" s="268"/>
      <c r="ON253" s="268"/>
      <c r="OO253" s="268"/>
      <c r="OP253" s="268"/>
      <c r="OQ253" s="268"/>
      <c r="OR253" s="268"/>
      <c r="OS253" s="268"/>
      <c r="OT253" s="268"/>
      <c r="OU253" s="268"/>
      <c r="OV253" s="268"/>
      <c r="OW253" s="268"/>
      <c r="OX253" s="268"/>
      <c r="OY253" s="268"/>
      <c r="OZ253" s="268"/>
      <c r="PA253" s="268"/>
      <c r="PB253" s="268"/>
      <c r="PC253" s="268"/>
      <c r="PD253" s="268"/>
      <c r="PE253" s="268"/>
      <c r="PF253" s="268"/>
      <c r="PG253" s="268"/>
      <c r="PH253" s="268"/>
      <c r="PI253" s="268"/>
      <c r="PJ253" s="268"/>
      <c r="PK253" s="268"/>
      <c r="PL253" s="268"/>
      <c r="PM253" s="268"/>
      <c r="PN253" s="268"/>
      <c r="PO253" s="268"/>
      <c r="PP253" s="268"/>
      <c r="PQ253" s="268"/>
      <c r="PR253" s="268"/>
      <c r="PS253" s="268"/>
      <c r="PT253" s="268"/>
      <c r="PU253" s="268"/>
      <c r="PV253" s="268"/>
      <c r="PW253" s="268"/>
      <c r="PX253" s="268"/>
      <c r="PY253" s="268"/>
      <c r="PZ253" s="268"/>
      <c r="QA253" s="268"/>
      <c r="QB253" s="268"/>
      <c r="QC253" s="268"/>
      <c r="QD253" s="268"/>
      <c r="QE253" s="268"/>
      <c r="QF253" s="268"/>
      <c r="QG253" s="268"/>
      <c r="QH253" s="268"/>
      <c r="QI253" s="268"/>
      <c r="QJ253" s="268"/>
      <c r="QK253" s="268"/>
      <c r="QL253" s="268"/>
      <c r="QM253" s="268"/>
      <c r="QN253" s="268"/>
      <c r="QO253" s="268"/>
      <c r="QP253" s="268"/>
      <c r="QQ253" s="268"/>
      <c r="QR253" s="268"/>
      <c r="QS253" s="268"/>
      <c r="QT253" s="268"/>
      <c r="QU253" s="268"/>
      <c r="QV253" s="268"/>
      <c r="QW253" s="268"/>
      <c r="QX253" s="268"/>
      <c r="QY253" s="268"/>
      <c r="QZ253" s="268"/>
      <c r="RA253" s="268"/>
      <c r="RB253" s="268"/>
      <c r="RC253" s="268"/>
      <c r="RD253" s="268"/>
      <c r="RE253" s="268"/>
      <c r="RF253" s="268"/>
      <c r="RG253" s="268"/>
      <c r="RH253" s="268"/>
      <c r="RI253" s="268"/>
      <c r="RJ253" s="268"/>
      <c r="RK253" s="268"/>
      <c r="RL253" s="268"/>
      <c r="RM253" s="268"/>
      <c r="RN253" s="268"/>
      <c r="RO253" s="268"/>
      <c r="RP253" s="268"/>
      <c r="RQ253" s="268"/>
      <c r="RR253" s="268"/>
      <c r="RS253" s="268"/>
      <c r="RT253" s="268"/>
      <c r="RU253" s="268"/>
      <c r="RV253" s="268"/>
      <c r="RW253" s="268"/>
      <c r="RX253" s="268"/>
      <c r="RY253" s="268"/>
      <c r="RZ253" s="268"/>
      <c r="SA253" s="268"/>
      <c r="SB253" s="268"/>
      <c r="SC253" s="268"/>
      <c r="SD253" s="268"/>
      <c r="SE253" s="268"/>
    </row>
    <row r="254" spans="8:499" s="288" customFormat="1" x14ac:dyDescent="0.2">
      <c r="H254" s="267"/>
      <c r="I254" s="267"/>
      <c r="J254" s="267"/>
      <c r="K254" s="267"/>
      <c r="L254" s="267"/>
      <c r="M254" s="267"/>
      <c r="N254" s="267"/>
      <c r="O254" s="267"/>
      <c r="P254" s="267"/>
      <c r="Q254" s="267"/>
      <c r="R254" s="267"/>
      <c r="S254" s="267"/>
      <c r="T254" s="267"/>
      <c r="U254" s="267"/>
      <c r="V254" s="267"/>
      <c r="W254" s="267"/>
      <c r="X254" s="267"/>
      <c r="Y254" s="267"/>
      <c r="Z254" s="267"/>
      <c r="AA254" s="267"/>
      <c r="AB254" s="267"/>
      <c r="AC254" s="267"/>
      <c r="AD254" s="267"/>
      <c r="AE254" s="267"/>
      <c r="AF254" s="267"/>
      <c r="AG254" s="267"/>
      <c r="AH254" s="267"/>
      <c r="AI254" s="267"/>
      <c r="AJ254" s="267"/>
      <c r="AK254" s="267"/>
      <c r="AL254" s="267"/>
      <c r="AM254" s="267"/>
      <c r="AN254" s="267"/>
      <c r="AO254" s="267"/>
      <c r="AP254" s="267"/>
      <c r="AQ254" s="267"/>
      <c r="AR254" s="267"/>
      <c r="AS254" s="267"/>
      <c r="AT254" s="267"/>
      <c r="AU254" s="267"/>
      <c r="AV254" s="267"/>
      <c r="AW254" s="267"/>
      <c r="AX254" s="267"/>
      <c r="AY254" s="267"/>
      <c r="AZ254" s="268"/>
      <c r="BA254" s="268"/>
      <c r="BB254" s="268"/>
      <c r="BC254" s="268"/>
      <c r="BD254" s="268"/>
      <c r="BE254" s="268"/>
      <c r="BF254" s="268"/>
      <c r="BG254" s="268"/>
      <c r="BH254" s="268"/>
      <c r="BI254" s="268"/>
      <c r="BJ254" s="268"/>
      <c r="BK254" s="268"/>
      <c r="BL254" s="268"/>
      <c r="BM254" s="268"/>
      <c r="BN254" s="268"/>
      <c r="BO254" s="268"/>
      <c r="BP254" s="268"/>
      <c r="BQ254" s="268"/>
      <c r="BR254" s="268"/>
      <c r="BS254" s="268"/>
      <c r="BT254" s="268"/>
      <c r="BU254" s="268"/>
      <c r="BV254" s="268"/>
      <c r="BW254" s="268"/>
      <c r="BX254" s="268"/>
      <c r="BY254" s="268"/>
      <c r="BZ254" s="268"/>
      <c r="CA254" s="268"/>
      <c r="CB254" s="268"/>
      <c r="CC254" s="268"/>
      <c r="CD254" s="268"/>
      <c r="CE254" s="268"/>
      <c r="CF254" s="268"/>
      <c r="CG254" s="268"/>
      <c r="CH254" s="268"/>
      <c r="CI254" s="268"/>
      <c r="CJ254" s="268"/>
      <c r="CK254" s="268"/>
      <c r="CL254" s="268"/>
      <c r="CM254" s="268"/>
      <c r="CN254" s="268"/>
      <c r="CO254" s="268"/>
      <c r="CP254" s="268"/>
      <c r="CQ254" s="268"/>
      <c r="CR254" s="268"/>
      <c r="CS254" s="268"/>
      <c r="CT254" s="268"/>
      <c r="CU254" s="268"/>
      <c r="CV254" s="268"/>
      <c r="CW254" s="268"/>
      <c r="CX254" s="268"/>
      <c r="CY254" s="268"/>
      <c r="CZ254" s="268"/>
      <c r="DA254" s="268"/>
      <c r="DB254" s="268"/>
      <c r="DC254" s="268"/>
      <c r="DD254" s="268"/>
      <c r="DE254" s="268"/>
      <c r="DF254" s="268"/>
      <c r="DG254" s="268"/>
      <c r="DH254" s="268"/>
      <c r="DI254" s="268"/>
      <c r="DJ254" s="268"/>
      <c r="DK254" s="268"/>
      <c r="DL254" s="268"/>
      <c r="DM254" s="268"/>
      <c r="DN254" s="268"/>
      <c r="DO254" s="268"/>
      <c r="DP254" s="268"/>
      <c r="DQ254" s="268"/>
      <c r="DR254" s="268"/>
      <c r="DS254" s="268"/>
      <c r="DT254" s="268"/>
      <c r="DU254" s="268"/>
      <c r="DV254" s="268"/>
      <c r="DW254" s="268"/>
      <c r="DX254" s="268"/>
      <c r="DY254" s="268"/>
      <c r="DZ254" s="268"/>
      <c r="EA254" s="268"/>
      <c r="EB254" s="268"/>
      <c r="EC254" s="268"/>
      <c r="ED254" s="268"/>
      <c r="EE254" s="268"/>
      <c r="EF254" s="268"/>
      <c r="EG254" s="268"/>
      <c r="EH254" s="268"/>
      <c r="EI254" s="268"/>
      <c r="EJ254" s="268"/>
      <c r="EK254" s="268"/>
      <c r="EL254" s="268"/>
      <c r="EM254" s="268"/>
      <c r="EN254" s="268"/>
      <c r="EO254" s="268"/>
      <c r="EP254" s="268"/>
      <c r="EQ254" s="268"/>
      <c r="ER254" s="268"/>
      <c r="ES254" s="268"/>
      <c r="ET254" s="268"/>
      <c r="EU254" s="268"/>
      <c r="EV254" s="268"/>
      <c r="EW254" s="268"/>
      <c r="EX254" s="268"/>
      <c r="EY254" s="268"/>
      <c r="EZ254" s="268"/>
      <c r="FA254" s="268"/>
      <c r="FB254" s="268"/>
      <c r="FC254" s="268"/>
      <c r="FD254" s="268"/>
      <c r="FE254" s="268"/>
      <c r="FF254" s="268"/>
      <c r="FG254" s="268"/>
      <c r="FH254" s="268"/>
      <c r="FI254" s="268"/>
      <c r="FJ254" s="268"/>
      <c r="FK254" s="268"/>
      <c r="FL254" s="268"/>
      <c r="FM254" s="268"/>
      <c r="FN254" s="268"/>
      <c r="FO254" s="268"/>
      <c r="FP254" s="268"/>
      <c r="FQ254" s="268"/>
      <c r="FR254" s="268"/>
      <c r="FS254" s="268"/>
      <c r="FT254" s="268"/>
      <c r="FU254" s="268"/>
      <c r="FV254" s="268"/>
      <c r="FW254" s="268"/>
      <c r="FX254" s="268"/>
      <c r="FY254" s="268"/>
      <c r="FZ254" s="268"/>
      <c r="GA254" s="268"/>
      <c r="GB254" s="268"/>
      <c r="GC254" s="268"/>
      <c r="GD254" s="268"/>
      <c r="GE254" s="268"/>
      <c r="GF254" s="268"/>
      <c r="GG254" s="268"/>
      <c r="GH254" s="268"/>
      <c r="GI254" s="268"/>
      <c r="GJ254" s="268"/>
      <c r="GK254" s="268"/>
      <c r="GL254" s="268"/>
      <c r="GM254" s="268"/>
      <c r="GN254" s="268"/>
      <c r="GO254" s="268"/>
      <c r="GP254" s="268"/>
      <c r="GQ254" s="268"/>
      <c r="GR254" s="268"/>
      <c r="GS254" s="268"/>
      <c r="GT254" s="268"/>
      <c r="GU254" s="268"/>
      <c r="GV254" s="268"/>
      <c r="GW254" s="268"/>
      <c r="GX254" s="268"/>
      <c r="GY254" s="268"/>
      <c r="GZ254" s="268"/>
      <c r="HA254" s="268"/>
      <c r="HB254" s="268"/>
      <c r="HC254" s="268"/>
      <c r="HD254" s="268"/>
      <c r="HE254" s="268"/>
      <c r="HF254" s="268"/>
      <c r="HG254" s="268"/>
      <c r="HH254" s="268"/>
      <c r="HI254" s="268"/>
      <c r="HJ254" s="268"/>
      <c r="HK254" s="268"/>
      <c r="HL254" s="268"/>
      <c r="HM254" s="268"/>
      <c r="HN254" s="268"/>
      <c r="HO254" s="268"/>
      <c r="HP254" s="268"/>
      <c r="HQ254" s="268"/>
      <c r="HR254" s="268"/>
      <c r="HS254" s="268"/>
      <c r="HT254" s="268"/>
      <c r="HU254" s="268"/>
      <c r="HV254" s="268"/>
      <c r="HW254" s="268"/>
      <c r="HX254" s="268"/>
      <c r="HY254" s="268"/>
      <c r="HZ254" s="268"/>
      <c r="IA254" s="268"/>
      <c r="IB254" s="268"/>
      <c r="IC254" s="268"/>
      <c r="ID254" s="268"/>
      <c r="IE254" s="268"/>
      <c r="IF254" s="268"/>
      <c r="IG254" s="268"/>
      <c r="IH254" s="268"/>
      <c r="II254" s="268"/>
      <c r="IJ254" s="268"/>
      <c r="IK254" s="268"/>
      <c r="IL254" s="268"/>
      <c r="IM254" s="268"/>
      <c r="IN254" s="268"/>
      <c r="IO254" s="268"/>
      <c r="IP254" s="268"/>
      <c r="IQ254" s="268"/>
      <c r="IR254" s="268"/>
      <c r="IS254" s="268"/>
      <c r="IT254" s="268"/>
      <c r="IU254" s="268"/>
      <c r="IV254" s="268"/>
      <c r="IW254" s="268"/>
      <c r="IX254" s="268"/>
      <c r="IY254" s="268"/>
      <c r="IZ254" s="268"/>
      <c r="JA254" s="268"/>
      <c r="JB254" s="268"/>
      <c r="JC254" s="268"/>
      <c r="JD254" s="268"/>
      <c r="JE254" s="268"/>
      <c r="JF254" s="268"/>
      <c r="JG254" s="268"/>
      <c r="JH254" s="268"/>
      <c r="JI254" s="268"/>
      <c r="JJ254" s="268"/>
      <c r="JK254" s="268"/>
      <c r="JL254" s="268"/>
      <c r="JM254" s="268"/>
      <c r="JN254" s="268"/>
      <c r="JO254" s="268"/>
      <c r="JP254" s="268"/>
      <c r="JQ254" s="268"/>
      <c r="JR254" s="268"/>
      <c r="JS254" s="268"/>
      <c r="JT254" s="268"/>
      <c r="JU254" s="268"/>
      <c r="JV254" s="268"/>
      <c r="JW254" s="268"/>
      <c r="JX254" s="268"/>
      <c r="JY254" s="268"/>
      <c r="JZ254" s="268"/>
      <c r="KA254" s="268"/>
      <c r="KB254" s="268"/>
      <c r="KC254" s="268"/>
      <c r="KD254" s="268"/>
      <c r="KE254" s="268"/>
      <c r="KF254" s="268"/>
      <c r="KG254" s="268"/>
      <c r="KH254" s="268"/>
      <c r="KI254" s="268"/>
      <c r="KJ254" s="268"/>
      <c r="KK254" s="268"/>
      <c r="KL254" s="268"/>
      <c r="KM254" s="268"/>
      <c r="KN254" s="268"/>
      <c r="KO254" s="268"/>
      <c r="KP254" s="268"/>
      <c r="KQ254" s="268"/>
      <c r="KR254" s="268"/>
      <c r="KS254" s="268"/>
      <c r="KT254" s="268"/>
      <c r="KU254" s="268"/>
      <c r="KV254" s="268"/>
      <c r="KW254" s="268"/>
      <c r="KX254" s="268"/>
      <c r="KY254" s="268"/>
      <c r="KZ254" s="268"/>
      <c r="LA254" s="268"/>
      <c r="LB254" s="268"/>
      <c r="LC254" s="268"/>
      <c r="LD254" s="268"/>
      <c r="LE254" s="268"/>
      <c r="LF254" s="268"/>
      <c r="LG254" s="268"/>
      <c r="LH254" s="268"/>
      <c r="LI254" s="268"/>
      <c r="LJ254" s="268"/>
      <c r="LK254" s="268"/>
      <c r="LL254" s="268"/>
      <c r="LM254" s="268"/>
      <c r="LN254" s="268"/>
      <c r="LO254" s="268"/>
      <c r="LP254" s="268"/>
      <c r="LQ254" s="268"/>
      <c r="LR254" s="268"/>
      <c r="LS254" s="268"/>
      <c r="LT254" s="268"/>
      <c r="LU254" s="268"/>
      <c r="LV254" s="268"/>
      <c r="LW254" s="268"/>
      <c r="LX254" s="268"/>
      <c r="LY254" s="268"/>
      <c r="LZ254" s="268"/>
      <c r="MA254" s="268"/>
      <c r="MB254" s="268"/>
      <c r="MC254" s="268"/>
      <c r="MD254" s="268"/>
      <c r="ME254" s="268"/>
      <c r="MF254" s="268"/>
      <c r="MG254" s="268"/>
      <c r="MH254" s="268"/>
      <c r="MI254" s="268"/>
      <c r="MJ254" s="268"/>
      <c r="MK254" s="268"/>
      <c r="ML254" s="268"/>
      <c r="MM254" s="268"/>
      <c r="MN254" s="268"/>
      <c r="MO254" s="268"/>
      <c r="MP254" s="268"/>
      <c r="MQ254" s="268"/>
      <c r="MR254" s="268"/>
      <c r="MS254" s="268"/>
      <c r="MT254" s="268"/>
      <c r="MU254" s="268"/>
      <c r="MV254" s="268"/>
      <c r="MW254" s="268"/>
      <c r="MX254" s="268"/>
      <c r="MY254" s="268"/>
      <c r="MZ254" s="268"/>
      <c r="NA254" s="268"/>
      <c r="NB254" s="268"/>
      <c r="NC254" s="268"/>
      <c r="ND254" s="268"/>
      <c r="NE254" s="268"/>
      <c r="NF254" s="268"/>
      <c r="NG254" s="268"/>
      <c r="NH254" s="268"/>
      <c r="NI254" s="268"/>
      <c r="NJ254" s="268"/>
      <c r="NK254" s="268"/>
      <c r="NL254" s="268"/>
      <c r="NM254" s="268"/>
      <c r="NN254" s="268"/>
      <c r="NO254" s="268"/>
      <c r="NP254" s="268"/>
      <c r="NQ254" s="268"/>
      <c r="NR254" s="268"/>
      <c r="NS254" s="268"/>
      <c r="NT254" s="268"/>
      <c r="NU254" s="268"/>
      <c r="NV254" s="268"/>
      <c r="NW254" s="268"/>
      <c r="NX254" s="268"/>
      <c r="NY254" s="268"/>
      <c r="NZ254" s="268"/>
      <c r="OA254" s="268"/>
      <c r="OB254" s="268"/>
      <c r="OC254" s="268"/>
      <c r="OD254" s="268"/>
      <c r="OE254" s="268"/>
      <c r="OF254" s="268"/>
      <c r="OG254" s="268"/>
      <c r="OH254" s="268"/>
      <c r="OI254" s="268"/>
      <c r="OJ254" s="268"/>
      <c r="OK254" s="268"/>
      <c r="OL254" s="268"/>
      <c r="OM254" s="268"/>
      <c r="ON254" s="268"/>
      <c r="OO254" s="268"/>
      <c r="OP254" s="268"/>
      <c r="OQ254" s="268"/>
      <c r="OR254" s="268"/>
      <c r="OS254" s="268"/>
      <c r="OT254" s="268"/>
      <c r="OU254" s="268"/>
      <c r="OV254" s="268"/>
      <c r="OW254" s="268"/>
      <c r="OX254" s="268"/>
      <c r="OY254" s="268"/>
      <c r="OZ254" s="268"/>
      <c r="PA254" s="268"/>
      <c r="PB254" s="268"/>
      <c r="PC254" s="268"/>
      <c r="PD254" s="268"/>
      <c r="PE254" s="268"/>
      <c r="PF254" s="268"/>
      <c r="PG254" s="268"/>
      <c r="PH254" s="268"/>
      <c r="PI254" s="268"/>
      <c r="PJ254" s="268"/>
      <c r="PK254" s="268"/>
      <c r="PL254" s="268"/>
      <c r="PM254" s="268"/>
      <c r="PN254" s="268"/>
      <c r="PO254" s="268"/>
      <c r="PP254" s="268"/>
      <c r="PQ254" s="268"/>
      <c r="PR254" s="268"/>
      <c r="PS254" s="268"/>
      <c r="PT254" s="268"/>
      <c r="PU254" s="268"/>
      <c r="PV254" s="268"/>
      <c r="PW254" s="268"/>
      <c r="PX254" s="268"/>
      <c r="PY254" s="268"/>
      <c r="PZ254" s="268"/>
      <c r="QA254" s="268"/>
      <c r="QB254" s="268"/>
      <c r="QC254" s="268"/>
      <c r="QD254" s="268"/>
      <c r="QE254" s="268"/>
      <c r="QF254" s="268"/>
      <c r="QG254" s="268"/>
      <c r="QH254" s="268"/>
      <c r="QI254" s="268"/>
      <c r="QJ254" s="268"/>
      <c r="QK254" s="268"/>
      <c r="QL254" s="268"/>
      <c r="QM254" s="268"/>
      <c r="QN254" s="268"/>
      <c r="QO254" s="268"/>
      <c r="QP254" s="268"/>
      <c r="QQ254" s="268"/>
      <c r="QR254" s="268"/>
      <c r="QS254" s="268"/>
      <c r="QT254" s="268"/>
      <c r="QU254" s="268"/>
      <c r="QV254" s="268"/>
      <c r="QW254" s="268"/>
      <c r="QX254" s="268"/>
      <c r="QY254" s="268"/>
      <c r="QZ254" s="268"/>
      <c r="RA254" s="268"/>
      <c r="RB254" s="268"/>
      <c r="RC254" s="268"/>
      <c r="RD254" s="268"/>
      <c r="RE254" s="268"/>
      <c r="RF254" s="268"/>
      <c r="RG254" s="268"/>
      <c r="RH254" s="268"/>
      <c r="RI254" s="268"/>
      <c r="RJ254" s="268"/>
      <c r="RK254" s="268"/>
      <c r="RL254" s="268"/>
      <c r="RM254" s="268"/>
      <c r="RN254" s="268"/>
      <c r="RO254" s="268"/>
      <c r="RP254" s="268"/>
      <c r="RQ254" s="268"/>
      <c r="RR254" s="268"/>
      <c r="RS254" s="268"/>
      <c r="RT254" s="268"/>
      <c r="RU254" s="268"/>
      <c r="RV254" s="268"/>
      <c r="RW254" s="268"/>
      <c r="RX254" s="268"/>
      <c r="RY254" s="268"/>
      <c r="RZ254" s="268"/>
      <c r="SA254" s="268"/>
      <c r="SB254" s="268"/>
      <c r="SC254" s="268"/>
      <c r="SD254" s="268"/>
      <c r="SE254" s="268"/>
    </row>
    <row r="255" spans="8:499" s="288" customFormat="1" x14ac:dyDescent="0.2">
      <c r="H255" s="267"/>
      <c r="I255" s="267"/>
      <c r="J255" s="267"/>
      <c r="K255" s="267"/>
      <c r="L255" s="267"/>
      <c r="M255" s="267"/>
      <c r="N255" s="267"/>
      <c r="O255" s="267"/>
      <c r="P255" s="267"/>
      <c r="Q255" s="267"/>
      <c r="R255" s="267"/>
      <c r="S255" s="267"/>
      <c r="T255" s="267"/>
      <c r="U255" s="267"/>
      <c r="V255" s="267"/>
      <c r="W255" s="267"/>
      <c r="X255" s="267"/>
      <c r="Y255" s="267"/>
      <c r="Z255" s="267"/>
      <c r="AA255" s="267"/>
      <c r="AB255" s="267"/>
      <c r="AC255" s="267"/>
      <c r="AD255" s="267"/>
      <c r="AE255" s="267"/>
      <c r="AF255" s="267"/>
      <c r="AG255" s="267"/>
      <c r="AH255" s="267"/>
      <c r="AI255" s="267"/>
      <c r="AJ255" s="267"/>
      <c r="AK255" s="267"/>
      <c r="AL255" s="267"/>
      <c r="AM255" s="267"/>
      <c r="AN255" s="267"/>
      <c r="AO255" s="267"/>
      <c r="AP255" s="267"/>
      <c r="AQ255" s="267"/>
      <c r="AR255" s="267"/>
      <c r="AS255" s="267"/>
      <c r="AT255" s="267"/>
      <c r="AU255" s="267"/>
      <c r="AV255" s="267"/>
      <c r="AW255" s="267"/>
      <c r="AX255" s="267"/>
      <c r="AY255" s="267"/>
      <c r="AZ255" s="268"/>
      <c r="BA255" s="268"/>
      <c r="BB255" s="268"/>
      <c r="BC255" s="268"/>
      <c r="BD255" s="268"/>
      <c r="BE255" s="268"/>
      <c r="BF255" s="268"/>
      <c r="BG255" s="268"/>
      <c r="BH255" s="268"/>
      <c r="BI255" s="268"/>
      <c r="BJ255" s="268"/>
      <c r="BK255" s="268"/>
      <c r="BL255" s="268"/>
      <c r="BM255" s="268"/>
      <c r="BN255" s="268"/>
      <c r="BO255" s="268"/>
      <c r="BP255" s="268"/>
      <c r="BQ255" s="268"/>
      <c r="BR255" s="268"/>
      <c r="BS255" s="268"/>
      <c r="BT255" s="268"/>
      <c r="BU255" s="268"/>
      <c r="BV255" s="268"/>
      <c r="BW255" s="268"/>
      <c r="BX255" s="268"/>
      <c r="BY255" s="268"/>
      <c r="BZ255" s="268"/>
      <c r="CA255" s="268"/>
      <c r="CB255" s="268"/>
      <c r="CC255" s="268"/>
      <c r="CD255" s="268"/>
      <c r="CE255" s="268"/>
      <c r="CF255" s="268"/>
      <c r="CG255" s="268"/>
      <c r="CH255" s="268"/>
      <c r="CI255" s="268"/>
      <c r="CJ255" s="268"/>
      <c r="CK255" s="268"/>
      <c r="CL255" s="268"/>
      <c r="CM255" s="268"/>
      <c r="CN255" s="268"/>
      <c r="CO255" s="268"/>
      <c r="CP255" s="268"/>
      <c r="CQ255" s="268"/>
      <c r="CR255" s="268"/>
      <c r="CS255" s="268"/>
      <c r="CT255" s="268"/>
      <c r="CU255" s="268"/>
      <c r="CV255" s="268"/>
      <c r="CW255" s="268"/>
      <c r="CX255" s="268"/>
      <c r="CY255" s="268"/>
      <c r="CZ255" s="268"/>
      <c r="DA255" s="268"/>
      <c r="DB255" s="268"/>
      <c r="DC255" s="268"/>
      <c r="DD255" s="268"/>
      <c r="DE255" s="268"/>
      <c r="DF255" s="268"/>
      <c r="DG255" s="268"/>
      <c r="DH255" s="268"/>
      <c r="DI255" s="268"/>
      <c r="DJ255" s="268"/>
      <c r="DK255" s="268"/>
      <c r="DL255" s="268"/>
      <c r="DM255" s="268"/>
      <c r="DN255" s="268"/>
      <c r="DO255" s="268"/>
      <c r="DP255" s="268"/>
      <c r="DQ255" s="268"/>
      <c r="DR255" s="268"/>
      <c r="DS255" s="268"/>
      <c r="DT255" s="268"/>
      <c r="DU255" s="268"/>
      <c r="DV255" s="268"/>
      <c r="DW255" s="268"/>
      <c r="DX255" s="268"/>
      <c r="DY255" s="268"/>
      <c r="DZ255" s="268"/>
      <c r="EA255" s="268"/>
      <c r="EB255" s="268"/>
      <c r="EC255" s="268"/>
      <c r="ED255" s="268"/>
      <c r="EE255" s="268"/>
      <c r="EF255" s="268"/>
      <c r="EG255" s="268"/>
      <c r="EH255" s="268"/>
      <c r="EI255" s="268"/>
      <c r="EJ255" s="268"/>
      <c r="EK255" s="268"/>
      <c r="EL255" s="268"/>
      <c r="EM255" s="268"/>
      <c r="EN255" s="268"/>
      <c r="EO255" s="268"/>
      <c r="EP255" s="268"/>
      <c r="EQ255" s="268"/>
      <c r="ER255" s="268"/>
      <c r="ES255" s="268"/>
      <c r="ET255" s="268"/>
      <c r="EU255" s="268"/>
      <c r="EV255" s="268"/>
      <c r="EW255" s="268"/>
      <c r="EX255" s="268"/>
      <c r="EY255" s="268"/>
      <c r="EZ255" s="268"/>
      <c r="FA255" s="268"/>
      <c r="FB255" s="268"/>
      <c r="FC255" s="268"/>
      <c r="FD255" s="268"/>
      <c r="FE255" s="268"/>
      <c r="FF255" s="268"/>
      <c r="FG255" s="268"/>
      <c r="FH255" s="268"/>
      <c r="FI255" s="268"/>
      <c r="FJ255" s="268"/>
      <c r="FK255" s="268"/>
      <c r="FL255" s="268"/>
      <c r="FM255" s="268"/>
      <c r="FN255" s="268"/>
      <c r="FO255" s="268"/>
      <c r="FP255" s="268"/>
      <c r="FQ255" s="268"/>
      <c r="FR255" s="268"/>
      <c r="FS255" s="268"/>
      <c r="FT255" s="268"/>
      <c r="FU255" s="268"/>
      <c r="FV255" s="268"/>
      <c r="FW255" s="268"/>
      <c r="FX255" s="268"/>
      <c r="FY255" s="268"/>
      <c r="FZ255" s="268"/>
      <c r="GA255" s="268"/>
      <c r="GB255" s="268"/>
      <c r="GC255" s="268"/>
      <c r="GD255" s="268"/>
      <c r="GE255" s="268"/>
      <c r="GF255" s="268"/>
      <c r="GG255" s="268"/>
      <c r="GH255" s="268"/>
      <c r="GI255" s="268"/>
      <c r="GJ255" s="268"/>
      <c r="GK255" s="268"/>
      <c r="GL255" s="268"/>
      <c r="GM255" s="268"/>
      <c r="GN255" s="268"/>
      <c r="GO255" s="268"/>
      <c r="GP255" s="268"/>
      <c r="GQ255" s="268"/>
      <c r="GR255" s="268"/>
      <c r="GS255" s="268"/>
      <c r="GT255" s="268"/>
      <c r="GU255" s="268"/>
      <c r="GV255" s="268"/>
      <c r="GW255" s="268"/>
      <c r="GX255" s="268"/>
      <c r="GY255" s="268"/>
      <c r="GZ255" s="268"/>
      <c r="HA255" s="268"/>
      <c r="HB255" s="268"/>
      <c r="HC255" s="268"/>
      <c r="HD255" s="268"/>
      <c r="HE255" s="268"/>
      <c r="HF255" s="268"/>
      <c r="HG255" s="268"/>
      <c r="HH255" s="268"/>
      <c r="HI255" s="268"/>
      <c r="HJ255" s="268"/>
      <c r="HK255" s="268"/>
      <c r="HL255" s="268"/>
      <c r="HM255" s="268"/>
      <c r="HN255" s="268"/>
      <c r="HO255" s="268"/>
      <c r="HP255" s="268"/>
      <c r="HQ255" s="268"/>
      <c r="HR255" s="268"/>
      <c r="HS255" s="268"/>
      <c r="HT255" s="268"/>
      <c r="HU255" s="268"/>
      <c r="HV255" s="268"/>
      <c r="HW255" s="268"/>
      <c r="HX255" s="268"/>
      <c r="HY255" s="268"/>
      <c r="HZ255" s="268"/>
      <c r="IA255" s="268"/>
      <c r="IB255" s="268"/>
      <c r="IC255" s="268"/>
      <c r="ID255" s="268"/>
      <c r="IE255" s="268"/>
      <c r="IF255" s="268"/>
      <c r="IG255" s="268"/>
      <c r="IH255" s="268"/>
      <c r="II255" s="268"/>
      <c r="IJ255" s="268"/>
      <c r="IK255" s="268"/>
      <c r="IL255" s="268"/>
      <c r="IM255" s="268"/>
      <c r="IN255" s="268"/>
      <c r="IO255" s="268"/>
      <c r="IP255" s="268"/>
      <c r="IQ255" s="268"/>
      <c r="IR255" s="268"/>
      <c r="IS255" s="268"/>
      <c r="IT255" s="268"/>
      <c r="IU255" s="268"/>
      <c r="IV255" s="268"/>
      <c r="IW255" s="268"/>
      <c r="IX255" s="268"/>
      <c r="IY255" s="268"/>
      <c r="IZ255" s="268"/>
      <c r="JA255" s="268"/>
      <c r="JB255" s="268"/>
      <c r="JC255" s="268"/>
      <c r="JD255" s="268"/>
      <c r="JE255" s="268"/>
      <c r="JF255" s="268"/>
      <c r="JG255" s="268"/>
      <c r="JH255" s="268"/>
      <c r="JI255" s="268"/>
      <c r="JJ255" s="268"/>
      <c r="JK255" s="268"/>
      <c r="JL255" s="268"/>
      <c r="JM255" s="268"/>
      <c r="JN255" s="268"/>
      <c r="JO255" s="268"/>
      <c r="JP255" s="268"/>
      <c r="JQ255" s="268"/>
      <c r="JR255" s="268"/>
      <c r="JS255" s="268"/>
      <c r="JT255" s="268"/>
      <c r="JU255" s="268"/>
      <c r="JV255" s="268"/>
      <c r="JW255" s="268"/>
      <c r="JX255" s="268"/>
      <c r="JY255" s="268"/>
      <c r="JZ255" s="268"/>
      <c r="KA255" s="268"/>
      <c r="KB255" s="268"/>
      <c r="KC255" s="268"/>
      <c r="KD255" s="268"/>
      <c r="KE255" s="268"/>
      <c r="KF255" s="268"/>
      <c r="KG255" s="268"/>
      <c r="KH255" s="268"/>
      <c r="KI255" s="268"/>
      <c r="KJ255" s="268"/>
      <c r="KK255" s="268"/>
      <c r="KL255" s="268"/>
      <c r="KM255" s="268"/>
      <c r="KN255" s="268"/>
      <c r="KO255" s="268"/>
      <c r="KP255" s="268"/>
      <c r="KQ255" s="268"/>
      <c r="KR255" s="268"/>
      <c r="KS255" s="268"/>
      <c r="KT255" s="268"/>
      <c r="KU255" s="268"/>
      <c r="KV255" s="268"/>
      <c r="KW255" s="268"/>
      <c r="KX255" s="268"/>
      <c r="KY255" s="268"/>
      <c r="KZ255" s="268"/>
      <c r="LA255" s="268"/>
      <c r="LB255" s="268"/>
      <c r="LC255" s="268"/>
      <c r="LD255" s="268"/>
      <c r="LE255" s="268"/>
      <c r="LF255" s="268"/>
      <c r="LG255" s="268"/>
      <c r="LH255" s="268"/>
      <c r="LI255" s="268"/>
      <c r="LJ255" s="268"/>
      <c r="LK255" s="268"/>
      <c r="LL255" s="268"/>
      <c r="LM255" s="268"/>
      <c r="LN255" s="268"/>
      <c r="LO255" s="268"/>
      <c r="LP255" s="268"/>
      <c r="LQ255" s="268"/>
      <c r="LR255" s="268"/>
      <c r="LS255" s="268"/>
      <c r="LT255" s="268"/>
      <c r="LU255" s="268"/>
      <c r="LV255" s="268"/>
      <c r="LW255" s="268"/>
      <c r="LX255" s="268"/>
      <c r="LY255" s="268"/>
      <c r="LZ255" s="268"/>
      <c r="MA255" s="268"/>
      <c r="MB255" s="268"/>
      <c r="MC255" s="268"/>
      <c r="MD255" s="268"/>
      <c r="ME255" s="268"/>
      <c r="MF255" s="268"/>
      <c r="MG255" s="268"/>
      <c r="MH255" s="268"/>
      <c r="MI255" s="268"/>
      <c r="MJ255" s="268"/>
      <c r="MK255" s="268"/>
      <c r="ML255" s="268"/>
      <c r="MM255" s="268"/>
      <c r="MN255" s="268"/>
      <c r="MO255" s="268"/>
      <c r="MP255" s="268"/>
      <c r="MQ255" s="268"/>
      <c r="MR255" s="268"/>
      <c r="MS255" s="268"/>
      <c r="MT255" s="268"/>
      <c r="MU255" s="268"/>
      <c r="MV255" s="268"/>
      <c r="MW255" s="268"/>
      <c r="MX255" s="268"/>
      <c r="MY255" s="268"/>
      <c r="MZ255" s="268"/>
      <c r="NA255" s="268"/>
      <c r="NB255" s="268"/>
      <c r="NC255" s="268"/>
      <c r="ND255" s="268"/>
      <c r="NE255" s="268"/>
      <c r="NF255" s="268"/>
      <c r="NG255" s="268"/>
      <c r="NH255" s="268"/>
      <c r="NI255" s="268"/>
      <c r="NJ255" s="268"/>
      <c r="NK255" s="268"/>
      <c r="NL255" s="268"/>
      <c r="NM255" s="268"/>
      <c r="NN255" s="268"/>
      <c r="NO255" s="268"/>
      <c r="NP255" s="268"/>
      <c r="NQ255" s="268"/>
      <c r="NR255" s="268"/>
      <c r="NS255" s="268"/>
      <c r="NT255" s="268"/>
      <c r="NU255" s="268"/>
      <c r="NV255" s="268"/>
      <c r="NW255" s="268"/>
      <c r="NX255" s="268"/>
      <c r="NY255" s="268"/>
      <c r="NZ255" s="268"/>
      <c r="OA255" s="268"/>
      <c r="OB255" s="268"/>
      <c r="OC255" s="268"/>
      <c r="OD255" s="268"/>
      <c r="OE255" s="268"/>
      <c r="OF255" s="268"/>
      <c r="OG255" s="268"/>
      <c r="OH255" s="268"/>
      <c r="OI255" s="268"/>
      <c r="OJ255" s="268"/>
      <c r="OK255" s="268"/>
      <c r="OL255" s="268"/>
      <c r="OM255" s="268"/>
      <c r="ON255" s="268"/>
      <c r="OO255" s="268"/>
      <c r="OP255" s="268"/>
      <c r="OQ255" s="268"/>
      <c r="OR255" s="268"/>
      <c r="OS255" s="268"/>
      <c r="OT255" s="268"/>
      <c r="OU255" s="268"/>
      <c r="OV255" s="268"/>
      <c r="OW255" s="268"/>
      <c r="OX255" s="268"/>
      <c r="OY255" s="268"/>
      <c r="OZ255" s="268"/>
      <c r="PA255" s="268"/>
      <c r="PB255" s="268"/>
      <c r="PC255" s="268"/>
      <c r="PD255" s="268"/>
      <c r="PE255" s="268"/>
      <c r="PF255" s="268"/>
      <c r="PG255" s="268"/>
      <c r="PH255" s="268"/>
      <c r="PI255" s="268"/>
      <c r="PJ255" s="268"/>
      <c r="PK255" s="268"/>
      <c r="PL255" s="268"/>
      <c r="PM255" s="268"/>
      <c r="PN255" s="268"/>
      <c r="PO255" s="268"/>
      <c r="PP255" s="268"/>
      <c r="PQ255" s="268"/>
      <c r="PR255" s="268"/>
      <c r="PS255" s="268"/>
      <c r="PT255" s="268"/>
      <c r="PU255" s="268"/>
      <c r="PV255" s="268"/>
      <c r="PW255" s="268"/>
      <c r="PX255" s="268"/>
      <c r="PY255" s="268"/>
      <c r="PZ255" s="268"/>
      <c r="QA255" s="268"/>
      <c r="QB255" s="268"/>
      <c r="QC255" s="268"/>
      <c r="QD255" s="268"/>
      <c r="QE255" s="268"/>
      <c r="QF255" s="268"/>
      <c r="QG255" s="268"/>
      <c r="QH255" s="268"/>
      <c r="QI255" s="268"/>
      <c r="QJ255" s="268"/>
      <c r="QK255" s="268"/>
      <c r="QL255" s="268"/>
      <c r="QM255" s="268"/>
      <c r="QN255" s="268"/>
      <c r="QO255" s="268"/>
      <c r="QP255" s="268"/>
      <c r="QQ255" s="268"/>
      <c r="QR255" s="268"/>
      <c r="QS255" s="268"/>
      <c r="QT255" s="268"/>
      <c r="QU255" s="268"/>
      <c r="QV255" s="268"/>
      <c r="QW255" s="268"/>
      <c r="QX255" s="268"/>
      <c r="QY255" s="268"/>
      <c r="QZ255" s="268"/>
      <c r="RA255" s="268"/>
      <c r="RB255" s="268"/>
      <c r="RC255" s="268"/>
      <c r="RD255" s="268"/>
      <c r="RE255" s="268"/>
      <c r="RF255" s="268"/>
      <c r="RG255" s="268"/>
      <c r="RH255" s="268"/>
      <c r="RI255" s="268"/>
      <c r="RJ255" s="268"/>
      <c r="RK255" s="268"/>
      <c r="RL255" s="268"/>
      <c r="RM255" s="268"/>
      <c r="RN255" s="268"/>
      <c r="RO255" s="268"/>
      <c r="RP255" s="268"/>
      <c r="RQ255" s="268"/>
      <c r="RR255" s="268"/>
      <c r="RS255" s="268"/>
      <c r="RT255" s="268"/>
      <c r="RU255" s="268"/>
      <c r="RV255" s="268"/>
      <c r="RW255" s="268"/>
      <c r="RX255" s="268"/>
      <c r="RY255" s="268"/>
      <c r="RZ255" s="268"/>
      <c r="SA255" s="268"/>
      <c r="SB255" s="268"/>
      <c r="SC255" s="268"/>
      <c r="SD255" s="268"/>
      <c r="SE255" s="268"/>
    </row>
    <row r="256" spans="8:499" s="288" customFormat="1" x14ac:dyDescent="0.2">
      <c r="H256" s="267"/>
      <c r="I256" s="267"/>
      <c r="J256" s="267"/>
      <c r="K256" s="267"/>
      <c r="L256" s="267"/>
      <c r="M256" s="267"/>
      <c r="N256" s="267"/>
      <c r="O256" s="267"/>
      <c r="P256" s="267"/>
      <c r="Q256" s="267"/>
      <c r="R256" s="267"/>
      <c r="S256" s="267"/>
      <c r="T256" s="267"/>
      <c r="U256" s="267"/>
      <c r="V256" s="267"/>
      <c r="W256" s="267"/>
      <c r="X256" s="267"/>
      <c r="Y256" s="267"/>
      <c r="Z256" s="267"/>
      <c r="AA256" s="267"/>
      <c r="AB256" s="267"/>
      <c r="AC256" s="267"/>
      <c r="AD256" s="267"/>
      <c r="AE256" s="267"/>
      <c r="AF256" s="267"/>
      <c r="AG256" s="267"/>
      <c r="AH256" s="267"/>
      <c r="AI256" s="267"/>
      <c r="AJ256" s="267"/>
      <c r="AK256" s="267"/>
      <c r="AL256" s="267"/>
      <c r="AM256" s="267"/>
      <c r="AN256" s="267"/>
      <c r="AO256" s="267"/>
      <c r="AP256" s="267"/>
      <c r="AQ256" s="267"/>
      <c r="AR256" s="267"/>
      <c r="AS256" s="267"/>
      <c r="AT256" s="267"/>
      <c r="AU256" s="267"/>
      <c r="AV256" s="267"/>
      <c r="AW256" s="267"/>
      <c r="AX256" s="267"/>
      <c r="AY256" s="267"/>
      <c r="AZ256" s="268"/>
      <c r="BA256" s="268"/>
      <c r="BB256" s="268"/>
      <c r="BC256" s="268"/>
      <c r="BD256" s="268"/>
      <c r="BE256" s="268"/>
      <c r="BF256" s="268"/>
      <c r="BG256" s="268"/>
      <c r="BH256" s="268"/>
      <c r="BI256" s="268"/>
      <c r="BJ256" s="268"/>
      <c r="BK256" s="268"/>
      <c r="BL256" s="268"/>
      <c r="BM256" s="268"/>
      <c r="BN256" s="268"/>
      <c r="BO256" s="268"/>
      <c r="BP256" s="268"/>
      <c r="BQ256" s="268"/>
      <c r="BR256" s="268"/>
      <c r="BS256" s="268"/>
      <c r="BT256" s="268"/>
      <c r="BU256" s="268"/>
      <c r="BV256" s="268"/>
      <c r="BW256" s="268"/>
      <c r="BX256" s="268"/>
      <c r="BY256" s="268"/>
      <c r="BZ256" s="268"/>
      <c r="CA256" s="268"/>
      <c r="CB256" s="268"/>
      <c r="CC256" s="268"/>
      <c r="CD256" s="268"/>
      <c r="CE256" s="268"/>
      <c r="CF256" s="268"/>
      <c r="CG256" s="268"/>
      <c r="CH256" s="268"/>
      <c r="CI256" s="268"/>
      <c r="CJ256" s="268"/>
      <c r="CK256" s="268"/>
      <c r="CL256" s="268"/>
      <c r="CM256" s="268"/>
      <c r="CN256" s="268"/>
      <c r="CO256" s="268"/>
      <c r="CP256" s="268"/>
      <c r="CQ256" s="268"/>
      <c r="CR256" s="268"/>
      <c r="CS256" s="268"/>
      <c r="CT256" s="268"/>
      <c r="CU256" s="268"/>
      <c r="CV256" s="268"/>
      <c r="CW256" s="268"/>
      <c r="CX256" s="268"/>
      <c r="CY256" s="268"/>
      <c r="CZ256" s="268"/>
      <c r="DA256" s="268"/>
      <c r="DB256" s="268"/>
      <c r="DC256" s="268"/>
      <c r="DD256" s="268"/>
      <c r="DE256" s="268"/>
      <c r="DF256" s="268"/>
      <c r="DG256" s="268"/>
      <c r="DH256" s="268"/>
      <c r="DI256" s="268"/>
      <c r="DJ256" s="268"/>
      <c r="DK256" s="268"/>
      <c r="DL256" s="268"/>
      <c r="DM256" s="268"/>
      <c r="DN256" s="268"/>
      <c r="DO256" s="268"/>
      <c r="DP256" s="268"/>
      <c r="DQ256" s="268"/>
      <c r="DR256" s="268"/>
      <c r="DS256" s="268"/>
      <c r="DT256" s="268"/>
      <c r="DU256" s="268"/>
      <c r="DV256" s="268"/>
      <c r="DW256" s="268"/>
      <c r="DX256" s="268"/>
      <c r="DY256" s="268"/>
      <c r="DZ256" s="268"/>
      <c r="EA256" s="268"/>
      <c r="EB256" s="268"/>
      <c r="EC256" s="268"/>
      <c r="ED256" s="268"/>
      <c r="EE256" s="268"/>
      <c r="EF256" s="268"/>
      <c r="EG256" s="268"/>
      <c r="EH256" s="268"/>
      <c r="EI256" s="268"/>
      <c r="EJ256" s="268"/>
      <c r="EK256" s="268"/>
      <c r="EL256" s="268"/>
      <c r="EM256" s="268"/>
      <c r="EN256" s="268"/>
      <c r="EO256" s="268"/>
      <c r="EP256" s="268"/>
      <c r="EQ256" s="268"/>
      <c r="ER256" s="268"/>
      <c r="ES256" s="268"/>
      <c r="ET256" s="268"/>
      <c r="EU256" s="268"/>
      <c r="EV256" s="268"/>
      <c r="EW256" s="268"/>
      <c r="EX256" s="268"/>
      <c r="EY256" s="268"/>
      <c r="EZ256" s="268"/>
      <c r="FA256" s="268"/>
      <c r="FB256" s="268"/>
      <c r="FC256" s="268"/>
      <c r="FD256" s="268"/>
      <c r="FE256" s="268"/>
      <c r="FF256" s="268"/>
      <c r="FG256" s="268"/>
      <c r="FH256" s="268"/>
      <c r="FI256" s="268"/>
      <c r="FJ256" s="268"/>
      <c r="FK256" s="268"/>
      <c r="FL256" s="268"/>
      <c r="FM256" s="268"/>
      <c r="FN256" s="268"/>
      <c r="FO256" s="268"/>
      <c r="FP256" s="268"/>
      <c r="FQ256" s="268"/>
      <c r="FR256" s="268"/>
      <c r="FS256" s="268"/>
      <c r="FT256" s="268"/>
      <c r="FU256" s="268"/>
      <c r="FV256" s="268"/>
      <c r="FW256" s="268"/>
      <c r="FX256" s="268"/>
      <c r="FY256" s="268"/>
      <c r="FZ256" s="268"/>
      <c r="GA256" s="268"/>
      <c r="GB256" s="268"/>
      <c r="GC256" s="268"/>
      <c r="GD256" s="268"/>
      <c r="GE256" s="268"/>
      <c r="GF256" s="268"/>
      <c r="GG256" s="268"/>
      <c r="GH256" s="268"/>
      <c r="GI256" s="268"/>
      <c r="GJ256" s="268"/>
      <c r="GK256" s="268"/>
      <c r="GL256" s="268"/>
      <c r="GM256" s="268"/>
      <c r="GN256" s="268"/>
      <c r="GO256" s="268"/>
      <c r="GP256" s="268"/>
      <c r="GQ256" s="268"/>
      <c r="GR256" s="268"/>
      <c r="GS256" s="268"/>
      <c r="GT256" s="268"/>
      <c r="GU256" s="268"/>
      <c r="GV256" s="268"/>
      <c r="GW256" s="268"/>
      <c r="GX256" s="268"/>
      <c r="GY256" s="268"/>
      <c r="GZ256" s="268"/>
      <c r="HA256" s="268"/>
      <c r="HB256" s="268"/>
      <c r="HC256" s="268"/>
      <c r="HD256" s="268"/>
      <c r="HE256" s="268"/>
      <c r="HF256" s="268"/>
      <c r="HG256" s="268"/>
      <c r="HH256" s="268"/>
      <c r="HI256" s="268"/>
      <c r="HJ256" s="268"/>
      <c r="HK256" s="268"/>
      <c r="HL256" s="268"/>
      <c r="HM256" s="268"/>
      <c r="HN256" s="268"/>
      <c r="HO256" s="268"/>
      <c r="HP256" s="268"/>
      <c r="HQ256" s="268"/>
      <c r="HR256" s="268"/>
      <c r="HS256" s="268"/>
      <c r="HT256" s="268"/>
      <c r="HU256" s="268"/>
      <c r="HV256" s="268"/>
      <c r="HW256" s="268"/>
      <c r="HX256" s="268"/>
      <c r="HY256" s="268"/>
      <c r="HZ256" s="268"/>
      <c r="IA256" s="268"/>
      <c r="IB256" s="268"/>
      <c r="IC256" s="268"/>
      <c r="ID256" s="268"/>
      <c r="IE256" s="268"/>
      <c r="IF256" s="268"/>
      <c r="IG256" s="268"/>
      <c r="IH256" s="268"/>
      <c r="II256" s="268"/>
      <c r="IJ256" s="268"/>
      <c r="IK256" s="268"/>
      <c r="IL256" s="268"/>
      <c r="IM256" s="268"/>
      <c r="IN256" s="268"/>
      <c r="IO256" s="268"/>
      <c r="IP256" s="268"/>
      <c r="IQ256" s="268"/>
      <c r="IR256" s="268"/>
      <c r="IS256" s="268"/>
      <c r="IT256" s="268"/>
      <c r="IU256" s="268"/>
      <c r="IV256" s="268"/>
      <c r="IW256" s="268"/>
      <c r="IX256" s="268"/>
      <c r="IY256" s="268"/>
      <c r="IZ256" s="268"/>
      <c r="JA256" s="268"/>
      <c r="JB256" s="268"/>
      <c r="JC256" s="268"/>
      <c r="JD256" s="268"/>
      <c r="JE256" s="268"/>
      <c r="JF256" s="268"/>
      <c r="JG256" s="268"/>
      <c r="JH256" s="268"/>
      <c r="JI256" s="268"/>
      <c r="JJ256" s="268"/>
      <c r="JK256" s="268"/>
      <c r="JL256" s="268"/>
      <c r="JM256" s="268"/>
      <c r="JN256" s="268"/>
      <c r="JO256" s="268"/>
      <c r="JP256" s="268"/>
      <c r="JQ256" s="268"/>
      <c r="JR256" s="268"/>
      <c r="JS256" s="268"/>
      <c r="JT256" s="268"/>
      <c r="JU256" s="268"/>
      <c r="JV256" s="268"/>
      <c r="JW256" s="268"/>
      <c r="JX256" s="268"/>
      <c r="JY256" s="268"/>
      <c r="JZ256" s="268"/>
      <c r="KA256" s="268"/>
      <c r="KB256" s="268"/>
      <c r="KC256" s="268"/>
      <c r="KD256" s="268"/>
      <c r="KE256" s="268"/>
      <c r="KF256" s="268"/>
      <c r="KG256" s="268"/>
      <c r="KH256" s="268"/>
      <c r="KI256" s="268"/>
      <c r="KJ256" s="268"/>
      <c r="KK256" s="268"/>
      <c r="KL256" s="268"/>
      <c r="KM256" s="268"/>
      <c r="KN256" s="268"/>
      <c r="KO256" s="268"/>
      <c r="KP256" s="268"/>
      <c r="KQ256" s="268"/>
      <c r="KR256" s="268"/>
      <c r="KS256" s="268"/>
      <c r="KT256" s="268"/>
      <c r="KU256" s="268"/>
      <c r="KV256" s="268"/>
      <c r="KW256" s="268"/>
      <c r="KX256" s="268"/>
      <c r="KY256" s="268"/>
      <c r="KZ256" s="268"/>
      <c r="LA256" s="268"/>
      <c r="LB256" s="268"/>
      <c r="LC256" s="268"/>
      <c r="LD256" s="268"/>
      <c r="LE256" s="268"/>
      <c r="LF256" s="268"/>
      <c r="LG256" s="268"/>
      <c r="LH256" s="268"/>
      <c r="LI256" s="268"/>
      <c r="LJ256" s="268"/>
      <c r="LK256" s="268"/>
      <c r="LL256" s="268"/>
      <c r="LM256" s="268"/>
      <c r="LN256" s="268"/>
      <c r="LO256" s="268"/>
      <c r="LP256" s="268"/>
      <c r="LQ256" s="268"/>
      <c r="LR256" s="268"/>
      <c r="LS256" s="268"/>
      <c r="LT256" s="268"/>
      <c r="LU256" s="268"/>
      <c r="LV256" s="268"/>
      <c r="LW256" s="268"/>
      <c r="LX256" s="268"/>
      <c r="LY256" s="268"/>
      <c r="LZ256" s="268"/>
      <c r="MA256" s="268"/>
      <c r="MB256" s="268"/>
      <c r="MC256" s="268"/>
      <c r="MD256" s="268"/>
      <c r="ME256" s="268"/>
      <c r="MF256" s="268"/>
      <c r="MG256" s="268"/>
      <c r="MH256" s="268"/>
      <c r="MI256" s="268"/>
      <c r="MJ256" s="268"/>
      <c r="MK256" s="268"/>
      <c r="ML256" s="268"/>
      <c r="MM256" s="268"/>
      <c r="MN256" s="268"/>
      <c r="MO256" s="268"/>
      <c r="MP256" s="268"/>
      <c r="MQ256" s="268"/>
      <c r="MR256" s="268"/>
      <c r="MS256" s="268"/>
      <c r="MT256" s="268"/>
      <c r="MU256" s="268"/>
      <c r="MV256" s="268"/>
      <c r="MW256" s="268"/>
      <c r="MX256" s="268"/>
      <c r="MY256" s="268"/>
      <c r="MZ256" s="268"/>
      <c r="NA256" s="268"/>
      <c r="NB256" s="268"/>
      <c r="NC256" s="268"/>
      <c r="ND256" s="268"/>
      <c r="NE256" s="268"/>
      <c r="NF256" s="268"/>
      <c r="NG256" s="268"/>
      <c r="NH256" s="268"/>
      <c r="NI256" s="268"/>
      <c r="NJ256" s="268"/>
      <c r="NK256" s="268"/>
      <c r="NL256" s="268"/>
      <c r="NM256" s="268"/>
      <c r="NN256" s="268"/>
      <c r="NO256" s="268"/>
      <c r="NP256" s="268"/>
      <c r="NQ256" s="268"/>
      <c r="NR256" s="268"/>
      <c r="NS256" s="268"/>
      <c r="NT256" s="268"/>
      <c r="NU256" s="268"/>
      <c r="NV256" s="268"/>
      <c r="NW256" s="268"/>
      <c r="NX256" s="268"/>
      <c r="NY256" s="268"/>
      <c r="NZ256" s="268"/>
      <c r="OA256" s="268"/>
      <c r="OB256" s="268"/>
      <c r="OC256" s="268"/>
      <c r="OD256" s="268"/>
      <c r="OE256" s="268"/>
      <c r="OF256" s="268"/>
      <c r="OG256" s="268"/>
      <c r="OH256" s="268"/>
      <c r="OI256" s="268"/>
      <c r="OJ256" s="268"/>
      <c r="OK256" s="268"/>
      <c r="OL256" s="268"/>
      <c r="OM256" s="268"/>
      <c r="ON256" s="268"/>
      <c r="OO256" s="268"/>
      <c r="OP256" s="268"/>
      <c r="OQ256" s="268"/>
      <c r="OR256" s="268"/>
      <c r="OS256" s="268"/>
      <c r="OT256" s="268"/>
      <c r="OU256" s="268"/>
      <c r="OV256" s="268"/>
      <c r="OW256" s="268"/>
      <c r="OX256" s="268"/>
      <c r="OY256" s="268"/>
      <c r="OZ256" s="268"/>
      <c r="PA256" s="268"/>
      <c r="PB256" s="268"/>
      <c r="PC256" s="268"/>
      <c r="PD256" s="268"/>
      <c r="PE256" s="268"/>
      <c r="PF256" s="268"/>
      <c r="PG256" s="268"/>
      <c r="PH256" s="268"/>
      <c r="PI256" s="268"/>
      <c r="PJ256" s="268"/>
      <c r="PK256" s="268"/>
      <c r="PL256" s="268"/>
      <c r="PM256" s="268"/>
      <c r="PN256" s="268"/>
      <c r="PO256" s="268"/>
      <c r="PP256" s="268"/>
      <c r="PQ256" s="268"/>
      <c r="PR256" s="268"/>
      <c r="PS256" s="268"/>
      <c r="PT256" s="268"/>
      <c r="PU256" s="268"/>
      <c r="PV256" s="268"/>
      <c r="PW256" s="268"/>
      <c r="PX256" s="268"/>
      <c r="PY256" s="268"/>
      <c r="PZ256" s="268"/>
      <c r="QA256" s="268"/>
      <c r="QB256" s="268"/>
      <c r="QC256" s="268"/>
      <c r="QD256" s="268"/>
      <c r="QE256" s="268"/>
      <c r="QF256" s="268"/>
      <c r="QG256" s="268"/>
      <c r="QH256" s="268"/>
      <c r="QI256" s="268"/>
      <c r="QJ256" s="268"/>
      <c r="QK256" s="268"/>
      <c r="QL256" s="268"/>
      <c r="QM256" s="268"/>
      <c r="QN256" s="268"/>
      <c r="QO256" s="268"/>
      <c r="QP256" s="268"/>
      <c r="QQ256" s="268"/>
      <c r="QR256" s="268"/>
      <c r="QS256" s="268"/>
      <c r="QT256" s="268"/>
      <c r="QU256" s="268"/>
      <c r="QV256" s="268"/>
      <c r="QW256" s="268"/>
      <c r="QX256" s="268"/>
      <c r="QY256" s="268"/>
      <c r="QZ256" s="268"/>
      <c r="RA256" s="268"/>
      <c r="RB256" s="268"/>
      <c r="RC256" s="268"/>
      <c r="RD256" s="268"/>
      <c r="RE256" s="268"/>
      <c r="RF256" s="268"/>
      <c r="RG256" s="268"/>
      <c r="RH256" s="268"/>
      <c r="RI256" s="268"/>
      <c r="RJ256" s="268"/>
      <c r="RK256" s="268"/>
      <c r="RL256" s="268"/>
      <c r="RM256" s="268"/>
      <c r="RN256" s="268"/>
      <c r="RO256" s="268"/>
      <c r="RP256" s="268"/>
      <c r="RQ256" s="268"/>
      <c r="RR256" s="268"/>
      <c r="RS256" s="268"/>
      <c r="RT256" s="268"/>
      <c r="RU256" s="268"/>
      <c r="RV256" s="268"/>
      <c r="RW256" s="268"/>
      <c r="RX256" s="268"/>
      <c r="RY256" s="268"/>
      <c r="RZ256" s="268"/>
      <c r="SA256" s="268"/>
      <c r="SB256" s="268"/>
      <c r="SC256" s="268"/>
      <c r="SD256" s="268"/>
      <c r="SE256" s="268"/>
    </row>
    <row r="257" spans="8:499" s="288" customFormat="1" x14ac:dyDescent="0.2">
      <c r="H257" s="267"/>
      <c r="I257" s="267"/>
      <c r="J257" s="267"/>
      <c r="K257" s="267"/>
      <c r="L257" s="267"/>
      <c r="M257" s="267"/>
      <c r="N257" s="267"/>
      <c r="O257" s="267"/>
      <c r="P257" s="267"/>
      <c r="Q257" s="267"/>
      <c r="R257" s="267"/>
      <c r="S257" s="267"/>
      <c r="T257" s="267"/>
      <c r="U257" s="267"/>
      <c r="V257" s="267"/>
      <c r="W257" s="267"/>
      <c r="X257" s="267"/>
      <c r="Y257" s="267"/>
      <c r="Z257" s="267"/>
      <c r="AA257" s="267"/>
      <c r="AB257" s="267"/>
      <c r="AC257" s="267"/>
      <c r="AD257" s="267"/>
      <c r="AE257" s="267"/>
      <c r="AF257" s="267"/>
      <c r="AG257" s="267"/>
      <c r="AH257" s="267"/>
      <c r="AI257" s="267"/>
      <c r="AJ257" s="267"/>
      <c r="AK257" s="267"/>
      <c r="AL257" s="267"/>
      <c r="AM257" s="267"/>
      <c r="AN257" s="267"/>
      <c r="AO257" s="267"/>
      <c r="AP257" s="267"/>
      <c r="AQ257" s="267"/>
      <c r="AR257" s="267"/>
      <c r="AS257" s="267"/>
      <c r="AT257" s="267"/>
      <c r="AU257" s="267"/>
      <c r="AV257" s="267"/>
      <c r="AW257" s="267"/>
      <c r="AX257" s="267"/>
      <c r="AY257" s="267"/>
      <c r="AZ257" s="268"/>
      <c r="BA257" s="268"/>
      <c r="BB257" s="268"/>
      <c r="BC257" s="268"/>
      <c r="BD257" s="268"/>
      <c r="BE257" s="268"/>
      <c r="BF257" s="268"/>
      <c r="BG257" s="268"/>
      <c r="BH257" s="268"/>
      <c r="BI257" s="268"/>
      <c r="BJ257" s="268"/>
      <c r="BK257" s="268"/>
      <c r="BL257" s="268"/>
      <c r="BM257" s="268"/>
      <c r="BN257" s="268"/>
      <c r="BO257" s="268"/>
      <c r="BP257" s="268"/>
      <c r="BQ257" s="268"/>
      <c r="BR257" s="268"/>
      <c r="BS257" s="268"/>
      <c r="BT257" s="268"/>
      <c r="BU257" s="268"/>
      <c r="BV257" s="268"/>
      <c r="BW257" s="268"/>
      <c r="BX257" s="268"/>
      <c r="BY257" s="268"/>
      <c r="BZ257" s="268"/>
      <c r="CA257" s="268"/>
      <c r="CB257" s="268"/>
      <c r="CC257" s="268"/>
      <c r="CD257" s="268"/>
      <c r="CE257" s="268"/>
      <c r="CF257" s="268"/>
      <c r="CG257" s="268"/>
      <c r="CH257" s="268"/>
      <c r="CI257" s="268"/>
      <c r="CJ257" s="268"/>
      <c r="CK257" s="268"/>
      <c r="CL257" s="268"/>
      <c r="CM257" s="268"/>
      <c r="CN257" s="268"/>
      <c r="CO257" s="268"/>
      <c r="CP257" s="268"/>
      <c r="CQ257" s="268"/>
      <c r="CR257" s="268"/>
      <c r="CS257" s="268"/>
      <c r="CT257" s="268"/>
      <c r="CU257" s="268"/>
      <c r="CV257" s="268"/>
      <c r="CW257" s="268"/>
      <c r="CX257" s="268"/>
      <c r="CY257" s="268"/>
      <c r="CZ257" s="268"/>
      <c r="DA257" s="268"/>
      <c r="DB257" s="268"/>
      <c r="DC257" s="268"/>
      <c r="DD257" s="268"/>
      <c r="DE257" s="268"/>
      <c r="DF257" s="268"/>
      <c r="DG257" s="268"/>
      <c r="DH257" s="268"/>
      <c r="DI257" s="268"/>
      <c r="DJ257" s="268"/>
      <c r="DK257" s="268"/>
      <c r="DL257" s="268"/>
      <c r="DM257" s="268"/>
      <c r="DN257" s="268"/>
      <c r="DO257" s="268"/>
      <c r="DP257" s="268"/>
      <c r="DQ257" s="268"/>
      <c r="DR257" s="268"/>
      <c r="DS257" s="268"/>
      <c r="DT257" s="268"/>
      <c r="DU257" s="268"/>
      <c r="DV257" s="268"/>
      <c r="DW257" s="268"/>
      <c r="DX257" s="268"/>
      <c r="DY257" s="268"/>
      <c r="DZ257" s="268"/>
      <c r="EA257" s="268"/>
      <c r="EB257" s="268"/>
      <c r="EC257" s="268"/>
      <c r="ED257" s="268"/>
      <c r="EE257" s="268"/>
      <c r="EF257" s="268"/>
      <c r="EG257" s="268"/>
      <c r="EH257" s="268"/>
      <c r="EI257" s="268"/>
      <c r="EJ257" s="268"/>
      <c r="EK257" s="268"/>
      <c r="EL257" s="268"/>
      <c r="EM257" s="268"/>
      <c r="EN257" s="268"/>
      <c r="EO257" s="268"/>
      <c r="EP257" s="268"/>
      <c r="EQ257" s="268"/>
      <c r="ER257" s="268"/>
      <c r="ES257" s="268"/>
      <c r="ET257" s="268"/>
      <c r="EU257" s="268"/>
      <c r="EV257" s="268"/>
      <c r="EW257" s="268"/>
      <c r="EX257" s="268"/>
      <c r="EY257" s="268"/>
      <c r="EZ257" s="268"/>
      <c r="FA257" s="268"/>
      <c r="FB257" s="268"/>
      <c r="FC257" s="268"/>
      <c r="FD257" s="268"/>
      <c r="FE257" s="268"/>
      <c r="FF257" s="268"/>
      <c r="FG257" s="268"/>
      <c r="FH257" s="268"/>
      <c r="FI257" s="268"/>
      <c r="FJ257" s="268"/>
      <c r="FK257" s="268"/>
      <c r="FL257" s="268"/>
      <c r="FM257" s="268"/>
      <c r="FN257" s="268"/>
      <c r="FO257" s="268"/>
      <c r="FP257" s="268"/>
      <c r="FQ257" s="268"/>
      <c r="FR257" s="268"/>
      <c r="FS257" s="268"/>
      <c r="FT257" s="268"/>
      <c r="FU257" s="268"/>
      <c r="FV257" s="268"/>
      <c r="FW257" s="268"/>
      <c r="FX257" s="268"/>
      <c r="FY257" s="268"/>
      <c r="FZ257" s="268"/>
      <c r="GA257" s="268"/>
      <c r="GB257" s="268"/>
      <c r="GC257" s="268"/>
      <c r="GD257" s="268"/>
      <c r="GE257" s="268"/>
      <c r="GF257" s="268"/>
      <c r="GG257" s="268"/>
      <c r="GH257" s="268"/>
      <c r="GI257" s="268"/>
      <c r="GJ257" s="268"/>
      <c r="GK257" s="268"/>
      <c r="GL257" s="268"/>
      <c r="GM257" s="268"/>
      <c r="GN257" s="268"/>
      <c r="GO257" s="268"/>
      <c r="GP257" s="268"/>
      <c r="GQ257" s="268"/>
      <c r="GR257" s="268"/>
      <c r="GS257" s="268"/>
      <c r="GT257" s="268"/>
      <c r="GU257" s="268"/>
      <c r="GV257" s="268"/>
      <c r="GW257" s="268"/>
      <c r="GX257" s="268"/>
      <c r="GY257" s="268"/>
      <c r="GZ257" s="268"/>
      <c r="HA257" s="268"/>
      <c r="HB257" s="268"/>
      <c r="HC257" s="268"/>
      <c r="HD257" s="268"/>
      <c r="HE257" s="268"/>
      <c r="HF257" s="268"/>
      <c r="HG257" s="268"/>
      <c r="HH257" s="268"/>
      <c r="HI257" s="268"/>
      <c r="HJ257" s="268"/>
      <c r="HK257" s="268"/>
      <c r="HL257" s="268"/>
      <c r="HM257" s="268"/>
      <c r="HN257" s="268"/>
      <c r="HO257" s="268"/>
      <c r="HP257" s="268"/>
      <c r="HQ257" s="268"/>
      <c r="HR257" s="268"/>
      <c r="HS257" s="268"/>
      <c r="HT257" s="268"/>
      <c r="HU257" s="268"/>
      <c r="HV257" s="268"/>
      <c r="HW257" s="268"/>
      <c r="HX257" s="268"/>
      <c r="HY257" s="268"/>
      <c r="HZ257" s="268"/>
      <c r="IA257" s="268"/>
      <c r="IB257" s="268"/>
      <c r="IC257" s="268"/>
      <c r="ID257" s="268"/>
      <c r="IE257" s="268"/>
      <c r="IF257" s="268"/>
      <c r="IG257" s="268"/>
      <c r="IH257" s="268"/>
      <c r="II257" s="268"/>
      <c r="IJ257" s="268"/>
      <c r="IK257" s="268"/>
      <c r="IL257" s="268"/>
      <c r="IM257" s="268"/>
      <c r="IN257" s="268"/>
      <c r="IO257" s="268"/>
      <c r="IP257" s="268"/>
      <c r="IQ257" s="268"/>
      <c r="IR257" s="268"/>
      <c r="IS257" s="268"/>
      <c r="IT257" s="268"/>
      <c r="IU257" s="268"/>
      <c r="IV257" s="268"/>
      <c r="IW257" s="268"/>
      <c r="IX257" s="268"/>
      <c r="IY257" s="268"/>
      <c r="IZ257" s="268"/>
      <c r="JA257" s="268"/>
      <c r="JB257" s="268"/>
      <c r="JC257" s="268"/>
      <c r="JD257" s="268"/>
      <c r="JE257" s="268"/>
      <c r="JF257" s="268"/>
      <c r="JG257" s="268"/>
      <c r="JH257" s="268"/>
      <c r="JI257" s="268"/>
      <c r="JJ257" s="268"/>
      <c r="JK257" s="268"/>
      <c r="JL257" s="268"/>
      <c r="JM257" s="268"/>
      <c r="JN257" s="268"/>
      <c r="JO257" s="268"/>
      <c r="JP257" s="268"/>
      <c r="JQ257" s="268"/>
      <c r="JR257" s="268"/>
      <c r="JS257" s="268"/>
      <c r="JT257" s="268"/>
      <c r="JU257" s="268"/>
      <c r="JV257" s="268"/>
      <c r="JW257" s="268"/>
      <c r="JX257" s="268"/>
      <c r="JY257" s="268"/>
      <c r="JZ257" s="268"/>
      <c r="KA257" s="268"/>
      <c r="KB257" s="268"/>
      <c r="KC257" s="268"/>
      <c r="KD257" s="268"/>
      <c r="KE257" s="268"/>
      <c r="KF257" s="268"/>
      <c r="KG257" s="268"/>
      <c r="KH257" s="268"/>
      <c r="KI257" s="268"/>
      <c r="KJ257" s="268"/>
      <c r="KK257" s="268"/>
      <c r="KL257" s="268"/>
      <c r="KM257" s="268"/>
      <c r="KN257" s="268"/>
      <c r="KO257" s="268"/>
      <c r="KP257" s="268"/>
      <c r="KQ257" s="268"/>
      <c r="KR257" s="268"/>
      <c r="KS257" s="268"/>
      <c r="KT257" s="268"/>
      <c r="KU257" s="268"/>
      <c r="KV257" s="268"/>
      <c r="KW257" s="268"/>
      <c r="KX257" s="268"/>
      <c r="KY257" s="268"/>
      <c r="KZ257" s="268"/>
      <c r="LA257" s="268"/>
      <c r="LB257" s="268"/>
      <c r="LC257" s="268"/>
      <c r="LD257" s="268"/>
      <c r="LE257" s="268"/>
      <c r="LF257" s="268"/>
      <c r="LG257" s="268"/>
      <c r="LH257" s="268"/>
      <c r="LI257" s="268"/>
      <c r="LJ257" s="268"/>
      <c r="LK257" s="268"/>
      <c r="LL257" s="268"/>
      <c r="LM257" s="268"/>
      <c r="LN257" s="268"/>
      <c r="LO257" s="268"/>
      <c r="LP257" s="268"/>
      <c r="LQ257" s="268"/>
      <c r="LR257" s="268"/>
      <c r="LS257" s="268"/>
      <c r="LT257" s="268"/>
      <c r="LU257" s="268"/>
      <c r="LV257" s="268"/>
      <c r="LW257" s="268"/>
      <c r="LX257" s="268"/>
      <c r="LY257" s="268"/>
      <c r="LZ257" s="268"/>
      <c r="MA257" s="268"/>
      <c r="MB257" s="268"/>
      <c r="MC257" s="268"/>
      <c r="MD257" s="268"/>
      <c r="ME257" s="268"/>
      <c r="MF257" s="268"/>
      <c r="MG257" s="268"/>
      <c r="MH257" s="268"/>
      <c r="MI257" s="268"/>
      <c r="MJ257" s="268"/>
      <c r="MK257" s="268"/>
      <c r="ML257" s="268"/>
      <c r="MM257" s="268"/>
      <c r="MN257" s="268"/>
      <c r="MO257" s="268"/>
      <c r="MP257" s="268"/>
      <c r="MQ257" s="268"/>
      <c r="MR257" s="268"/>
      <c r="MS257" s="268"/>
      <c r="MT257" s="268"/>
      <c r="MU257" s="268"/>
      <c r="MV257" s="268"/>
      <c r="MW257" s="268"/>
      <c r="MX257" s="268"/>
      <c r="MY257" s="268"/>
      <c r="MZ257" s="268"/>
      <c r="NA257" s="268"/>
      <c r="NB257" s="268"/>
      <c r="NC257" s="268"/>
      <c r="ND257" s="268"/>
      <c r="NE257" s="268"/>
      <c r="NF257" s="268"/>
      <c r="NG257" s="268"/>
      <c r="NH257" s="268"/>
      <c r="NI257" s="268"/>
      <c r="NJ257" s="268"/>
      <c r="NK257" s="268"/>
      <c r="NL257" s="268"/>
      <c r="NM257" s="268"/>
      <c r="NN257" s="268"/>
      <c r="NO257" s="268"/>
      <c r="NP257" s="268"/>
      <c r="NQ257" s="268"/>
      <c r="NR257" s="268"/>
      <c r="NS257" s="268"/>
      <c r="NT257" s="268"/>
      <c r="NU257" s="268"/>
      <c r="NV257" s="268"/>
      <c r="NW257" s="268"/>
      <c r="NX257" s="268"/>
      <c r="NY257" s="268"/>
      <c r="NZ257" s="268"/>
      <c r="OA257" s="268"/>
      <c r="OB257" s="268"/>
      <c r="OC257" s="268"/>
      <c r="OD257" s="268"/>
      <c r="OE257" s="268"/>
      <c r="OF257" s="268"/>
      <c r="OG257" s="268"/>
      <c r="OH257" s="268"/>
      <c r="OI257" s="268"/>
      <c r="OJ257" s="268"/>
      <c r="OK257" s="268"/>
      <c r="OL257" s="268"/>
      <c r="OM257" s="268"/>
      <c r="ON257" s="268"/>
      <c r="OO257" s="268"/>
      <c r="OP257" s="268"/>
      <c r="OQ257" s="268"/>
      <c r="OR257" s="268"/>
      <c r="OS257" s="268"/>
      <c r="OT257" s="268"/>
      <c r="OU257" s="268"/>
      <c r="OV257" s="268"/>
      <c r="OW257" s="268"/>
      <c r="OX257" s="268"/>
      <c r="OY257" s="268"/>
      <c r="OZ257" s="268"/>
      <c r="PA257" s="268"/>
      <c r="PB257" s="268"/>
      <c r="PC257" s="268"/>
      <c r="PD257" s="268"/>
      <c r="PE257" s="268"/>
      <c r="PF257" s="268"/>
      <c r="PG257" s="268"/>
      <c r="PH257" s="268"/>
      <c r="PI257" s="268"/>
      <c r="PJ257" s="268"/>
      <c r="PK257" s="268"/>
      <c r="PL257" s="268"/>
      <c r="PM257" s="268"/>
      <c r="PN257" s="268"/>
      <c r="PO257" s="268"/>
      <c r="PP257" s="268"/>
      <c r="PQ257" s="268"/>
      <c r="PR257" s="268"/>
      <c r="PS257" s="268"/>
      <c r="PT257" s="268"/>
      <c r="PU257" s="268"/>
      <c r="PV257" s="268"/>
      <c r="PW257" s="268"/>
      <c r="PX257" s="268"/>
      <c r="PY257" s="268"/>
      <c r="PZ257" s="268"/>
      <c r="QA257" s="268"/>
      <c r="QB257" s="268"/>
      <c r="QC257" s="268"/>
      <c r="QD257" s="268"/>
      <c r="QE257" s="268"/>
      <c r="QF257" s="268"/>
      <c r="QG257" s="268"/>
      <c r="QH257" s="268"/>
      <c r="QI257" s="268"/>
      <c r="QJ257" s="268"/>
      <c r="QK257" s="268"/>
      <c r="QL257" s="268"/>
      <c r="QM257" s="268"/>
      <c r="QN257" s="268"/>
      <c r="QO257" s="268"/>
      <c r="QP257" s="268"/>
      <c r="QQ257" s="268"/>
      <c r="QR257" s="268"/>
      <c r="QS257" s="268"/>
      <c r="QT257" s="268"/>
      <c r="QU257" s="268"/>
      <c r="QV257" s="268"/>
      <c r="QW257" s="268"/>
      <c r="QX257" s="268"/>
      <c r="QY257" s="268"/>
      <c r="QZ257" s="268"/>
      <c r="RA257" s="268"/>
      <c r="RB257" s="268"/>
      <c r="RC257" s="268"/>
      <c r="RD257" s="268"/>
      <c r="RE257" s="268"/>
      <c r="RF257" s="268"/>
      <c r="RG257" s="268"/>
      <c r="RH257" s="268"/>
      <c r="RI257" s="268"/>
      <c r="RJ257" s="268"/>
      <c r="RK257" s="268"/>
      <c r="RL257" s="268"/>
      <c r="RM257" s="268"/>
      <c r="RN257" s="268"/>
      <c r="RO257" s="268"/>
      <c r="RP257" s="268"/>
      <c r="RQ257" s="268"/>
      <c r="RR257" s="268"/>
      <c r="RS257" s="268"/>
      <c r="RT257" s="268"/>
      <c r="RU257" s="268"/>
      <c r="RV257" s="268"/>
      <c r="RW257" s="268"/>
      <c r="RX257" s="268"/>
      <c r="RY257" s="268"/>
      <c r="RZ257" s="268"/>
      <c r="SA257" s="268"/>
      <c r="SB257" s="268"/>
      <c r="SC257" s="268"/>
      <c r="SD257" s="268"/>
      <c r="SE257" s="268"/>
    </row>
    <row r="258" spans="8:499" s="288" customFormat="1" x14ac:dyDescent="0.2">
      <c r="H258" s="267"/>
      <c r="I258" s="267"/>
      <c r="J258" s="267"/>
      <c r="K258" s="267"/>
      <c r="L258" s="267"/>
      <c r="M258" s="267"/>
      <c r="N258" s="267"/>
      <c r="O258" s="267"/>
      <c r="P258" s="267"/>
      <c r="Q258" s="267"/>
      <c r="R258" s="267"/>
      <c r="S258" s="267"/>
      <c r="T258" s="267"/>
      <c r="U258" s="267"/>
      <c r="V258" s="267"/>
      <c r="W258" s="267"/>
      <c r="X258" s="267"/>
      <c r="Y258" s="267"/>
      <c r="Z258" s="267"/>
      <c r="AA258" s="267"/>
      <c r="AB258" s="267"/>
      <c r="AC258" s="267"/>
      <c r="AD258" s="267"/>
      <c r="AE258" s="267"/>
      <c r="AF258" s="267"/>
      <c r="AG258" s="267"/>
      <c r="AH258" s="267"/>
      <c r="AI258" s="267"/>
      <c r="AJ258" s="267"/>
      <c r="AK258" s="267"/>
      <c r="AL258" s="267"/>
      <c r="AM258" s="267"/>
      <c r="AN258" s="267"/>
      <c r="AO258" s="267"/>
      <c r="AP258" s="267"/>
      <c r="AQ258" s="267"/>
      <c r="AR258" s="267"/>
      <c r="AS258" s="267"/>
      <c r="AT258" s="267"/>
      <c r="AU258" s="267"/>
      <c r="AV258" s="267"/>
      <c r="AW258" s="267"/>
      <c r="AX258" s="267"/>
      <c r="AY258" s="267"/>
      <c r="AZ258" s="268"/>
      <c r="BA258" s="268"/>
      <c r="BB258" s="268"/>
      <c r="BC258" s="268"/>
      <c r="BD258" s="268"/>
      <c r="BE258" s="268"/>
      <c r="BF258" s="268"/>
      <c r="BG258" s="268"/>
      <c r="BH258" s="268"/>
      <c r="BI258" s="268"/>
      <c r="BJ258" s="268"/>
      <c r="BK258" s="268"/>
      <c r="BL258" s="268"/>
      <c r="BM258" s="268"/>
      <c r="BN258" s="268"/>
      <c r="BO258" s="268"/>
      <c r="BP258" s="268"/>
      <c r="BQ258" s="268"/>
      <c r="BR258" s="268"/>
      <c r="BS258" s="268"/>
      <c r="BT258" s="268"/>
      <c r="BU258" s="268"/>
      <c r="BV258" s="268"/>
      <c r="BW258" s="268"/>
      <c r="BX258" s="268"/>
      <c r="BY258" s="268"/>
      <c r="BZ258" s="268"/>
      <c r="CA258" s="268"/>
      <c r="CB258" s="268"/>
      <c r="CC258" s="268"/>
      <c r="CD258" s="268"/>
      <c r="CE258" s="268"/>
      <c r="CF258" s="268"/>
      <c r="CG258" s="268"/>
      <c r="CH258" s="268"/>
      <c r="CI258" s="268"/>
      <c r="CJ258" s="268"/>
      <c r="CK258" s="268"/>
      <c r="CL258" s="268"/>
      <c r="CM258" s="268"/>
      <c r="CN258" s="268"/>
      <c r="CO258" s="268"/>
      <c r="CP258" s="268"/>
      <c r="CQ258" s="268"/>
      <c r="CR258" s="268"/>
      <c r="CS258" s="268"/>
      <c r="CT258" s="268"/>
      <c r="CU258" s="268"/>
      <c r="CV258" s="268"/>
      <c r="CW258" s="268"/>
      <c r="CX258" s="268"/>
      <c r="CY258" s="268"/>
      <c r="CZ258" s="268"/>
      <c r="DA258" s="268"/>
      <c r="DB258" s="268"/>
      <c r="DC258" s="268"/>
      <c r="DD258" s="268"/>
      <c r="DE258" s="268"/>
      <c r="DF258" s="268"/>
      <c r="DG258" s="268"/>
      <c r="DH258" s="268"/>
      <c r="DI258" s="268"/>
      <c r="DJ258" s="268"/>
      <c r="DK258" s="268"/>
      <c r="DL258" s="268"/>
      <c r="DM258" s="268"/>
      <c r="DN258" s="268"/>
      <c r="DO258" s="268"/>
      <c r="DP258" s="268"/>
      <c r="DQ258" s="268"/>
      <c r="DR258" s="268"/>
      <c r="DS258" s="268"/>
      <c r="DT258" s="268"/>
      <c r="DU258" s="268"/>
      <c r="DV258" s="268"/>
      <c r="DW258" s="268"/>
      <c r="DX258" s="268"/>
      <c r="DY258" s="268"/>
      <c r="DZ258" s="268"/>
      <c r="EA258" s="268"/>
      <c r="EB258" s="268"/>
      <c r="EC258" s="268"/>
      <c r="ED258" s="268"/>
      <c r="EE258" s="268"/>
      <c r="EF258" s="268"/>
      <c r="EG258" s="268"/>
      <c r="EH258" s="268"/>
      <c r="EI258" s="268"/>
      <c r="EJ258" s="268"/>
      <c r="EK258" s="268"/>
      <c r="EL258" s="268"/>
      <c r="EM258" s="268"/>
      <c r="EN258" s="268"/>
      <c r="EO258" s="268"/>
      <c r="EP258" s="268"/>
      <c r="EQ258" s="268"/>
      <c r="ER258" s="268"/>
      <c r="ES258" s="268"/>
      <c r="ET258" s="268"/>
      <c r="EU258" s="268"/>
      <c r="EV258" s="268"/>
      <c r="EW258" s="268"/>
      <c r="EX258" s="268"/>
      <c r="EY258" s="268"/>
      <c r="EZ258" s="268"/>
      <c r="FA258" s="268"/>
      <c r="FB258" s="268"/>
      <c r="FC258" s="268"/>
      <c r="FD258" s="268"/>
      <c r="FE258" s="268"/>
      <c r="FF258" s="268"/>
      <c r="FG258" s="268"/>
      <c r="FH258" s="268"/>
      <c r="FI258" s="268"/>
      <c r="FJ258" s="268"/>
      <c r="FK258" s="268"/>
      <c r="FL258" s="268"/>
      <c r="FM258" s="268"/>
      <c r="FN258" s="268"/>
      <c r="FO258" s="268"/>
      <c r="FP258" s="268"/>
      <c r="FQ258" s="268"/>
      <c r="FR258" s="268"/>
      <c r="FS258" s="268"/>
      <c r="FT258" s="268"/>
      <c r="FU258" s="268"/>
      <c r="FV258" s="268"/>
      <c r="FW258" s="268"/>
      <c r="FX258" s="268"/>
      <c r="FY258" s="268"/>
      <c r="FZ258" s="268"/>
      <c r="GA258" s="268"/>
      <c r="GB258" s="268"/>
      <c r="GC258" s="268"/>
      <c r="GD258" s="268"/>
      <c r="GE258" s="268"/>
      <c r="GF258" s="268"/>
      <c r="GG258" s="268"/>
      <c r="GH258" s="268"/>
      <c r="GI258" s="268"/>
      <c r="GJ258" s="268"/>
      <c r="GK258" s="268"/>
      <c r="GL258" s="268"/>
      <c r="GM258" s="268"/>
      <c r="GN258" s="268"/>
      <c r="GO258" s="268"/>
      <c r="GP258" s="268"/>
      <c r="GQ258" s="268"/>
      <c r="GR258" s="268"/>
      <c r="GS258" s="268"/>
      <c r="GT258" s="268"/>
      <c r="GU258" s="268"/>
      <c r="GV258" s="268"/>
      <c r="GW258" s="268"/>
      <c r="GX258" s="268"/>
      <c r="GY258" s="268"/>
      <c r="GZ258" s="268"/>
      <c r="HA258" s="268"/>
      <c r="HB258" s="268"/>
      <c r="HC258" s="268"/>
      <c r="HD258" s="268"/>
      <c r="HE258" s="268"/>
      <c r="HF258" s="268"/>
      <c r="HG258" s="268"/>
      <c r="HH258" s="268"/>
      <c r="HI258" s="268"/>
      <c r="HJ258" s="268"/>
      <c r="HK258" s="268"/>
      <c r="HL258" s="268"/>
      <c r="HM258" s="268"/>
      <c r="HN258" s="268"/>
      <c r="HO258" s="268"/>
      <c r="HP258" s="268"/>
      <c r="HQ258" s="268"/>
      <c r="HR258" s="268"/>
      <c r="HS258" s="268"/>
      <c r="HT258" s="268"/>
      <c r="HU258" s="268"/>
      <c r="HV258" s="268"/>
      <c r="HW258" s="268"/>
      <c r="HX258" s="268"/>
      <c r="HY258" s="268"/>
      <c r="HZ258" s="268"/>
      <c r="IA258" s="268"/>
      <c r="IB258" s="268"/>
      <c r="IC258" s="268"/>
      <c r="ID258" s="268"/>
      <c r="IE258" s="268"/>
      <c r="IF258" s="268"/>
      <c r="IG258" s="268"/>
      <c r="IH258" s="268"/>
      <c r="II258" s="268"/>
      <c r="IJ258" s="268"/>
      <c r="IK258" s="268"/>
      <c r="IL258" s="268"/>
      <c r="IM258" s="268"/>
      <c r="IN258" s="268"/>
      <c r="IO258" s="268"/>
      <c r="IP258" s="268"/>
      <c r="IQ258" s="268"/>
      <c r="IR258" s="268"/>
      <c r="IS258" s="268"/>
      <c r="IT258" s="268"/>
      <c r="IU258" s="268"/>
      <c r="IV258" s="268"/>
      <c r="IW258" s="268"/>
      <c r="IX258" s="268"/>
      <c r="IY258" s="268"/>
      <c r="IZ258" s="268"/>
      <c r="JA258" s="268"/>
      <c r="JB258" s="268"/>
      <c r="JC258" s="268"/>
      <c r="JD258" s="268"/>
      <c r="JE258" s="268"/>
      <c r="JF258" s="268"/>
      <c r="JG258" s="268"/>
      <c r="JH258" s="268"/>
      <c r="JI258" s="268"/>
      <c r="JJ258" s="268"/>
      <c r="JK258" s="268"/>
      <c r="JL258" s="268"/>
      <c r="JM258" s="268"/>
      <c r="JN258" s="268"/>
      <c r="JO258" s="268"/>
      <c r="JP258" s="268"/>
      <c r="JQ258" s="268"/>
      <c r="JR258" s="268"/>
      <c r="JS258" s="268"/>
      <c r="JT258" s="268"/>
      <c r="JU258" s="268"/>
      <c r="JV258" s="268"/>
      <c r="JW258" s="268"/>
      <c r="JX258" s="268"/>
      <c r="JY258" s="268"/>
      <c r="JZ258" s="268"/>
      <c r="KA258" s="268"/>
      <c r="KB258" s="268"/>
      <c r="KC258" s="268"/>
      <c r="KD258" s="268"/>
      <c r="KE258" s="268"/>
      <c r="KF258" s="268"/>
      <c r="KG258" s="268"/>
      <c r="KH258" s="268"/>
      <c r="KI258" s="268"/>
      <c r="KJ258" s="268"/>
      <c r="KK258" s="268"/>
      <c r="KL258" s="268"/>
      <c r="KM258" s="268"/>
      <c r="KN258" s="268"/>
      <c r="KO258" s="268"/>
      <c r="KP258" s="268"/>
      <c r="KQ258" s="268"/>
      <c r="KR258" s="268"/>
      <c r="KS258" s="268"/>
      <c r="KT258" s="268"/>
      <c r="KU258" s="268"/>
      <c r="KV258" s="268"/>
      <c r="KW258" s="268"/>
      <c r="KX258" s="268"/>
      <c r="KY258" s="268"/>
      <c r="KZ258" s="268"/>
      <c r="LA258" s="268"/>
      <c r="LB258" s="268"/>
      <c r="LC258" s="268"/>
      <c r="LD258" s="268"/>
      <c r="LE258" s="268"/>
      <c r="LF258" s="268"/>
      <c r="LG258" s="268"/>
      <c r="LH258" s="268"/>
      <c r="LI258" s="268"/>
      <c r="LJ258" s="268"/>
      <c r="LK258" s="268"/>
      <c r="LL258" s="268"/>
      <c r="LM258" s="268"/>
      <c r="LN258" s="268"/>
      <c r="LO258" s="268"/>
      <c r="LP258" s="268"/>
      <c r="LQ258" s="268"/>
      <c r="LR258" s="268"/>
      <c r="LS258" s="268"/>
      <c r="LT258" s="268"/>
      <c r="LU258" s="268"/>
      <c r="LV258" s="268"/>
      <c r="LW258" s="268"/>
      <c r="LX258" s="268"/>
      <c r="LY258" s="268"/>
      <c r="LZ258" s="268"/>
      <c r="MA258" s="268"/>
      <c r="MB258" s="268"/>
      <c r="MC258" s="268"/>
      <c r="MD258" s="268"/>
      <c r="ME258" s="268"/>
      <c r="MF258" s="268"/>
      <c r="MG258" s="268"/>
      <c r="MH258" s="268"/>
      <c r="MI258" s="268"/>
      <c r="MJ258" s="268"/>
      <c r="MK258" s="268"/>
      <c r="ML258" s="268"/>
      <c r="MM258" s="268"/>
      <c r="MN258" s="268"/>
      <c r="MO258" s="268"/>
      <c r="MP258" s="268"/>
      <c r="MQ258" s="268"/>
      <c r="MR258" s="268"/>
      <c r="MS258" s="268"/>
      <c r="MT258" s="268"/>
      <c r="MU258" s="268"/>
      <c r="MV258" s="268"/>
      <c r="MW258" s="268"/>
      <c r="MX258" s="268"/>
      <c r="MY258" s="268"/>
      <c r="MZ258" s="268"/>
      <c r="NA258" s="268"/>
      <c r="NB258" s="268"/>
      <c r="NC258" s="268"/>
      <c r="ND258" s="268"/>
      <c r="NE258" s="268"/>
      <c r="NF258" s="268"/>
      <c r="NG258" s="268"/>
      <c r="NH258" s="268"/>
      <c r="NI258" s="268"/>
      <c r="NJ258" s="268"/>
      <c r="NK258" s="268"/>
      <c r="NL258" s="268"/>
      <c r="NM258" s="268"/>
      <c r="NN258" s="268"/>
      <c r="NO258" s="268"/>
      <c r="NP258" s="268"/>
      <c r="NQ258" s="268"/>
      <c r="NR258" s="268"/>
      <c r="NS258" s="268"/>
      <c r="NT258" s="268"/>
      <c r="NU258" s="268"/>
      <c r="NV258" s="268"/>
      <c r="NW258" s="268"/>
      <c r="NX258" s="268"/>
      <c r="NY258" s="268"/>
      <c r="NZ258" s="268"/>
      <c r="OA258" s="268"/>
      <c r="OB258" s="268"/>
      <c r="OC258" s="268"/>
      <c r="OD258" s="268"/>
      <c r="OE258" s="268"/>
      <c r="OF258" s="268"/>
      <c r="OG258" s="268"/>
      <c r="OH258" s="268"/>
      <c r="OI258" s="268"/>
      <c r="OJ258" s="268"/>
      <c r="OK258" s="268"/>
      <c r="OL258" s="268"/>
      <c r="OM258" s="268"/>
      <c r="ON258" s="268"/>
      <c r="OO258" s="268"/>
      <c r="OP258" s="268"/>
      <c r="OQ258" s="268"/>
      <c r="OR258" s="268"/>
      <c r="OS258" s="268"/>
      <c r="OT258" s="268"/>
      <c r="OU258" s="268"/>
      <c r="OV258" s="268"/>
      <c r="OW258" s="268"/>
      <c r="OX258" s="268"/>
      <c r="OY258" s="268"/>
      <c r="OZ258" s="268"/>
      <c r="PA258" s="268"/>
      <c r="PB258" s="268"/>
      <c r="PC258" s="268"/>
      <c r="PD258" s="268"/>
      <c r="PE258" s="268"/>
      <c r="PF258" s="268"/>
      <c r="PG258" s="268"/>
      <c r="PH258" s="268"/>
      <c r="PI258" s="268"/>
      <c r="PJ258" s="268"/>
      <c r="PK258" s="268"/>
      <c r="PL258" s="268"/>
      <c r="PM258" s="268"/>
      <c r="PN258" s="268"/>
      <c r="PO258" s="268"/>
      <c r="PP258" s="268"/>
      <c r="PQ258" s="268"/>
      <c r="PR258" s="268"/>
      <c r="PS258" s="268"/>
      <c r="PT258" s="268"/>
      <c r="PU258" s="268"/>
      <c r="PV258" s="268"/>
      <c r="PW258" s="268"/>
      <c r="PX258" s="268"/>
      <c r="PY258" s="268"/>
      <c r="PZ258" s="268"/>
      <c r="QA258" s="268"/>
      <c r="QB258" s="268"/>
      <c r="QC258" s="268"/>
      <c r="QD258" s="268"/>
      <c r="QE258" s="268"/>
      <c r="QF258" s="268"/>
      <c r="QG258" s="268"/>
      <c r="QH258" s="268"/>
      <c r="QI258" s="268"/>
      <c r="QJ258" s="268"/>
      <c r="QK258" s="268"/>
      <c r="QL258" s="268"/>
      <c r="QM258" s="268"/>
      <c r="QN258" s="268"/>
      <c r="QO258" s="268"/>
      <c r="QP258" s="268"/>
      <c r="QQ258" s="268"/>
      <c r="QR258" s="268"/>
      <c r="QS258" s="268"/>
      <c r="QT258" s="268"/>
      <c r="QU258" s="268"/>
      <c r="QV258" s="268"/>
      <c r="QW258" s="268"/>
      <c r="QX258" s="268"/>
      <c r="QY258" s="268"/>
      <c r="QZ258" s="268"/>
      <c r="RA258" s="268"/>
      <c r="RB258" s="268"/>
      <c r="RC258" s="268"/>
      <c r="RD258" s="268"/>
      <c r="RE258" s="268"/>
      <c r="RF258" s="268"/>
      <c r="RG258" s="268"/>
      <c r="RH258" s="268"/>
      <c r="RI258" s="268"/>
      <c r="RJ258" s="268"/>
      <c r="RK258" s="268"/>
      <c r="RL258" s="268"/>
      <c r="RM258" s="268"/>
      <c r="RN258" s="268"/>
      <c r="RO258" s="268"/>
      <c r="RP258" s="268"/>
      <c r="RQ258" s="268"/>
      <c r="RR258" s="268"/>
      <c r="RS258" s="268"/>
      <c r="RT258" s="268"/>
      <c r="RU258" s="268"/>
      <c r="RV258" s="268"/>
      <c r="RW258" s="268"/>
      <c r="RX258" s="268"/>
      <c r="RY258" s="268"/>
      <c r="RZ258" s="268"/>
      <c r="SA258" s="268"/>
      <c r="SB258" s="268"/>
      <c r="SC258" s="268"/>
      <c r="SD258" s="268"/>
      <c r="SE258" s="268"/>
    </row>
    <row r="259" spans="8:499" s="288" customFormat="1" x14ac:dyDescent="0.2">
      <c r="H259" s="267"/>
      <c r="I259" s="267"/>
      <c r="J259" s="267"/>
      <c r="K259" s="267"/>
      <c r="L259" s="267"/>
      <c r="M259" s="267"/>
      <c r="N259" s="267"/>
      <c r="O259" s="267"/>
      <c r="P259" s="267"/>
      <c r="Q259" s="267"/>
      <c r="R259" s="267"/>
      <c r="S259" s="267"/>
      <c r="T259" s="267"/>
      <c r="U259" s="267"/>
      <c r="V259" s="267"/>
      <c r="W259" s="267"/>
      <c r="X259" s="267"/>
      <c r="Y259" s="267"/>
      <c r="Z259" s="267"/>
      <c r="AA259" s="267"/>
      <c r="AB259" s="267"/>
      <c r="AC259" s="267"/>
      <c r="AD259" s="267"/>
      <c r="AE259" s="267"/>
      <c r="AF259" s="267"/>
      <c r="AG259" s="267"/>
      <c r="AH259" s="267"/>
      <c r="AI259" s="267"/>
      <c r="AJ259" s="267"/>
      <c r="AK259" s="267"/>
      <c r="AL259" s="267"/>
      <c r="AM259" s="267"/>
      <c r="AN259" s="267"/>
      <c r="AO259" s="267"/>
      <c r="AP259" s="267"/>
      <c r="AQ259" s="267"/>
      <c r="AR259" s="267"/>
      <c r="AS259" s="267"/>
      <c r="AT259" s="267"/>
      <c r="AU259" s="267"/>
      <c r="AV259" s="267"/>
      <c r="AW259" s="267"/>
      <c r="AX259" s="267"/>
      <c r="AY259" s="267"/>
      <c r="AZ259" s="268"/>
      <c r="BA259" s="268"/>
      <c r="BB259" s="268"/>
      <c r="BC259" s="268"/>
      <c r="BD259" s="268"/>
      <c r="BE259" s="268"/>
      <c r="BF259" s="268"/>
      <c r="BG259" s="268"/>
      <c r="BH259" s="268"/>
      <c r="BI259" s="268"/>
      <c r="BJ259" s="268"/>
      <c r="BK259" s="268"/>
      <c r="BL259" s="268"/>
      <c r="BM259" s="268"/>
      <c r="BN259" s="268"/>
      <c r="BO259" s="268"/>
      <c r="BP259" s="268"/>
      <c r="BQ259" s="268"/>
      <c r="BR259" s="268"/>
      <c r="BS259" s="268"/>
      <c r="BT259" s="268"/>
      <c r="BU259" s="268"/>
      <c r="BV259" s="268"/>
      <c r="BW259" s="268"/>
      <c r="BX259" s="268"/>
      <c r="BY259" s="268"/>
      <c r="BZ259" s="268"/>
      <c r="CA259" s="268"/>
      <c r="CB259" s="268"/>
      <c r="CC259" s="268"/>
      <c r="CD259" s="268"/>
      <c r="CE259" s="268"/>
      <c r="CF259" s="268"/>
      <c r="CG259" s="268"/>
      <c r="CH259" s="268"/>
      <c r="CI259" s="268"/>
      <c r="CJ259" s="268"/>
      <c r="CK259" s="268"/>
      <c r="CL259" s="268"/>
      <c r="CM259" s="268"/>
      <c r="CN259" s="268"/>
      <c r="CO259" s="268"/>
      <c r="CP259" s="268"/>
      <c r="CQ259" s="268"/>
      <c r="CR259" s="268"/>
      <c r="CS259" s="268"/>
      <c r="CT259" s="268"/>
      <c r="CU259" s="268"/>
      <c r="CV259" s="268"/>
      <c r="CW259" s="268"/>
      <c r="CX259" s="268"/>
      <c r="CY259" s="268"/>
      <c r="CZ259" s="268"/>
      <c r="DA259" s="268"/>
      <c r="DB259" s="268"/>
      <c r="DC259" s="268"/>
      <c r="DD259" s="268"/>
      <c r="DE259" s="268"/>
      <c r="DF259" s="268"/>
      <c r="DG259" s="268"/>
      <c r="DH259" s="268"/>
      <c r="DI259" s="268"/>
      <c r="DJ259" s="268"/>
      <c r="DK259" s="268"/>
      <c r="DL259" s="268"/>
      <c r="DM259" s="268"/>
      <c r="DN259" s="268"/>
      <c r="DO259" s="268"/>
      <c r="DP259" s="268"/>
      <c r="DQ259" s="268"/>
      <c r="DR259" s="268"/>
      <c r="DS259" s="268"/>
      <c r="DT259" s="268"/>
      <c r="DU259" s="268"/>
      <c r="DV259" s="268"/>
      <c r="DW259" s="268"/>
      <c r="DX259" s="268"/>
      <c r="DY259" s="268"/>
      <c r="DZ259" s="268"/>
      <c r="EA259" s="268"/>
      <c r="EB259" s="268"/>
      <c r="EC259" s="268"/>
      <c r="ED259" s="268"/>
      <c r="EE259" s="268"/>
      <c r="EF259" s="268"/>
      <c r="EG259" s="268"/>
      <c r="EH259" s="268"/>
      <c r="EI259" s="268"/>
      <c r="EJ259" s="268"/>
      <c r="EK259" s="268"/>
      <c r="EL259" s="268"/>
      <c r="EM259" s="268"/>
      <c r="EN259" s="268"/>
      <c r="EO259" s="268"/>
      <c r="EP259" s="268"/>
      <c r="EQ259" s="268"/>
      <c r="ER259" s="268"/>
      <c r="ES259" s="268"/>
      <c r="ET259" s="268"/>
      <c r="EU259" s="268"/>
      <c r="EV259" s="268"/>
      <c r="EW259" s="268"/>
      <c r="EX259" s="268"/>
      <c r="EY259" s="268"/>
      <c r="EZ259" s="268"/>
      <c r="FA259" s="268"/>
      <c r="FB259" s="268"/>
      <c r="FC259" s="268"/>
      <c r="FD259" s="268"/>
      <c r="FE259" s="268"/>
      <c r="FF259" s="268"/>
      <c r="FG259" s="268"/>
      <c r="FH259" s="268"/>
      <c r="FI259" s="268"/>
      <c r="FJ259" s="268"/>
      <c r="FK259" s="268"/>
      <c r="FL259" s="268"/>
      <c r="FM259" s="268"/>
      <c r="FN259" s="268"/>
      <c r="FO259" s="268"/>
      <c r="FP259" s="268"/>
      <c r="FQ259" s="268"/>
      <c r="FR259" s="268"/>
      <c r="FS259" s="268"/>
      <c r="FT259" s="268"/>
      <c r="FU259" s="268"/>
      <c r="FV259" s="268"/>
      <c r="FW259" s="268"/>
      <c r="FX259" s="268"/>
      <c r="FY259" s="268"/>
      <c r="FZ259" s="268"/>
      <c r="GA259" s="268"/>
      <c r="GB259" s="268"/>
      <c r="GC259" s="268"/>
      <c r="GD259" s="268"/>
      <c r="GE259" s="268"/>
      <c r="GF259" s="268"/>
      <c r="GG259" s="268"/>
      <c r="GH259" s="268"/>
      <c r="GI259" s="268"/>
      <c r="GJ259" s="268"/>
      <c r="GK259" s="268"/>
      <c r="GL259" s="268"/>
      <c r="GM259" s="268"/>
      <c r="GN259" s="268"/>
      <c r="GO259" s="268"/>
      <c r="GP259" s="268"/>
      <c r="GQ259" s="268"/>
      <c r="GR259" s="268"/>
      <c r="GS259" s="268"/>
      <c r="GT259" s="268"/>
      <c r="GU259" s="268"/>
      <c r="GV259" s="268"/>
      <c r="GW259" s="268"/>
      <c r="GX259" s="268"/>
      <c r="GY259" s="268"/>
      <c r="GZ259" s="268"/>
      <c r="HA259" s="268"/>
      <c r="HB259" s="268"/>
      <c r="HC259" s="268"/>
      <c r="HD259" s="268"/>
      <c r="HE259" s="268"/>
      <c r="HF259" s="268"/>
      <c r="HG259" s="268"/>
      <c r="HH259" s="268"/>
      <c r="HI259" s="268"/>
      <c r="HJ259" s="268"/>
      <c r="HK259" s="268"/>
      <c r="HL259" s="268"/>
      <c r="HM259" s="268"/>
      <c r="HN259" s="268"/>
      <c r="HO259" s="268"/>
      <c r="HP259" s="268"/>
      <c r="HQ259" s="268"/>
      <c r="HR259" s="268"/>
      <c r="HS259" s="268"/>
      <c r="HT259" s="268"/>
      <c r="HU259" s="268"/>
      <c r="HV259" s="268"/>
      <c r="HW259" s="268"/>
      <c r="HX259" s="268"/>
      <c r="HY259" s="268"/>
      <c r="HZ259" s="268"/>
      <c r="IA259" s="268"/>
      <c r="IB259" s="268"/>
      <c r="IC259" s="268"/>
      <c r="ID259" s="268"/>
      <c r="IE259" s="268"/>
      <c r="IF259" s="268"/>
      <c r="IG259" s="268"/>
      <c r="IH259" s="268"/>
      <c r="II259" s="268"/>
      <c r="IJ259" s="268"/>
      <c r="IK259" s="268"/>
      <c r="IL259" s="268"/>
      <c r="IM259" s="268"/>
      <c r="IN259" s="268"/>
      <c r="IO259" s="268"/>
      <c r="IP259" s="268"/>
      <c r="IQ259" s="268"/>
      <c r="IR259" s="268"/>
      <c r="IS259" s="268"/>
      <c r="IT259" s="268"/>
      <c r="IU259" s="268"/>
      <c r="IV259" s="268"/>
      <c r="IW259" s="268"/>
      <c r="IX259" s="268"/>
      <c r="IY259" s="268"/>
      <c r="IZ259" s="268"/>
      <c r="JA259" s="268"/>
      <c r="JB259" s="268"/>
      <c r="JC259" s="268"/>
      <c r="JD259" s="268"/>
      <c r="JE259" s="268"/>
      <c r="JF259" s="268"/>
      <c r="JG259" s="268"/>
      <c r="JH259" s="268"/>
      <c r="JI259" s="268"/>
      <c r="JJ259" s="268"/>
      <c r="JK259" s="268"/>
      <c r="JL259" s="268"/>
      <c r="JM259" s="268"/>
      <c r="JN259" s="268"/>
      <c r="JO259" s="268"/>
      <c r="JP259" s="268"/>
      <c r="JQ259" s="268"/>
      <c r="JR259" s="268"/>
      <c r="JS259" s="268"/>
      <c r="JT259" s="268"/>
      <c r="JU259" s="268"/>
      <c r="JV259" s="268"/>
      <c r="JW259" s="268"/>
      <c r="JX259" s="268"/>
      <c r="JY259" s="268"/>
      <c r="JZ259" s="268"/>
      <c r="KA259" s="268"/>
      <c r="KB259" s="268"/>
      <c r="KC259" s="268"/>
      <c r="KD259" s="268"/>
      <c r="KE259" s="268"/>
      <c r="KF259" s="268"/>
      <c r="KG259" s="268"/>
      <c r="KH259" s="268"/>
      <c r="KI259" s="268"/>
      <c r="KJ259" s="268"/>
      <c r="KK259" s="268"/>
      <c r="KL259" s="268"/>
      <c r="KM259" s="268"/>
      <c r="KN259" s="268"/>
      <c r="KO259" s="268"/>
      <c r="KP259" s="268"/>
      <c r="KQ259" s="268"/>
      <c r="KR259" s="268"/>
      <c r="KS259" s="268"/>
      <c r="KT259" s="268"/>
      <c r="KU259" s="268"/>
      <c r="KV259" s="268"/>
      <c r="KW259" s="268"/>
      <c r="KX259" s="268"/>
      <c r="KY259" s="268"/>
      <c r="KZ259" s="268"/>
      <c r="LA259" s="268"/>
      <c r="LB259" s="268"/>
      <c r="LC259" s="268"/>
      <c r="LD259" s="268"/>
      <c r="LE259" s="268"/>
      <c r="LF259" s="268"/>
      <c r="LG259" s="268"/>
      <c r="LH259" s="268"/>
      <c r="LI259" s="268"/>
      <c r="LJ259" s="268"/>
      <c r="LK259" s="268"/>
      <c r="LL259" s="268"/>
      <c r="LM259" s="268"/>
      <c r="LN259" s="268"/>
      <c r="LO259" s="268"/>
      <c r="LP259" s="268"/>
      <c r="LQ259" s="268"/>
      <c r="LR259" s="268"/>
      <c r="LS259" s="268"/>
      <c r="LT259" s="268"/>
      <c r="LU259" s="268"/>
      <c r="LV259" s="268"/>
      <c r="LW259" s="268"/>
      <c r="LX259" s="268"/>
      <c r="LY259" s="268"/>
      <c r="LZ259" s="268"/>
      <c r="MA259" s="268"/>
      <c r="MB259" s="268"/>
      <c r="MC259" s="268"/>
      <c r="MD259" s="268"/>
      <c r="ME259" s="268"/>
      <c r="MF259" s="268"/>
      <c r="MG259" s="268"/>
      <c r="MH259" s="268"/>
      <c r="MI259" s="268"/>
      <c r="MJ259" s="268"/>
      <c r="MK259" s="268"/>
      <c r="ML259" s="268"/>
      <c r="MM259" s="268"/>
      <c r="MN259" s="268"/>
      <c r="MO259" s="268"/>
      <c r="MP259" s="268"/>
      <c r="MQ259" s="268"/>
      <c r="MR259" s="268"/>
      <c r="MS259" s="268"/>
      <c r="MT259" s="268"/>
      <c r="MU259" s="268"/>
      <c r="MV259" s="268"/>
      <c r="MW259" s="268"/>
      <c r="MX259" s="268"/>
      <c r="MY259" s="268"/>
      <c r="MZ259" s="268"/>
      <c r="NA259" s="268"/>
      <c r="NB259" s="268"/>
      <c r="NC259" s="268"/>
      <c r="ND259" s="268"/>
      <c r="NE259" s="268"/>
      <c r="NF259" s="268"/>
      <c r="NG259" s="268"/>
      <c r="NH259" s="268"/>
      <c r="NI259" s="268"/>
      <c r="NJ259" s="268"/>
      <c r="NK259" s="268"/>
      <c r="NL259" s="268"/>
      <c r="NM259" s="268"/>
      <c r="NN259" s="268"/>
      <c r="NO259" s="268"/>
      <c r="NP259" s="268"/>
      <c r="NQ259" s="268"/>
      <c r="NR259" s="268"/>
      <c r="NS259" s="268"/>
      <c r="NT259" s="268"/>
      <c r="NU259" s="268"/>
      <c r="NV259" s="268"/>
      <c r="NW259" s="268"/>
      <c r="NX259" s="268"/>
      <c r="NY259" s="268"/>
      <c r="NZ259" s="268"/>
      <c r="OA259" s="268"/>
      <c r="OB259" s="268"/>
      <c r="OC259" s="268"/>
      <c r="OD259" s="268"/>
      <c r="OE259" s="268"/>
      <c r="OF259" s="268"/>
      <c r="OG259" s="268"/>
      <c r="OH259" s="268"/>
      <c r="OI259" s="268"/>
      <c r="OJ259" s="268"/>
      <c r="OK259" s="268"/>
      <c r="OL259" s="268"/>
      <c r="OM259" s="268"/>
      <c r="ON259" s="268"/>
      <c r="OO259" s="268"/>
      <c r="OP259" s="268"/>
      <c r="OQ259" s="268"/>
      <c r="OR259" s="268"/>
      <c r="OS259" s="268"/>
      <c r="OT259" s="268"/>
      <c r="OU259" s="268"/>
      <c r="OV259" s="268"/>
      <c r="OW259" s="268"/>
      <c r="OX259" s="268"/>
      <c r="OY259" s="268"/>
      <c r="OZ259" s="268"/>
      <c r="PA259" s="268"/>
      <c r="PB259" s="268"/>
      <c r="PC259" s="268"/>
      <c r="PD259" s="268"/>
      <c r="PE259" s="268"/>
      <c r="PF259" s="268"/>
      <c r="PG259" s="268"/>
      <c r="PH259" s="268"/>
      <c r="PI259" s="268"/>
      <c r="PJ259" s="268"/>
      <c r="PK259" s="268"/>
      <c r="PL259" s="268"/>
      <c r="PM259" s="268"/>
      <c r="PN259" s="268"/>
      <c r="PO259" s="268"/>
      <c r="PP259" s="268"/>
      <c r="PQ259" s="268"/>
      <c r="PR259" s="268"/>
      <c r="PS259" s="268"/>
      <c r="PT259" s="268"/>
      <c r="PU259" s="268"/>
      <c r="PV259" s="268"/>
      <c r="PW259" s="268"/>
      <c r="PX259" s="268"/>
      <c r="PY259" s="268"/>
      <c r="PZ259" s="268"/>
      <c r="QA259" s="268"/>
      <c r="QB259" s="268"/>
      <c r="QC259" s="268"/>
      <c r="QD259" s="268"/>
      <c r="QE259" s="268"/>
      <c r="QF259" s="268"/>
      <c r="QG259" s="268"/>
      <c r="QH259" s="268"/>
      <c r="QI259" s="268"/>
      <c r="QJ259" s="268"/>
      <c r="QK259" s="268"/>
      <c r="QL259" s="268"/>
      <c r="QM259" s="268"/>
      <c r="QN259" s="268"/>
      <c r="QO259" s="268"/>
      <c r="QP259" s="268"/>
      <c r="QQ259" s="268"/>
      <c r="QR259" s="268"/>
      <c r="QS259" s="268"/>
      <c r="QT259" s="268"/>
      <c r="QU259" s="268"/>
      <c r="QV259" s="268"/>
      <c r="QW259" s="268"/>
      <c r="QX259" s="268"/>
      <c r="QY259" s="268"/>
      <c r="QZ259" s="268"/>
      <c r="RA259" s="268"/>
      <c r="RB259" s="268"/>
      <c r="RC259" s="268"/>
      <c r="RD259" s="268"/>
      <c r="RE259" s="268"/>
      <c r="RF259" s="268"/>
      <c r="RG259" s="268"/>
      <c r="RH259" s="268"/>
      <c r="RI259" s="268"/>
      <c r="RJ259" s="268"/>
      <c r="RK259" s="268"/>
      <c r="RL259" s="268"/>
      <c r="RM259" s="268"/>
      <c r="RN259" s="268"/>
      <c r="RO259" s="268"/>
      <c r="RP259" s="268"/>
      <c r="RQ259" s="268"/>
      <c r="RR259" s="268"/>
      <c r="RS259" s="268"/>
      <c r="RT259" s="268"/>
      <c r="RU259" s="268"/>
      <c r="RV259" s="268"/>
      <c r="RW259" s="268"/>
      <c r="RX259" s="268"/>
      <c r="RY259" s="268"/>
      <c r="RZ259" s="268"/>
      <c r="SA259" s="268"/>
      <c r="SB259" s="268"/>
      <c r="SC259" s="268"/>
      <c r="SD259" s="268"/>
      <c r="SE259" s="268"/>
    </row>
    <row r="260" spans="8:499" s="288" customFormat="1" x14ac:dyDescent="0.2">
      <c r="H260" s="267"/>
      <c r="I260" s="267"/>
      <c r="J260" s="267"/>
      <c r="K260" s="267"/>
      <c r="L260" s="267"/>
      <c r="M260" s="267"/>
      <c r="N260" s="267"/>
      <c r="O260" s="267"/>
      <c r="P260" s="267"/>
      <c r="Q260" s="267"/>
      <c r="R260" s="267"/>
      <c r="S260" s="267"/>
      <c r="T260" s="267"/>
      <c r="U260" s="267"/>
      <c r="V260" s="267"/>
      <c r="W260" s="267"/>
      <c r="X260" s="267"/>
      <c r="Y260" s="267"/>
      <c r="Z260" s="267"/>
      <c r="AA260" s="267"/>
      <c r="AB260" s="267"/>
      <c r="AC260" s="267"/>
      <c r="AD260" s="267"/>
      <c r="AE260" s="267"/>
      <c r="AF260" s="267"/>
      <c r="AG260" s="267"/>
      <c r="AH260" s="267"/>
      <c r="AI260" s="267"/>
      <c r="AJ260" s="267"/>
      <c r="AK260" s="267"/>
      <c r="AL260" s="267"/>
      <c r="AM260" s="267"/>
      <c r="AN260" s="267"/>
      <c r="AO260" s="267"/>
      <c r="AP260" s="267"/>
      <c r="AQ260" s="267"/>
      <c r="AR260" s="267"/>
      <c r="AS260" s="267"/>
      <c r="AT260" s="267"/>
      <c r="AU260" s="267"/>
      <c r="AV260" s="267"/>
      <c r="AW260" s="267"/>
      <c r="AX260" s="267"/>
      <c r="AY260" s="267"/>
      <c r="AZ260" s="268"/>
      <c r="BA260" s="268"/>
      <c r="BB260" s="268"/>
      <c r="BC260" s="268"/>
      <c r="BD260" s="268"/>
      <c r="BE260" s="268"/>
      <c r="BF260" s="268"/>
      <c r="BG260" s="268"/>
      <c r="BH260" s="268"/>
      <c r="BI260" s="268"/>
      <c r="BJ260" s="268"/>
      <c r="BK260" s="268"/>
      <c r="BL260" s="268"/>
      <c r="BM260" s="268"/>
      <c r="BN260" s="268"/>
      <c r="BO260" s="268"/>
      <c r="BP260" s="268"/>
      <c r="BQ260" s="268"/>
      <c r="BR260" s="268"/>
      <c r="BS260" s="268"/>
      <c r="BT260" s="268"/>
      <c r="BU260" s="268"/>
      <c r="BV260" s="268"/>
      <c r="BW260" s="268"/>
      <c r="BX260" s="268"/>
      <c r="BY260" s="268"/>
      <c r="BZ260" s="268"/>
      <c r="CA260" s="268"/>
      <c r="CB260" s="268"/>
      <c r="CC260" s="268"/>
      <c r="CD260" s="268"/>
      <c r="CE260" s="268"/>
      <c r="CF260" s="268"/>
      <c r="CG260" s="268"/>
      <c r="CH260" s="268"/>
      <c r="CI260" s="268"/>
      <c r="CJ260" s="268"/>
      <c r="CK260" s="268"/>
      <c r="CL260" s="268"/>
      <c r="CM260" s="268"/>
      <c r="CN260" s="268"/>
      <c r="CO260" s="268"/>
      <c r="CP260" s="268"/>
      <c r="CQ260" s="268"/>
      <c r="CR260" s="268"/>
      <c r="CS260" s="268"/>
      <c r="CT260" s="268"/>
      <c r="CU260" s="268"/>
      <c r="CV260" s="268"/>
      <c r="CW260" s="268"/>
      <c r="CX260" s="268"/>
      <c r="CY260" s="268"/>
      <c r="CZ260" s="268"/>
      <c r="DA260" s="268"/>
      <c r="DB260" s="268"/>
      <c r="DC260" s="268"/>
      <c r="DD260" s="268"/>
      <c r="DE260" s="268"/>
      <c r="DF260" s="268"/>
      <c r="DG260" s="268"/>
      <c r="DH260" s="268"/>
      <c r="DI260" s="268"/>
      <c r="DJ260" s="268"/>
      <c r="DK260" s="268"/>
      <c r="DL260" s="268"/>
      <c r="DM260" s="268"/>
      <c r="DN260" s="268"/>
      <c r="DO260" s="268"/>
      <c r="DP260" s="268"/>
      <c r="DQ260" s="268"/>
      <c r="DR260" s="268"/>
      <c r="DS260" s="268"/>
      <c r="DT260" s="268"/>
      <c r="DU260" s="268"/>
      <c r="DV260" s="268"/>
      <c r="DW260" s="268"/>
      <c r="DX260" s="268"/>
      <c r="DY260" s="268"/>
      <c r="DZ260" s="268"/>
      <c r="EA260" s="268"/>
      <c r="EB260" s="268"/>
      <c r="EC260" s="268"/>
      <c r="ED260" s="268"/>
      <c r="EE260" s="268"/>
      <c r="EF260" s="268"/>
      <c r="EG260" s="268"/>
      <c r="EH260" s="268"/>
      <c r="EI260" s="268"/>
      <c r="EJ260" s="268"/>
      <c r="EK260" s="268"/>
      <c r="EL260" s="268"/>
      <c r="EM260" s="268"/>
      <c r="EN260" s="268"/>
      <c r="EO260" s="268"/>
      <c r="EP260" s="268"/>
      <c r="EQ260" s="268"/>
      <c r="ER260" s="268"/>
      <c r="ES260" s="268"/>
      <c r="ET260" s="268"/>
      <c r="EU260" s="268"/>
      <c r="EV260" s="268"/>
      <c r="EW260" s="268"/>
      <c r="EX260" s="268"/>
      <c r="EY260" s="268"/>
      <c r="EZ260" s="268"/>
      <c r="FA260" s="268"/>
      <c r="FB260" s="268"/>
      <c r="FC260" s="268"/>
      <c r="FD260" s="268"/>
      <c r="FE260" s="268"/>
      <c r="FF260" s="268"/>
      <c r="FG260" s="268"/>
      <c r="FH260" s="268"/>
      <c r="FI260" s="268"/>
      <c r="FJ260" s="268"/>
      <c r="FK260" s="268"/>
      <c r="FL260" s="268"/>
      <c r="FM260" s="268"/>
      <c r="FN260" s="268"/>
      <c r="FO260" s="268"/>
      <c r="FP260" s="268"/>
      <c r="FQ260" s="268"/>
      <c r="FR260" s="268"/>
      <c r="FS260" s="268"/>
      <c r="FT260" s="268"/>
      <c r="FU260" s="268"/>
      <c r="FV260" s="268"/>
      <c r="FW260" s="268"/>
      <c r="FX260" s="268"/>
      <c r="FY260" s="268"/>
      <c r="FZ260" s="268"/>
      <c r="GA260" s="268"/>
      <c r="GB260" s="268"/>
      <c r="GC260" s="268"/>
      <c r="GD260" s="268"/>
      <c r="GE260" s="268"/>
      <c r="GF260" s="268"/>
      <c r="GG260" s="268"/>
      <c r="GH260" s="268"/>
      <c r="GI260" s="268"/>
      <c r="GJ260" s="268"/>
      <c r="GK260" s="268"/>
      <c r="GL260" s="268"/>
      <c r="GM260" s="268"/>
      <c r="GN260" s="268"/>
      <c r="GO260" s="268"/>
      <c r="GP260" s="268"/>
      <c r="GQ260" s="268"/>
      <c r="GR260" s="268"/>
      <c r="GS260" s="268"/>
      <c r="GT260" s="268"/>
      <c r="GU260" s="268"/>
      <c r="GV260" s="268"/>
      <c r="GW260" s="268"/>
      <c r="GX260" s="268"/>
      <c r="GY260" s="268"/>
      <c r="GZ260" s="268"/>
      <c r="HA260" s="268"/>
      <c r="HB260" s="268"/>
      <c r="HC260" s="268"/>
      <c r="HD260" s="268"/>
      <c r="HE260" s="268"/>
      <c r="HF260" s="268"/>
      <c r="HG260" s="268"/>
      <c r="HH260" s="268"/>
      <c r="HI260" s="268"/>
      <c r="HJ260" s="268"/>
      <c r="HK260" s="268"/>
      <c r="HL260" s="268"/>
      <c r="HM260" s="268"/>
      <c r="HN260" s="268"/>
      <c r="HO260" s="268"/>
      <c r="HP260" s="268"/>
      <c r="HQ260" s="268"/>
      <c r="HR260" s="268"/>
      <c r="HS260" s="268"/>
      <c r="HT260" s="268"/>
      <c r="HU260" s="268"/>
      <c r="HV260" s="268"/>
      <c r="HW260" s="268"/>
      <c r="HX260" s="268"/>
      <c r="HY260" s="268"/>
      <c r="HZ260" s="268"/>
      <c r="IA260" s="268"/>
      <c r="IB260" s="268"/>
      <c r="IC260" s="268"/>
      <c r="ID260" s="268"/>
      <c r="IE260" s="268"/>
      <c r="IF260" s="268"/>
      <c r="IG260" s="268"/>
      <c r="IH260" s="268"/>
      <c r="II260" s="268"/>
      <c r="IJ260" s="268"/>
      <c r="IK260" s="268"/>
      <c r="IL260" s="268"/>
      <c r="IM260" s="268"/>
      <c r="IN260" s="268"/>
      <c r="IO260" s="268"/>
      <c r="IP260" s="268"/>
      <c r="IQ260" s="268"/>
      <c r="IR260" s="268"/>
      <c r="IS260" s="268"/>
      <c r="IT260" s="268"/>
      <c r="IU260" s="268"/>
      <c r="IV260" s="268"/>
      <c r="IW260" s="268"/>
      <c r="IX260" s="268"/>
      <c r="IY260" s="268"/>
      <c r="IZ260" s="268"/>
      <c r="JA260" s="268"/>
      <c r="JB260" s="268"/>
      <c r="JC260" s="268"/>
      <c r="JD260" s="268"/>
      <c r="JE260" s="268"/>
      <c r="JF260" s="268"/>
      <c r="JG260" s="268"/>
      <c r="JH260" s="268"/>
      <c r="JI260" s="268"/>
      <c r="JJ260" s="268"/>
      <c r="JK260" s="268"/>
      <c r="JL260" s="268"/>
      <c r="JM260" s="268"/>
      <c r="JN260" s="268"/>
      <c r="JO260" s="268"/>
      <c r="JP260" s="268"/>
      <c r="JQ260" s="268"/>
      <c r="JR260" s="268"/>
      <c r="JS260" s="268"/>
      <c r="JT260" s="268"/>
      <c r="JU260" s="268"/>
      <c r="JV260" s="268"/>
      <c r="JW260" s="268"/>
      <c r="JX260" s="268"/>
      <c r="JY260" s="268"/>
      <c r="JZ260" s="268"/>
      <c r="KA260" s="268"/>
      <c r="KB260" s="268"/>
      <c r="KC260" s="268"/>
      <c r="KD260" s="268"/>
      <c r="KE260" s="268"/>
      <c r="KF260" s="268"/>
      <c r="KG260" s="268"/>
      <c r="KH260" s="268"/>
      <c r="KI260" s="268"/>
      <c r="KJ260" s="268"/>
      <c r="KK260" s="268"/>
      <c r="KL260" s="268"/>
      <c r="KM260" s="268"/>
      <c r="KN260" s="268"/>
      <c r="KO260" s="268"/>
      <c r="KP260" s="268"/>
      <c r="KQ260" s="268"/>
      <c r="KR260" s="268"/>
      <c r="KS260" s="268"/>
      <c r="KT260" s="268"/>
      <c r="KU260" s="268"/>
      <c r="KV260" s="268"/>
      <c r="KW260" s="268"/>
      <c r="KX260" s="268"/>
      <c r="KY260" s="268"/>
      <c r="KZ260" s="268"/>
      <c r="LA260" s="268"/>
      <c r="LB260" s="268"/>
      <c r="LC260" s="268"/>
      <c r="LD260" s="268"/>
      <c r="LE260" s="268"/>
      <c r="LF260" s="268"/>
      <c r="LG260" s="268"/>
      <c r="LH260" s="268"/>
      <c r="LI260" s="268"/>
      <c r="LJ260" s="268"/>
      <c r="LK260" s="268"/>
      <c r="LL260" s="268"/>
      <c r="LM260" s="268"/>
      <c r="LN260" s="268"/>
      <c r="LO260" s="268"/>
      <c r="LP260" s="268"/>
      <c r="LQ260" s="268"/>
      <c r="LR260" s="268"/>
      <c r="LS260" s="268"/>
      <c r="LT260" s="268"/>
      <c r="LU260" s="268"/>
      <c r="LV260" s="268"/>
      <c r="LW260" s="268"/>
      <c r="LX260" s="268"/>
      <c r="LY260" s="268"/>
      <c r="LZ260" s="268"/>
      <c r="MA260" s="268"/>
      <c r="MB260" s="268"/>
      <c r="MC260" s="268"/>
      <c r="MD260" s="268"/>
      <c r="ME260" s="268"/>
      <c r="MF260" s="268"/>
      <c r="MG260" s="268"/>
      <c r="MH260" s="268"/>
      <c r="MI260" s="268"/>
      <c r="MJ260" s="268"/>
      <c r="MK260" s="268"/>
      <c r="ML260" s="268"/>
      <c r="MM260" s="268"/>
      <c r="MN260" s="268"/>
      <c r="MO260" s="268"/>
      <c r="MP260" s="268"/>
      <c r="MQ260" s="268"/>
      <c r="MR260" s="268"/>
      <c r="MS260" s="268"/>
      <c r="MT260" s="268"/>
      <c r="MU260" s="268"/>
      <c r="MV260" s="268"/>
      <c r="MW260" s="268"/>
      <c r="MX260" s="268"/>
      <c r="MY260" s="268"/>
      <c r="MZ260" s="268"/>
      <c r="NA260" s="268"/>
      <c r="NB260" s="268"/>
      <c r="NC260" s="268"/>
      <c r="ND260" s="268"/>
      <c r="NE260" s="268"/>
      <c r="NF260" s="268"/>
      <c r="NG260" s="268"/>
      <c r="NH260" s="268"/>
      <c r="NI260" s="268"/>
      <c r="NJ260" s="268"/>
      <c r="NK260" s="268"/>
      <c r="NL260" s="268"/>
      <c r="NM260" s="268"/>
      <c r="NN260" s="268"/>
      <c r="NO260" s="268"/>
      <c r="NP260" s="268"/>
      <c r="NQ260" s="268"/>
      <c r="NR260" s="268"/>
      <c r="NS260" s="268"/>
      <c r="NT260" s="268"/>
      <c r="NU260" s="268"/>
      <c r="NV260" s="268"/>
      <c r="NW260" s="268"/>
      <c r="NX260" s="268"/>
      <c r="NY260" s="268"/>
      <c r="NZ260" s="268"/>
      <c r="OA260" s="268"/>
      <c r="OB260" s="268"/>
      <c r="OC260" s="268"/>
      <c r="OD260" s="268"/>
      <c r="OE260" s="268"/>
      <c r="OF260" s="268"/>
      <c r="OG260" s="268"/>
      <c r="OH260" s="268"/>
      <c r="OI260" s="268"/>
      <c r="OJ260" s="268"/>
      <c r="OK260" s="268"/>
      <c r="OL260" s="268"/>
      <c r="OM260" s="268"/>
      <c r="ON260" s="268"/>
      <c r="OO260" s="268"/>
      <c r="OP260" s="268"/>
      <c r="OQ260" s="268"/>
      <c r="OR260" s="268"/>
      <c r="OS260" s="268"/>
      <c r="OT260" s="268"/>
      <c r="OU260" s="268"/>
      <c r="OV260" s="268"/>
      <c r="OW260" s="268"/>
      <c r="OX260" s="268"/>
      <c r="OY260" s="268"/>
      <c r="OZ260" s="268"/>
      <c r="PA260" s="268"/>
      <c r="PB260" s="268"/>
      <c r="PC260" s="268"/>
      <c r="PD260" s="268"/>
      <c r="PE260" s="268"/>
      <c r="PF260" s="268"/>
      <c r="PG260" s="268"/>
      <c r="PH260" s="268"/>
      <c r="PI260" s="268"/>
      <c r="PJ260" s="268"/>
      <c r="PK260" s="268"/>
      <c r="PL260" s="268"/>
      <c r="PM260" s="268"/>
      <c r="PN260" s="268"/>
      <c r="PO260" s="268"/>
      <c r="PP260" s="268"/>
      <c r="PQ260" s="268"/>
      <c r="PR260" s="268"/>
      <c r="PS260" s="268"/>
      <c r="PT260" s="268"/>
      <c r="PU260" s="268"/>
      <c r="PV260" s="268"/>
      <c r="PW260" s="268"/>
      <c r="PX260" s="268"/>
      <c r="PY260" s="268"/>
      <c r="PZ260" s="268"/>
      <c r="QA260" s="268"/>
      <c r="QB260" s="268"/>
      <c r="QC260" s="268"/>
      <c r="QD260" s="268"/>
      <c r="QE260" s="268"/>
      <c r="QF260" s="268"/>
      <c r="QG260" s="268"/>
      <c r="QH260" s="268"/>
      <c r="QI260" s="268"/>
      <c r="QJ260" s="268"/>
      <c r="QK260" s="268"/>
      <c r="QL260" s="268"/>
      <c r="QM260" s="268"/>
      <c r="QN260" s="268"/>
      <c r="QO260" s="268"/>
      <c r="QP260" s="268"/>
      <c r="QQ260" s="268"/>
      <c r="QR260" s="268"/>
      <c r="QS260" s="268"/>
      <c r="QT260" s="268"/>
      <c r="QU260" s="268"/>
      <c r="QV260" s="268"/>
      <c r="QW260" s="268"/>
      <c r="QX260" s="268"/>
      <c r="QY260" s="268"/>
      <c r="QZ260" s="268"/>
      <c r="RA260" s="268"/>
      <c r="RB260" s="268"/>
      <c r="RC260" s="268"/>
      <c r="RD260" s="268"/>
      <c r="RE260" s="268"/>
      <c r="RF260" s="268"/>
      <c r="RG260" s="268"/>
      <c r="RH260" s="268"/>
      <c r="RI260" s="268"/>
      <c r="RJ260" s="268"/>
      <c r="RK260" s="268"/>
      <c r="RL260" s="268"/>
      <c r="RM260" s="268"/>
      <c r="RN260" s="268"/>
      <c r="RO260" s="268"/>
      <c r="RP260" s="268"/>
      <c r="RQ260" s="268"/>
      <c r="RR260" s="268"/>
      <c r="RS260" s="268"/>
      <c r="RT260" s="268"/>
      <c r="RU260" s="268"/>
      <c r="RV260" s="268"/>
      <c r="RW260" s="268"/>
      <c r="RX260" s="268"/>
      <c r="RY260" s="268"/>
      <c r="RZ260" s="268"/>
      <c r="SA260" s="268"/>
      <c r="SB260" s="268"/>
      <c r="SC260" s="268"/>
      <c r="SD260" s="268"/>
      <c r="SE260" s="268"/>
    </row>
    <row r="261" spans="8:499" s="288" customFormat="1" x14ac:dyDescent="0.2">
      <c r="H261" s="267"/>
      <c r="I261" s="267"/>
      <c r="J261" s="267"/>
      <c r="K261" s="267"/>
      <c r="L261" s="267"/>
      <c r="M261" s="267"/>
      <c r="N261" s="267"/>
      <c r="O261" s="267"/>
      <c r="P261" s="267"/>
      <c r="Q261" s="267"/>
      <c r="R261" s="267"/>
      <c r="S261" s="267"/>
      <c r="T261" s="267"/>
      <c r="U261" s="267"/>
      <c r="V261" s="267"/>
      <c r="W261" s="267"/>
      <c r="X261" s="267"/>
      <c r="Y261" s="267"/>
      <c r="Z261" s="267"/>
      <c r="AA261" s="267"/>
      <c r="AB261" s="267"/>
      <c r="AC261" s="267"/>
      <c r="AD261" s="267"/>
      <c r="AE261" s="267"/>
      <c r="AF261" s="267"/>
      <c r="AG261" s="267"/>
      <c r="AH261" s="267"/>
      <c r="AI261" s="267"/>
      <c r="AJ261" s="267"/>
      <c r="AK261" s="267"/>
      <c r="AL261" s="267"/>
      <c r="AM261" s="267"/>
      <c r="AN261" s="267"/>
      <c r="AO261" s="267"/>
      <c r="AP261" s="267"/>
      <c r="AQ261" s="267"/>
      <c r="AR261" s="267"/>
      <c r="AS261" s="267"/>
      <c r="AT261" s="267"/>
      <c r="AU261" s="267"/>
      <c r="AV261" s="267"/>
      <c r="AW261" s="267"/>
      <c r="AX261" s="267"/>
      <c r="AY261" s="267"/>
      <c r="AZ261" s="268"/>
      <c r="BA261" s="268"/>
      <c r="BB261" s="268"/>
      <c r="BC261" s="268"/>
      <c r="BD261" s="268"/>
      <c r="BE261" s="268"/>
      <c r="BF261" s="268"/>
      <c r="BG261" s="268"/>
      <c r="BH261" s="268"/>
      <c r="BI261" s="268"/>
      <c r="BJ261" s="268"/>
      <c r="BK261" s="268"/>
      <c r="BL261" s="268"/>
      <c r="BM261" s="268"/>
      <c r="BN261" s="268"/>
      <c r="BO261" s="268"/>
      <c r="BP261" s="268"/>
      <c r="BQ261" s="268"/>
      <c r="BR261" s="268"/>
      <c r="BS261" s="268"/>
      <c r="BT261" s="268"/>
      <c r="BU261" s="268"/>
      <c r="BV261" s="268"/>
      <c r="BW261" s="268"/>
      <c r="BX261" s="268"/>
      <c r="BY261" s="268"/>
      <c r="BZ261" s="268"/>
      <c r="CA261" s="268"/>
      <c r="CB261" s="268"/>
      <c r="CC261" s="268"/>
      <c r="CD261" s="268"/>
      <c r="CE261" s="268"/>
      <c r="CF261" s="268"/>
      <c r="CG261" s="268"/>
      <c r="CH261" s="268"/>
      <c r="CI261" s="268"/>
      <c r="CJ261" s="268"/>
      <c r="CK261" s="268"/>
      <c r="CL261" s="268"/>
      <c r="CM261" s="268"/>
      <c r="CN261" s="268"/>
      <c r="CO261" s="268"/>
      <c r="CP261" s="268"/>
      <c r="CQ261" s="268"/>
      <c r="CR261" s="268"/>
      <c r="CS261" s="268"/>
      <c r="CT261" s="268"/>
      <c r="CU261" s="268"/>
      <c r="CV261" s="268"/>
      <c r="CW261" s="268"/>
      <c r="CX261" s="268"/>
      <c r="CY261" s="268"/>
      <c r="CZ261" s="268"/>
      <c r="DA261" s="268"/>
      <c r="DB261" s="268"/>
      <c r="DC261" s="268"/>
      <c r="DD261" s="268"/>
      <c r="DE261" s="268"/>
      <c r="DF261" s="268"/>
      <c r="DG261" s="268"/>
      <c r="DH261" s="268"/>
      <c r="DI261" s="268"/>
      <c r="DJ261" s="268"/>
      <c r="DK261" s="268"/>
      <c r="DL261" s="268"/>
      <c r="DM261" s="268"/>
      <c r="DN261" s="268"/>
      <c r="DO261" s="268"/>
      <c r="DP261" s="268"/>
      <c r="DQ261" s="268"/>
      <c r="DR261" s="268"/>
      <c r="DS261" s="268"/>
      <c r="DT261" s="268"/>
      <c r="DU261" s="268"/>
      <c r="DV261" s="268"/>
      <c r="DW261" s="268"/>
      <c r="DX261" s="268"/>
      <c r="DY261" s="268"/>
      <c r="DZ261" s="268"/>
      <c r="EA261" s="268"/>
      <c r="EB261" s="268"/>
      <c r="EC261" s="268"/>
      <c r="ED261" s="268"/>
      <c r="EE261" s="268"/>
      <c r="EF261" s="268"/>
      <c r="EG261" s="268"/>
      <c r="EH261" s="268"/>
      <c r="EI261" s="268"/>
      <c r="EJ261" s="268"/>
      <c r="EK261" s="268"/>
      <c r="EL261" s="268"/>
      <c r="EM261" s="268"/>
      <c r="EN261" s="268"/>
      <c r="EO261" s="268"/>
      <c r="EP261" s="268"/>
      <c r="EQ261" s="268"/>
      <c r="ER261" s="268"/>
      <c r="ES261" s="268"/>
      <c r="ET261" s="268"/>
      <c r="EU261" s="268"/>
      <c r="EV261" s="268"/>
      <c r="EW261" s="268"/>
      <c r="EX261" s="268"/>
      <c r="EY261" s="268"/>
      <c r="EZ261" s="268"/>
      <c r="FA261" s="268"/>
      <c r="FB261" s="268"/>
      <c r="FC261" s="268"/>
      <c r="FD261" s="268"/>
      <c r="FE261" s="268"/>
      <c r="FF261" s="268"/>
      <c r="FG261" s="268"/>
      <c r="FH261" s="268"/>
      <c r="FI261" s="268"/>
      <c r="FJ261" s="268"/>
      <c r="FK261" s="268"/>
      <c r="FL261" s="268"/>
      <c r="FM261" s="268"/>
      <c r="FN261" s="268"/>
      <c r="FO261" s="268"/>
      <c r="FP261" s="268"/>
      <c r="FQ261" s="268"/>
      <c r="FR261" s="268"/>
      <c r="FS261" s="268"/>
      <c r="FT261" s="268"/>
      <c r="FU261" s="268"/>
      <c r="FV261" s="268"/>
      <c r="FW261" s="268"/>
      <c r="FX261" s="268"/>
      <c r="FY261" s="268"/>
      <c r="FZ261" s="268"/>
      <c r="GA261" s="268"/>
      <c r="GB261" s="268"/>
      <c r="GC261" s="268"/>
      <c r="GD261" s="268"/>
      <c r="GE261" s="268"/>
      <c r="GF261" s="268"/>
      <c r="GG261" s="268"/>
      <c r="GH261" s="268"/>
      <c r="GI261" s="268"/>
      <c r="GJ261" s="268"/>
      <c r="GK261" s="268"/>
      <c r="GL261" s="268"/>
      <c r="GM261" s="268"/>
      <c r="GN261" s="268"/>
      <c r="GO261" s="268"/>
      <c r="GP261" s="268"/>
      <c r="GQ261" s="268"/>
      <c r="GR261" s="268"/>
      <c r="GS261" s="268"/>
      <c r="GT261" s="268"/>
      <c r="GU261" s="268"/>
      <c r="GV261" s="268"/>
      <c r="GW261" s="268"/>
      <c r="GX261" s="268"/>
      <c r="GY261" s="268"/>
      <c r="GZ261" s="268"/>
      <c r="HA261" s="268"/>
      <c r="HB261" s="268"/>
      <c r="HC261" s="268"/>
      <c r="HD261" s="268"/>
      <c r="HE261" s="268"/>
      <c r="HF261" s="268"/>
      <c r="HG261" s="268"/>
      <c r="HH261" s="268"/>
      <c r="HI261" s="268"/>
      <c r="HJ261" s="268"/>
      <c r="HK261" s="268"/>
      <c r="HL261" s="268"/>
      <c r="HM261" s="268"/>
      <c r="HN261" s="268"/>
      <c r="HO261" s="268"/>
      <c r="HP261" s="268"/>
      <c r="HQ261" s="268"/>
      <c r="HR261" s="268"/>
      <c r="HS261" s="268"/>
      <c r="HT261" s="268"/>
      <c r="HU261" s="268"/>
      <c r="HV261" s="268"/>
      <c r="HW261" s="268"/>
      <c r="HX261" s="268"/>
      <c r="HY261" s="268"/>
      <c r="HZ261" s="268"/>
      <c r="IA261" s="268"/>
      <c r="IB261" s="268"/>
      <c r="IC261" s="268"/>
      <c r="ID261" s="268"/>
      <c r="IE261" s="268"/>
      <c r="IF261" s="268"/>
      <c r="IG261" s="268"/>
      <c r="IH261" s="268"/>
      <c r="II261" s="268"/>
      <c r="IJ261" s="268"/>
      <c r="IK261" s="268"/>
      <c r="IL261" s="268"/>
      <c r="IM261" s="268"/>
      <c r="IN261" s="268"/>
      <c r="IO261" s="268"/>
      <c r="IP261" s="268"/>
      <c r="IQ261" s="268"/>
      <c r="IR261" s="268"/>
      <c r="IS261" s="268"/>
      <c r="IT261" s="268"/>
      <c r="IU261" s="268"/>
      <c r="IV261" s="268"/>
      <c r="IW261" s="268"/>
      <c r="IX261" s="268"/>
      <c r="IY261" s="268"/>
      <c r="IZ261" s="268"/>
      <c r="JA261" s="268"/>
      <c r="JB261" s="268"/>
      <c r="JC261" s="268"/>
      <c r="JD261" s="268"/>
      <c r="JE261" s="268"/>
      <c r="JF261" s="268"/>
      <c r="JG261" s="268"/>
      <c r="JH261" s="268"/>
      <c r="JI261" s="268"/>
      <c r="JJ261" s="268"/>
      <c r="JK261" s="268"/>
      <c r="JL261" s="268"/>
      <c r="JM261" s="268"/>
      <c r="JN261" s="268"/>
      <c r="JO261" s="268"/>
      <c r="JP261" s="268"/>
      <c r="JQ261" s="268"/>
      <c r="JR261" s="268"/>
      <c r="JS261" s="268"/>
      <c r="JT261" s="268"/>
      <c r="JU261" s="268"/>
      <c r="JV261" s="268"/>
      <c r="JW261" s="268"/>
      <c r="JX261" s="268"/>
      <c r="JY261" s="268"/>
      <c r="JZ261" s="268"/>
      <c r="KA261" s="268"/>
      <c r="KB261" s="268"/>
      <c r="KC261" s="268"/>
      <c r="KD261" s="268"/>
      <c r="KE261" s="268"/>
      <c r="KF261" s="268"/>
      <c r="KG261" s="268"/>
      <c r="KH261" s="268"/>
      <c r="KI261" s="268"/>
      <c r="KJ261" s="268"/>
      <c r="KK261" s="268"/>
      <c r="KL261" s="268"/>
      <c r="KM261" s="268"/>
      <c r="KN261" s="268"/>
      <c r="KO261" s="268"/>
      <c r="KP261" s="268"/>
      <c r="KQ261" s="268"/>
      <c r="KR261" s="268"/>
      <c r="KS261" s="268"/>
      <c r="KT261" s="268"/>
      <c r="KU261" s="268"/>
      <c r="KV261" s="268"/>
      <c r="KW261" s="268"/>
      <c r="KX261" s="268"/>
      <c r="KY261" s="268"/>
      <c r="KZ261" s="268"/>
      <c r="LA261" s="268"/>
      <c r="LB261" s="268"/>
      <c r="LC261" s="268"/>
      <c r="LD261" s="268"/>
      <c r="LE261" s="268"/>
      <c r="LF261" s="268"/>
      <c r="LG261" s="268"/>
      <c r="LH261" s="268"/>
      <c r="LI261" s="268"/>
      <c r="LJ261" s="268"/>
      <c r="LK261" s="268"/>
      <c r="LL261" s="268"/>
      <c r="LM261" s="268"/>
      <c r="LN261" s="268"/>
      <c r="LO261" s="268"/>
      <c r="LP261" s="268"/>
      <c r="LQ261" s="268"/>
      <c r="LR261" s="268"/>
      <c r="LS261" s="268"/>
      <c r="LT261" s="268"/>
      <c r="LU261" s="268"/>
      <c r="LV261" s="268"/>
      <c r="LW261" s="268"/>
      <c r="LX261" s="268"/>
      <c r="LY261" s="268"/>
      <c r="LZ261" s="268"/>
      <c r="MA261" s="268"/>
      <c r="MB261" s="268"/>
      <c r="MC261" s="268"/>
      <c r="MD261" s="268"/>
      <c r="ME261" s="268"/>
      <c r="MF261" s="268"/>
      <c r="MG261" s="268"/>
      <c r="MH261" s="268"/>
      <c r="MI261" s="268"/>
      <c r="MJ261" s="268"/>
      <c r="MK261" s="268"/>
      <c r="ML261" s="268"/>
      <c r="MM261" s="268"/>
      <c r="MN261" s="268"/>
      <c r="MO261" s="268"/>
      <c r="MP261" s="268"/>
      <c r="MQ261" s="268"/>
      <c r="MR261" s="268"/>
      <c r="MS261" s="268"/>
      <c r="MT261" s="268"/>
      <c r="MU261" s="268"/>
      <c r="MV261" s="268"/>
      <c r="MW261" s="268"/>
      <c r="MX261" s="268"/>
      <c r="MY261" s="268"/>
      <c r="MZ261" s="268"/>
      <c r="NA261" s="268"/>
      <c r="NB261" s="268"/>
      <c r="NC261" s="268"/>
      <c r="ND261" s="268"/>
      <c r="NE261" s="268"/>
      <c r="NF261" s="268"/>
      <c r="NG261" s="268"/>
      <c r="NH261" s="268"/>
      <c r="NI261" s="268"/>
      <c r="NJ261" s="268"/>
      <c r="NK261" s="268"/>
      <c r="NL261" s="268"/>
      <c r="NM261" s="268"/>
      <c r="NN261" s="268"/>
      <c r="NO261" s="268"/>
      <c r="NP261" s="268"/>
      <c r="NQ261" s="268"/>
      <c r="NR261" s="268"/>
      <c r="NS261" s="268"/>
      <c r="NT261" s="268"/>
      <c r="NU261" s="268"/>
      <c r="NV261" s="268"/>
      <c r="NW261" s="268"/>
      <c r="NX261" s="268"/>
      <c r="NY261" s="268"/>
      <c r="NZ261" s="268"/>
      <c r="OA261" s="268"/>
      <c r="OB261" s="268"/>
      <c r="OC261" s="268"/>
      <c r="OD261" s="268"/>
      <c r="OE261" s="268"/>
      <c r="OF261" s="268"/>
      <c r="OG261" s="268"/>
      <c r="OH261" s="268"/>
      <c r="OI261" s="268"/>
      <c r="OJ261" s="268"/>
      <c r="OK261" s="268"/>
      <c r="OL261" s="268"/>
      <c r="OM261" s="268"/>
      <c r="ON261" s="268"/>
      <c r="OO261" s="268"/>
      <c r="OP261" s="268"/>
      <c r="OQ261" s="268"/>
      <c r="OR261" s="268"/>
      <c r="OS261" s="268"/>
      <c r="OT261" s="268"/>
      <c r="OU261" s="268"/>
      <c r="OV261" s="268"/>
      <c r="OW261" s="268"/>
      <c r="OX261" s="268"/>
      <c r="OY261" s="268"/>
      <c r="OZ261" s="268"/>
      <c r="PA261" s="268"/>
      <c r="PB261" s="268"/>
      <c r="PC261" s="268"/>
      <c r="PD261" s="268"/>
      <c r="PE261" s="268"/>
      <c r="PF261" s="268"/>
      <c r="PG261" s="268"/>
      <c r="PH261" s="268"/>
      <c r="PI261" s="268"/>
      <c r="PJ261" s="268"/>
      <c r="PK261" s="268"/>
      <c r="PL261" s="268"/>
      <c r="PM261" s="268"/>
      <c r="PN261" s="268"/>
      <c r="PO261" s="268"/>
      <c r="PP261" s="268"/>
      <c r="PQ261" s="268"/>
      <c r="PR261" s="268"/>
      <c r="PS261" s="268"/>
      <c r="PT261" s="268"/>
      <c r="PU261" s="268"/>
      <c r="PV261" s="268"/>
      <c r="PW261" s="268"/>
      <c r="PX261" s="268"/>
      <c r="PY261" s="268"/>
      <c r="PZ261" s="268"/>
      <c r="QA261" s="268"/>
      <c r="QB261" s="268"/>
      <c r="QC261" s="268"/>
      <c r="QD261" s="268"/>
      <c r="QE261" s="268"/>
      <c r="QF261" s="268"/>
      <c r="QG261" s="268"/>
      <c r="QH261" s="268"/>
      <c r="QI261" s="268"/>
      <c r="QJ261" s="268"/>
      <c r="QK261" s="268"/>
      <c r="QL261" s="268"/>
      <c r="QM261" s="268"/>
      <c r="QN261" s="268"/>
      <c r="QO261" s="268"/>
      <c r="QP261" s="268"/>
      <c r="QQ261" s="268"/>
      <c r="QR261" s="268"/>
      <c r="QS261" s="268"/>
      <c r="QT261" s="268"/>
      <c r="QU261" s="268"/>
      <c r="QV261" s="268"/>
      <c r="QW261" s="268"/>
      <c r="QX261" s="268"/>
      <c r="QY261" s="268"/>
      <c r="QZ261" s="268"/>
      <c r="RA261" s="268"/>
      <c r="RB261" s="268"/>
      <c r="RC261" s="268"/>
      <c r="RD261" s="268"/>
      <c r="RE261" s="268"/>
      <c r="RF261" s="268"/>
      <c r="RG261" s="268"/>
      <c r="RH261" s="268"/>
      <c r="RI261" s="268"/>
      <c r="RJ261" s="268"/>
      <c r="RK261" s="268"/>
      <c r="RL261" s="268"/>
      <c r="RM261" s="268"/>
      <c r="RN261" s="268"/>
      <c r="RO261" s="268"/>
      <c r="RP261" s="268"/>
      <c r="RQ261" s="268"/>
      <c r="RR261" s="268"/>
      <c r="RS261" s="268"/>
      <c r="RT261" s="268"/>
      <c r="RU261" s="268"/>
      <c r="RV261" s="268"/>
      <c r="RW261" s="268"/>
      <c r="RX261" s="268"/>
      <c r="RY261" s="268"/>
      <c r="RZ261" s="268"/>
      <c r="SA261" s="268"/>
      <c r="SB261" s="268"/>
      <c r="SC261" s="268"/>
      <c r="SD261" s="268"/>
      <c r="SE261" s="268"/>
    </row>
    <row r="262" spans="8:499" s="288" customFormat="1" x14ac:dyDescent="0.2">
      <c r="H262" s="267"/>
      <c r="I262" s="267"/>
      <c r="J262" s="267"/>
      <c r="K262" s="267"/>
      <c r="L262" s="267"/>
      <c r="M262" s="267"/>
      <c r="N262" s="267"/>
      <c r="O262" s="267"/>
      <c r="P262" s="267"/>
      <c r="Q262" s="267"/>
      <c r="R262" s="267"/>
      <c r="S262" s="267"/>
      <c r="T262" s="267"/>
      <c r="U262" s="267"/>
      <c r="V262" s="267"/>
      <c r="W262" s="267"/>
      <c r="X262" s="267"/>
      <c r="Y262" s="267"/>
      <c r="Z262" s="267"/>
      <c r="AA262" s="267"/>
      <c r="AB262" s="267"/>
      <c r="AC262" s="267"/>
      <c r="AD262" s="267"/>
      <c r="AE262" s="267"/>
      <c r="AF262" s="267"/>
      <c r="AG262" s="267"/>
      <c r="AH262" s="267"/>
      <c r="AI262" s="267"/>
      <c r="AJ262" s="267"/>
      <c r="AK262" s="267"/>
      <c r="AL262" s="267"/>
      <c r="AM262" s="267"/>
      <c r="AN262" s="267"/>
      <c r="AO262" s="267"/>
      <c r="AP262" s="267"/>
      <c r="AQ262" s="267"/>
      <c r="AR262" s="267"/>
      <c r="AS262" s="267"/>
      <c r="AT262" s="267"/>
      <c r="AU262" s="267"/>
      <c r="AV262" s="267"/>
      <c r="AW262" s="267"/>
      <c r="AX262" s="267"/>
      <c r="AY262" s="267"/>
      <c r="AZ262" s="268"/>
      <c r="BA262" s="268"/>
      <c r="BB262" s="268"/>
      <c r="BC262" s="268"/>
      <c r="BD262" s="268"/>
      <c r="BE262" s="268"/>
      <c r="BF262" s="268"/>
      <c r="BG262" s="268"/>
      <c r="BH262" s="268"/>
      <c r="BI262" s="268"/>
      <c r="BJ262" s="268"/>
      <c r="BK262" s="268"/>
      <c r="BL262" s="268"/>
      <c r="BM262" s="268"/>
      <c r="BN262" s="268"/>
      <c r="BO262" s="268"/>
      <c r="BP262" s="268"/>
      <c r="BQ262" s="268"/>
      <c r="BR262" s="268"/>
      <c r="BS262" s="268"/>
      <c r="BT262" s="268"/>
      <c r="BU262" s="268"/>
      <c r="BV262" s="268"/>
      <c r="BW262" s="268"/>
      <c r="BX262" s="268"/>
      <c r="BY262" s="268"/>
      <c r="BZ262" s="268"/>
      <c r="CA262" s="268"/>
      <c r="CB262" s="268"/>
      <c r="CC262" s="268"/>
      <c r="CD262" s="268"/>
      <c r="CE262" s="268"/>
      <c r="CF262" s="268"/>
      <c r="CG262" s="268"/>
      <c r="CH262" s="268"/>
      <c r="CI262" s="268"/>
      <c r="CJ262" s="268"/>
      <c r="CK262" s="268"/>
      <c r="CL262" s="268"/>
      <c r="CM262" s="268"/>
      <c r="CN262" s="268"/>
      <c r="CO262" s="268"/>
      <c r="CP262" s="268"/>
      <c r="CQ262" s="268"/>
      <c r="CR262" s="268"/>
      <c r="CS262" s="268"/>
      <c r="CT262" s="268"/>
      <c r="CU262" s="268"/>
      <c r="CV262" s="268"/>
      <c r="CW262" s="268"/>
      <c r="CX262" s="268"/>
      <c r="CY262" s="268"/>
      <c r="CZ262" s="268"/>
      <c r="DA262" s="268"/>
      <c r="DB262" s="268"/>
      <c r="DC262" s="268"/>
      <c r="DD262" s="268"/>
      <c r="DE262" s="268"/>
      <c r="DF262" s="268"/>
      <c r="DG262" s="268"/>
      <c r="DH262" s="268"/>
      <c r="DI262" s="268"/>
      <c r="DJ262" s="268"/>
      <c r="DK262" s="268"/>
      <c r="DL262" s="268"/>
      <c r="DM262" s="268"/>
      <c r="DN262" s="268"/>
      <c r="DO262" s="268"/>
      <c r="DP262" s="268"/>
      <c r="DQ262" s="268"/>
      <c r="DR262" s="268"/>
      <c r="DS262" s="268"/>
      <c r="DT262" s="268"/>
      <c r="DU262" s="268"/>
      <c r="DV262" s="268"/>
      <c r="DW262" s="268"/>
      <c r="DX262" s="268"/>
      <c r="DY262" s="268"/>
      <c r="DZ262" s="268"/>
      <c r="EA262" s="268"/>
      <c r="EB262" s="268"/>
      <c r="EC262" s="268"/>
      <c r="ED262" s="268"/>
      <c r="EE262" s="268"/>
      <c r="EF262" s="268"/>
      <c r="EG262" s="268"/>
      <c r="EH262" s="268"/>
      <c r="EI262" s="268"/>
      <c r="EJ262" s="268"/>
      <c r="EK262" s="268"/>
      <c r="EL262" s="268"/>
      <c r="EM262" s="268"/>
      <c r="EN262" s="268"/>
      <c r="EO262" s="268"/>
      <c r="EP262" s="268"/>
      <c r="EQ262" s="268"/>
      <c r="ER262" s="268"/>
      <c r="ES262" s="268"/>
      <c r="ET262" s="268"/>
      <c r="EU262" s="268"/>
      <c r="EV262" s="268"/>
      <c r="EW262" s="268"/>
      <c r="EX262" s="268"/>
      <c r="EY262" s="268"/>
      <c r="EZ262" s="268"/>
      <c r="FA262" s="268"/>
      <c r="FB262" s="268"/>
      <c r="FC262" s="268"/>
      <c r="FD262" s="268"/>
      <c r="FE262" s="268"/>
      <c r="FF262" s="268"/>
      <c r="FG262" s="268"/>
      <c r="FH262" s="268"/>
      <c r="FI262" s="268"/>
      <c r="FJ262" s="268"/>
      <c r="FK262" s="268"/>
      <c r="FL262" s="268"/>
      <c r="FM262" s="268"/>
      <c r="FN262" s="268"/>
      <c r="FO262" s="268"/>
      <c r="FP262" s="268"/>
      <c r="FQ262" s="268"/>
      <c r="FR262" s="268"/>
      <c r="FS262" s="268"/>
      <c r="FT262" s="268"/>
      <c r="FU262" s="268"/>
      <c r="FV262" s="268"/>
      <c r="FW262" s="268"/>
      <c r="FX262" s="268"/>
      <c r="FY262" s="268"/>
      <c r="FZ262" s="268"/>
      <c r="GA262" s="268"/>
      <c r="GB262" s="268"/>
      <c r="GC262" s="268"/>
      <c r="GD262" s="268"/>
      <c r="GE262" s="268"/>
      <c r="GF262" s="268"/>
      <c r="GG262" s="268"/>
      <c r="GH262" s="268"/>
      <c r="GI262" s="268"/>
      <c r="GJ262" s="268"/>
      <c r="GK262" s="268"/>
      <c r="GL262" s="268"/>
      <c r="GM262" s="268"/>
      <c r="GN262" s="268"/>
      <c r="GO262" s="268"/>
      <c r="GP262" s="268"/>
      <c r="GQ262" s="268"/>
      <c r="GR262" s="268"/>
      <c r="GS262" s="268"/>
      <c r="GT262" s="268"/>
      <c r="GU262" s="268"/>
      <c r="GV262" s="268"/>
      <c r="GW262" s="268"/>
      <c r="GX262" s="268"/>
      <c r="GY262" s="268"/>
      <c r="GZ262" s="268"/>
      <c r="HA262" s="268"/>
      <c r="HB262" s="268"/>
      <c r="HC262" s="268"/>
      <c r="HD262" s="268"/>
      <c r="HE262" s="268"/>
      <c r="HF262" s="268"/>
      <c r="HG262" s="268"/>
      <c r="HH262" s="268"/>
      <c r="HI262" s="268"/>
      <c r="HJ262" s="268"/>
      <c r="HK262" s="268"/>
      <c r="HL262" s="268"/>
      <c r="HM262" s="268"/>
      <c r="HN262" s="268"/>
      <c r="HO262" s="268"/>
      <c r="HP262" s="268"/>
      <c r="HQ262" s="268"/>
      <c r="HR262" s="268"/>
      <c r="HS262" s="268"/>
      <c r="HT262" s="268"/>
      <c r="HU262" s="268"/>
      <c r="HV262" s="268"/>
      <c r="HW262" s="268"/>
      <c r="HX262" s="268"/>
      <c r="HY262" s="268"/>
      <c r="HZ262" s="268"/>
      <c r="IA262" s="268"/>
      <c r="IB262" s="268"/>
      <c r="IC262" s="268"/>
      <c r="ID262" s="268"/>
      <c r="IE262" s="268"/>
      <c r="IF262" s="268"/>
      <c r="IG262" s="268"/>
      <c r="IH262" s="268"/>
      <c r="II262" s="268"/>
      <c r="IJ262" s="268"/>
      <c r="IK262" s="268"/>
      <c r="IL262" s="268"/>
      <c r="IM262" s="268"/>
      <c r="IN262" s="268"/>
      <c r="IO262" s="268"/>
      <c r="IP262" s="268"/>
      <c r="IQ262" s="268"/>
      <c r="IR262" s="268"/>
      <c r="IS262" s="268"/>
      <c r="IT262" s="268"/>
      <c r="IU262" s="268"/>
      <c r="IV262" s="268"/>
      <c r="IW262" s="268"/>
      <c r="IX262" s="268"/>
      <c r="IY262" s="268"/>
      <c r="IZ262" s="268"/>
      <c r="JA262" s="268"/>
      <c r="JB262" s="268"/>
      <c r="JC262" s="268"/>
      <c r="JD262" s="268"/>
      <c r="JE262" s="268"/>
      <c r="JF262" s="268"/>
      <c r="JG262" s="268"/>
      <c r="JH262" s="268"/>
      <c r="JI262" s="268"/>
      <c r="JJ262" s="268"/>
      <c r="JK262" s="268"/>
      <c r="JL262" s="268"/>
      <c r="JM262" s="268"/>
      <c r="JN262" s="268"/>
      <c r="JO262" s="268"/>
      <c r="JP262" s="268"/>
      <c r="JQ262" s="268"/>
      <c r="JR262" s="268"/>
      <c r="JS262" s="268"/>
      <c r="JT262" s="268"/>
      <c r="JU262" s="268"/>
      <c r="JV262" s="268"/>
      <c r="JW262" s="268"/>
      <c r="JX262" s="268"/>
      <c r="JY262" s="268"/>
      <c r="JZ262" s="268"/>
      <c r="KA262" s="268"/>
      <c r="KB262" s="268"/>
      <c r="KC262" s="268"/>
      <c r="KD262" s="268"/>
      <c r="KE262" s="268"/>
      <c r="KF262" s="268"/>
      <c r="KG262" s="268"/>
      <c r="KH262" s="268"/>
      <c r="KI262" s="268"/>
      <c r="KJ262" s="268"/>
      <c r="KK262" s="268"/>
      <c r="KL262" s="268"/>
      <c r="KM262" s="268"/>
      <c r="KN262" s="268"/>
      <c r="KO262" s="268"/>
      <c r="KP262" s="268"/>
      <c r="KQ262" s="268"/>
      <c r="KR262" s="268"/>
      <c r="KS262" s="268"/>
      <c r="KT262" s="268"/>
      <c r="KU262" s="268"/>
      <c r="KV262" s="268"/>
      <c r="KW262" s="268"/>
      <c r="KX262" s="268"/>
      <c r="KY262" s="268"/>
      <c r="KZ262" s="268"/>
      <c r="LA262" s="268"/>
      <c r="LB262" s="268"/>
      <c r="LC262" s="268"/>
      <c r="LD262" s="268"/>
      <c r="LE262" s="268"/>
      <c r="LF262" s="268"/>
      <c r="LG262" s="268"/>
      <c r="LH262" s="268"/>
      <c r="LI262" s="268"/>
      <c r="LJ262" s="268"/>
      <c r="LK262" s="268"/>
      <c r="LL262" s="268"/>
      <c r="LM262" s="268"/>
      <c r="LN262" s="268"/>
      <c r="LO262" s="268"/>
      <c r="LP262" s="268"/>
      <c r="LQ262" s="268"/>
      <c r="LR262" s="268"/>
      <c r="LS262" s="268"/>
      <c r="LT262" s="268"/>
      <c r="LU262" s="268"/>
      <c r="LV262" s="268"/>
      <c r="LW262" s="268"/>
      <c r="LX262" s="268"/>
      <c r="LY262" s="268"/>
      <c r="LZ262" s="268"/>
      <c r="MA262" s="268"/>
      <c r="MB262" s="268"/>
      <c r="MC262" s="268"/>
      <c r="MD262" s="268"/>
      <c r="ME262" s="268"/>
      <c r="MF262" s="268"/>
      <c r="MG262" s="268"/>
      <c r="MH262" s="268"/>
      <c r="MI262" s="268"/>
      <c r="MJ262" s="268"/>
      <c r="MK262" s="268"/>
      <c r="ML262" s="268"/>
      <c r="MM262" s="268"/>
      <c r="MN262" s="268"/>
      <c r="MO262" s="268"/>
      <c r="MP262" s="268"/>
      <c r="MQ262" s="268"/>
      <c r="MR262" s="268"/>
      <c r="MS262" s="268"/>
      <c r="MT262" s="268"/>
      <c r="MU262" s="268"/>
      <c r="MV262" s="268"/>
      <c r="MW262" s="268"/>
      <c r="MX262" s="268"/>
      <c r="MY262" s="268"/>
      <c r="MZ262" s="268"/>
      <c r="NA262" s="268"/>
      <c r="NB262" s="268"/>
      <c r="NC262" s="268"/>
      <c r="ND262" s="268"/>
      <c r="NE262" s="268"/>
      <c r="NF262" s="268"/>
      <c r="NG262" s="268"/>
      <c r="NH262" s="268"/>
      <c r="NI262" s="268"/>
      <c r="NJ262" s="268"/>
      <c r="NK262" s="268"/>
      <c r="NL262" s="268"/>
      <c r="NM262" s="268"/>
      <c r="NN262" s="268"/>
      <c r="NO262" s="268"/>
      <c r="NP262" s="268"/>
      <c r="NQ262" s="268"/>
      <c r="NR262" s="268"/>
      <c r="NS262" s="268"/>
      <c r="NT262" s="268"/>
      <c r="NU262" s="268"/>
      <c r="NV262" s="268"/>
      <c r="NW262" s="268"/>
      <c r="NX262" s="268"/>
      <c r="NY262" s="268"/>
      <c r="NZ262" s="268"/>
      <c r="OA262" s="268"/>
      <c r="OB262" s="268"/>
      <c r="OC262" s="268"/>
      <c r="OD262" s="268"/>
      <c r="OE262" s="268"/>
      <c r="OF262" s="268"/>
      <c r="OG262" s="268"/>
      <c r="OH262" s="268"/>
      <c r="OI262" s="268"/>
      <c r="OJ262" s="268"/>
      <c r="OK262" s="268"/>
      <c r="OL262" s="268"/>
      <c r="OM262" s="268"/>
      <c r="ON262" s="268"/>
      <c r="OO262" s="268"/>
      <c r="OP262" s="268"/>
      <c r="OQ262" s="268"/>
      <c r="OR262" s="268"/>
      <c r="OS262" s="268"/>
      <c r="OT262" s="268"/>
      <c r="OU262" s="268"/>
      <c r="OV262" s="268"/>
      <c r="OW262" s="268"/>
      <c r="OX262" s="268"/>
      <c r="OY262" s="268"/>
      <c r="OZ262" s="268"/>
      <c r="PA262" s="268"/>
      <c r="PB262" s="268"/>
      <c r="PC262" s="268"/>
      <c r="PD262" s="268"/>
      <c r="PE262" s="268"/>
      <c r="PF262" s="268"/>
      <c r="PG262" s="268"/>
      <c r="PH262" s="268"/>
      <c r="PI262" s="268"/>
      <c r="PJ262" s="268"/>
      <c r="PK262" s="268"/>
      <c r="PL262" s="268"/>
      <c r="PM262" s="268"/>
      <c r="PN262" s="268"/>
      <c r="PO262" s="268"/>
      <c r="PP262" s="268"/>
      <c r="PQ262" s="268"/>
      <c r="PR262" s="268"/>
      <c r="PS262" s="268"/>
      <c r="PT262" s="268"/>
      <c r="PU262" s="268"/>
      <c r="PV262" s="268"/>
      <c r="PW262" s="268"/>
      <c r="PX262" s="268"/>
      <c r="PY262" s="268"/>
      <c r="PZ262" s="268"/>
      <c r="QA262" s="268"/>
      <c r="QB262" s="268"/>
      <c r="QC262" s="268"/>
      <c r="QD262" s="268"/>
      <c r="QE262" s="268"/>
      <c r="QF262" s="268"/>
      <c r="QG262" s="268"/>
      <c r="QH262" s="268"/>
      <c r="QI262" s="268"/>
      <c r="QJ262" s="268"/>
      <c r="QK262" s="268"/>
      <c r="QL262" s="268"/>
      <c r="QM262" s="268"/>
      <c r="QN262" s="268"/>
      <c r="QO262" s="268"/>
      <c r="QP262" s="268"/>
      <c r="QQ262" s="268"/>
      <c r="QR262" s="268"/>
      <c r="QS262" s="268"/>
      <c r="QT262" s="268"/>
      <c r="QU262" s="268"/>
      <c r="QV262" s="268"/>
      <c r="QW262" s="268"/>
      <c r="QX262" s="268"/>
      <c r="QY262" s="268"/>
      <c r="QZ262" s="268"/>
      <c r="RA262" s="268"/>
      <c r="RB262" s="268"/>
      <c r="RC262" s="268"/>
      <c r="RD262" s="268"/>
      <c r="RE262" s="268"/>
      <c r="RF262" s="268"/>
      <c r="RG262" s="268"/>
      <c r="RH262" s="268"/>
      <c r="RI262" s="268"/>
      <c r="RJ262" s="268"/>
      <c r="RK262" s="268"/>
      <c r="RL262" s="268"/>
      <c r="RM262" s="268"/>
      <c r="RN262" s="268"/>
      <c r="RO262" s="268"/>
      <c r="RP262" s="268"/>
      <c r="RQ262" s="268"/>
      <c r="RR262" s="268"/>
      <c r="RS262" s="268"/>
      <c r="RT262" s="268"/>
      <c r="RU262" s="268"/>
      <c r="RV262" s="268"/>
      <c r="RW262" s="268"/>
      <c r="RX262" s="268"/>
      <c r="RY262" s="268"/>
      <c r="RZ262" s="268"/>
      <c r="SA262" s="268"/>
      <c r="SB262" s="268"/>
      <c r="SC262" s="268"/>
      <c r="SD262" s="268"/>
      <c r="SE262" s="268"/>
    </row>
    <row r="263" spans="8:499" s="288" customFormat="1" x14ac:dyDescent="0.2">
      <c r="H263" s="267"/>
      <c r="I263" s="267"/>
      <c r="J263" s="267"/>
      <c r="K263" s="267"/>
      <c r="L263" s="267"/>
      <c r="M263" s="267"/>
      <c r="N263" s="267"/>
      <c r="O263" s="267"/>
      <c r="P263" s="267"/>
      <c r="Q263" s="267"/>
      <c r="R263" s="267"/>
      <c r="S263" s="267"/>
      <c r="T263" s="267"/>
      <c r="U263" s="267"/>
      <c r="V263" s="267"/>
      <c r="W263" s="267"/>
      <c r="X263" s="267"/>
      <c r="Y263" s="267"/>
      <c r="Z263" s="267"/>
      <c r="AA263" s="267"/>
      <c r="AB263" s="267"/>
      <c r="AC263" s="267"/>
      <c r="AD263" s="267"/>
      <c r="AE263" s="267"/>
      <c r="AF263" s="267"/>
      <c r="AG263" s="267"/>
      <c r="AH263" s="267"/>
      <c r="AI263" s="267"/>
      <c r="AJ263" s="267"/>
      <c r="AK263" s="267"/>
      <c r="AL263" s="267"/>
      <c r="AM263" s="267"/>
      <c r="AN263" s="267"/>
      <c r="AO263" s="267"/>
      <c r="AP263" s="267"/>
      <c r="AQ263" s="267"/>
      <c r="AR263" s="267"/>
      <c r="AS263" s="267"/>
      <c r="AT263" s="267"/>
      <c r="AU263" s="267"/>
      <c r="AV263" s="267"/>
      <c r="AW263" s="267"/>
      <c r="AX263" s="267"/>
      <c r="AY263" s="267"/>
      <c r="AZ263" s="268"/>
      <c r="BA263" s="268"/>
      <c r="BB263" s="268"/>
      <c r="BC263" s="268"/>
      <c r="BD263" s="268"/>
      <c r="BE263" s="268"/>
      <c r="BF263" s="268"/>
      <c r="BG263" s="268"/>
      <c r="BH263" s="268"/>
      <c r="BI263" s="268"/>
      <c r="BJ263" s="268"/>
      <c r="BK263" s="268"/>
      <c r="BL263" s="268"/>
      <c r="BM263" s="268"/>
      <c r="BN263" s="268"/>
      <c r="BO263" s="268"/>
      <c r="BP263" s="268"/>
      <c r="BQ263" s="268"/>
      <c r="BR263" s="268"/>
      <c r="BS263" s="268"/>
      <c r="BT263" s="268"/>
      <c r="BU263" s="268"/>
      <c r="BV263" s="268"/>
      <c r="BW263" s="268"/>
      <c r="BX263" s="268"/>
      <c r="BY263" s="268"/>
      <c r="BZ263" s="268"/>
      <c r="CA263" s="268"/>
      <c r="CB263" s="268"/>
      <c r="CC263" s="268"/>
      <c r="CD263" s="268"/>
      <c r="CE263" s="268"/>
      <c r="CF263" s="268"/>
      <c r="CG263" s="268"/>
      <c r="CH263" s="268"/>
      <c r="CI263" s="268"/>
      <c r="CJ263" s="268"/>
      <c r="CK263" s="268"/>
      <c r="CL263" s="268"/>
      <c r="CM263" s="268"/>
      <c r="CN263" s="268"/>
      <c r="CO263" s="268"/>
      <c r="CP263" s="268"/>
      <c r="CQ263" s="268"/>
      <c r="CR263" s="268"/>
      <c r="CS263" s="268"/>
      <c r="CT263" s="268"/>
      <c r="CU263" s="268"/>
      <c r="CV263" s="268"/>
      <c r="CW263" s="268"/>
      <c r="CX263" s="268"/>
      <c r="CY263" s="268"/>
      <c r="CZ263" s="268"/>
      <c r="DA263" s="268"/>
      <c r="DB263" s="268"/>
      <c r="DC263" s="268"/>
      <c r="DD263" s="268"/>
      <c r="DE263" s="268"/>
      <c r="DF263" s="268"/>
      <c r="DG263" s="268"/>
      <c r="DH263" s="268"/>
      <c r="DI263" s="268"/>
      <c r="DJ263" s="268"/>
      <c r="DK263" s="268"/>
      <c r="DL263" s="268"/>
      <c r="DM263" s="268"/>
      <c r="DN263" s="268"/>
      <c r="DO263" s="268"/>
      <c r="DP263" s="268"/>
      <c r="DQ263" s="268"/>
      <c r="DR263" s="268"/>
      <c r="DS263" s="268"/>
      <c r="DT263" s="268"/>
      <c r="DU263" s="268"/>
      <c r="DV263" s="268"/>
      <c r="DW263" s="268"/>
      <c r="DX263" s="268"/>
      <c r="DY263" s="268"/>
      <c r="DZ263" s="268"/>
      <c r="EA263" s="268"/>
      <c r="EB263" s="268"/>
      <c r="EC263" s="268"/>
      <c r="ED263" s="268"/>
      <c r="EE263" s="268"/>
      <c r="EF263" s="268"/>
      <c r="EG263" s="268"/>
      <c r="EH263" s="268"/>
      <c r="EI263" s="268"/>
      <c r="EJ263" s="268"/>
      <c r="EK263" s="268"/>
      <c r="EL263" s="268"/>
      <c r="EM263" s="268"/>
      <c r="EN263" s="268"/>
      <c r="EO263" s="268"/>
      <c r="EP263" s="268"/>
      <c r="EQ263" s="268"/>
      <c r="ER263" s="268"/>
      <c r="ES263" s="268"/>
      <c r="ET263" s="268"/>
      <c r="EU263" s="268"/>
      <c r="EV263" s="268"/>
      <c r="EW263" s="268"/>
      <c r="EX263" s="268"/>
      <c r="EY263" s="268"/>
      <c r="EZ263" s="268"/>
      <c r="FA263" s="268"/>
      <c r="FB263" s="268"/>
      <c r="FC263" s="268"/>
      <c r="FD263" s="268"/>
      <c r="FE263" s="268"/>
      <c r="FF263" s="268"/>
      <c r="FG263" s="268"/>
      <c r="FH263" s="268"/>
      <c r="FI263" s="268"/>
      <c r="FJ263" s="268"/>
      <c r="FK263" s="268"/>
      <c r="FL263" s="268"/>
      <c r="FM263" s="268"/>
      <c r="FN263" s="268"/>
      <c r="FO263" s="268"/>
      <c r="FP263" s="268"/>
      <c r="FQ263" s="268"/>
      <c r="FR263" s="268"/>
      <c r="FS263" s="268"/>
      <c r="FT263" s="268"/>
      <c r="FU263" s="268"/>
      <c r="FV263" s="268"/>
      <c r="FW263" s="268"/>
      <c r="FX263" s="268"/>
      <c r="FY263" s="268"/>
      <c r="FZ263" s="268"/>
      <c r="GA263" s="268"/>
      <c r="GB263" s="268"/>
      <c r="GC263" s="268"/>
      <c r="GD263" s="268"/>
      <c r="GE263" s="268"/>
      <c r="GF263" s="268"/>
      <c r="GG263" s="268"/>
      <c r="GH263" s="268"/>
      <c r="GI263" s="268"/>
      <c r="GJ263" s="268"/>
      <c r="GK263" s="268"/>
      <c r="GL263" s="268"/>
      <c r="GM263" s="268"/>
      <c r="GN263" s="268"/>
      <c r="GO263" s="268"/>
      <c r="GP263" s="268"/>
      <c r="GQ263" s="268"/>
      <c r="GR263" s="268"/>
      <c r="GS263" s="268"/>
      <c r="GT263" s="268"/>
      <c r="GU263" s="268"/>
      <c r="GV263" s="268"/>
      <c r="GW263" s="268"/>
      <c r="GX263" s="268"/>
      <c r="GY263" s="268"/>
      <c r="GZ263" s="268"/>
      <c r="HA263" s="268"/>
      <c r="HB263" s="268"/>
      <c r="HC263" s="268"/>
      <c r="HD263" s="268"/>
      <c r="HE263" s="268"/>
      <c r="HF263" s="268"/>
      <c r="HG263" s="268"/>
      <c r="HH263" s="268"/>
      <c r="HI263" s="268"/>
      <c r="HJ263" s="268"/>
      <c r="HK263" s="268"/>
      <c r="HL263" s="268"/>
      <c r="HM263" s="268"/>
      <c r="HN263" s="268"/>
      <c r="HO263" s="268"/>
      <c r="HP263" s="268"/>
      <c r="HQ263" s="268"/>
      <c r="HR263" s="268"/>
      <c r="HS263" s="268"/>
      <c r="HT263" s="268"/>
      <c r="HU263" s="268"/>
      <c r="HV263" s="268"/>
      <c r="HW263" s="268"/>
      <c r="HX263" s="268"/>
      <c r="HY263" s="268"/>
      <c r="HZ263" s="268"/>
      <c r="IA263" s="268"/>
      <c r="IB263" s="268"/>
      <c r="IC263" s="268"/>
      <c r="ID263" s="268"/>
      <c r="IE263" s="268"/>
      <c r="IF263" s="268"/>
      <c r="IG263" s="268"/>
      <c r="IH263" s="268"/>
      <c r="II263" s="268"/>
      <c r="IJ263" s="268"/>
      <c r="IK263" s="268"/>
      <c r="IL263" s="268"/>
      <c r="IM263" s="268"/>
      <c r="IN263" s="268"/>
      <c r="IO263" s="268"/>
      <c r="IP263" s="268"/>
      <c r="IQ263" s="268"/>
      <c r="IR263" s="268"/>
      <c r="IS263" s="268"/>
      <c r="IT263" s="268"/>
      <c r="IU263" s="268"/>
      <c r="IV263" s="268"/>
      <c r="IW263" s="268"/>
      <c r="IX263" s="268"/>
      <c r="IY263" s="268"/>
      <c r="IZ263" s="268"/>
      <c r="JA263" s="268"/>
      <c r="JB263" s="268"/>
      <c r="JC263" s="268"/>
      <c r="JD263" s="268"/>
      <c r="JE263" s="268"/>
      <c r="JF263" s="268"/>
      <c r="JG263" s="268"/>
      <c r="JH263" s="268"/>
      <c r="JI263" s="268"/>
      <c r="JJ263" s="268"/>
      <c r="JK263" s="268"/>
      <c r="JL263" s="268"/>
      <c r="JM263" s="268"/>
      <c r="JN263" s="268"/>
      <c r="JO263" s="268"/>
      <c r="JP263" s="268"/>
      <c r="JQ263" s="268"/>
      <c r="JR263" s="268"/>
      <c r="JS263" s="268"/>
      <c r="JT263" s="268"/>
      <c r="JU263" s="268"/>
      <c r="JV263" s="268"/>
      <c r="JW263" s="268"/>
      <c r="JX263" s="268"/>
      <c r="JY263" s="268"/>
      <c r="JZ263" s="268"/>
      <c r="KA263" s="268"/>
      <c r="KB263" s="268"/>
      <c r="KC263" s="268"/>
      <c r="KD263" s="268"/>
      <c r="KE263" s="268"/>
      <c r="KF263" s="268"/>
      <c r="KG263" s="268"/>
      <c r="KH263" s="268"/>
      <c r="KI263" s="268"/>
      <c r="KJ263" s="268"/>
      <c r="KK263" s="268"/>
      <c r="KL263" s="268"/>
      <c r="KM263" s="268"/>
      <c r="KN263" s="268"/>
      <c r="KO263" s="268"/>
      <c r="KP263" s="268"/>
      <c r="KQ263" s="268"/>
      <c r="KR263" s="268"/>
      <c r="KS263" s="268"/>
      <c r="KT263" s="268"/>
      <c r="KU263" s="268"/>
      <c r="KV263" s="268"/>
      <c r="KW263" s="268"/>
      <c r="KX263" s="268"/>
      <c r="KY263" s="268"/>
      <c r="KZ263" s="268"/>
      <c r="LA263" s="268"/>
      <c r="LB263" s="268"/>
      <c r="LC263" s="268"/>
      <c r="LD263" s="268"/>
      <c r="LE263" s="268"/>
      <c r="LF263" s="268"/>
      <c r="LG263" s="268"/>
      <c r="LH263" s="268"/>
      <c r="LI263" s="268"/>
      <c r="LJ263" s="268"/>
      <c r="LK263" s="268"/>
      <c r="LL263" s="268"/>
      <c r="LM263" s="268"/>
      <c r="LN263" s="268"/>
      <c r="LO263" s="268"/>
      <c r="LP263" s="268"/>
      <c r="LQ263" s="268"/>
      <c r="LR263" s="268"/>
      <c r="LS263" s="268"/>
      <c r="LT263" s="268"/>
      <c r="LU263" s="268"/>
      <c r="LV263" s="268"/>
      <c r="LW263" s="268"/>
      <c r="LX263" s="268"/>
      <c r="LY263" s="268"/>
      <c r="LZ263" s="268"/>
      <c r="MA263" s="268"/>
      <c r="MB263" s="268"/>
      <c r="MC263" s="268"/>
      <c r="MD263" s="268"/>
      <c r="ME263" s="268"/>
      <c r="MF263" s="268"/>
      <c r="MG263" s="268"/>
      <c r="MH263" s="268"/>
      <c r="MI263" s="268"/>
      <c r="MJ263" s="268"/>
      <c r="MK263" s="268"/>
      <c r="ML263" s="268"/>
      <c r="MM263" s="268"/>
      <c r="MN263" s="268"/>
      <c r="MO263" s="268"/>
      <c r="MP263" s="268"/>
      <c r="MQ263" s="268"/>
      <c r="MR263" s="268"/>
      <c r="MS263" s="268"/>
      <c r="MT263" s="268"/>
      <c r="MU263" s="268"/>
      <c r="MV263" s="268"/>
      <c r="MW263" s="268"/>
      <c r="MX263" s="268"/>
      <c r="MY263" s="268"/>
      <c r="MZ263" s="268"/>
      <c r="NA263" s="268"/>
      <c r="NB263" s="268"/>
      <c r="NC263" s="268"/>
      <c r="ND263" s="268"/>
      <c r="NE263" s="268"/>
      <c r="NF263" s="268"/>
      <c r="NG263" s="268"/>
      <c r="NH263" s="268"/>
      <c r="NI263" s="268"/>
      <c r="NJ263" s="268"/>
      <c r="NK263" s="268"/>
      <c r="NL263" s="268"/>
      <c r="NM263" s="268"/>
      <c r="NN263" s="268"/>
      <c r="NO263" s="268"/>
      <c r="NP263" s="268"/>
      <c r="NQ263" s="268"/>
      <c r="NR263" s="268"/>
      <c r="NS263" s="268"/>
      <c r="NT263" s="268"/>
      <c r="NU263" s="268"/>
      <c r="NV263" s="268"/>
      <c r="NW263" s="268"/>
      <c r="NX263" s="268"/>
      <c r="NY263" s="268"/>
      <c r="NZ263" s="268"/>
      <c r="OA263" s="268"/>
      <c r="OB263" s="268"/>
      <c r="OC263" s="268"/>
      <c r="OD263" s="268"/>
      <c r="OE263" s="268"/>
      <c r="OF263" s="268"/>
      <c r="OG263" s="268"/>
      <c r="OH263" s="268"/>
      <c r="OI263" s="268"/>
      <c r="OJ263" s="268"/>
      <c r="OK263" s="268"/>
      <c r="OL263" s="268"/>
      <c r="OM263" s="268"/>
      <c r="ON263" s="268"/>
      <c r="OO263" s="268"/>
      <c r="OP263" s="268"/>
      <c r="OQ263" s="268"/>
      <c r="OR263" s="268"/>
      <c r="OS263" s="268"/>
      <c r="OT263" s="268"/>
      <c r="OU263" s="268"/>
      <c r="OV263" s="268"/>
      <c r="OW263" s="268"/>
      <c r="OX263" s="268"/>
      <c r="OY263" s="268"/>
      <c r="OZ263" s="268"/>
      <c r="PA263" s="268"/>
      <c r="PB263" s="268"/>
      <c r="PC263" s="268"/>
      <c r="PD263" s="268"/>
      <c r="PE263" s="268"/>
      <c r="PF263" s="268"/>
      <c r="PG263" s="268"/>
      <c r="PH263" s="268"/>
      <c r="PI263" s="268"/>
      <c r="PJ263" s="268"/>
      <c r="PK263" s="268"/>
      <c r="PL263" s="268"/>
      <c r="PM263" s="268"/>
      <c r="PN263" s="268"/>
      <c r="PO263" s="268"/>
      <c r="PP263" s="268"/>
      <c r="PQ263" s="268"/>
      <c r="PR263" s="268"/>
      <c r="PS263" s="268"/>
      <c r="PT263" s="268"/>
      <c r="PU263" s="268"/>
      <c r="PV263" s="268"/>
      <c r="PW263" s="268"/>
      <c r="PX263" s="268"/>
      <c r="PY263" s="268"/>
      <c r="PZ263" s="268"/>
      <c r="QA263" s="268"/>
      <c r="QB263" s="268"/>
      <c r="QC263" s="268"/>
      <c r="QD263" s="268"/>
      <c r="QE263" s="268"/>
      <c r="QF263" s="268"/>
      <c r="QG263" s="268"/>
      <c r="QH263" s="268"/>
      <c r="QI263" s="268"/>
      <c r="QJ263" s="268"/>
      <c r="QK263" s="268"/>
      <c r="QL263" s="268"/>
      <c r="QM263" s="268"/>
      <c r="QN263" s="268"/>
      <c r="QO263" s="268"/>
      <c r="QP263" s="268"/>
      <c r="QQ263" s="268"/>
      <c r="QR263" s="268"/>
      <c r="QS263" s="268"/>
      <c r="QT263" s="268"/>
      <c r="QU263" s="268"/>
      <c r="QV263" s="268"/>
      <c r="QW263" s="268"/>
      <c r="QX263" s="268"/>
      <c r="QY263" s="268"/>
      <c r="QZ263" s="268"/>
      <c r="RA263" s="268"/>
      <c r="RB263" s="268"/>
      <c r="RC263" s="268"/>
      <c r="RD263" s="268"/>
      <c r="RE263" s="268"/>
      <c r="RF263" s="268"/>
      <c r="RG263" s="268"/>
      <c r="RH263" s="268"/>
      <c r="RI263" s="268"/>
      <c r="RJ263" s="268"/>
      <c r="RK263" s="268"/>
      <c r="RL263" s="268"/>
      <c r="RM263" s="268"/>
      <c r="RN263" s="268"/>
      <c r="RO263" s="268"/>
      <c r="RP263" s="268"/>
      <c r="RQ263" s="268"/>
      <c r="RR263" s="268"/>
      <c r="RS263" s="268"/>
      <c r="RT263" s="268"/>
      <c r="RU263" s="268"/>
      <c r="RV263" s="268"/>
      <c r="RW263" s="268"/>
      <c r="RX263" s="268"/>
      <c r="RY263" s="268"/>
      <c r="RZ263" s="268"/>
      <c r="SA263" s="268"/>
      <c r="SB263" s="268"/>
      <c r="SC263" s="268"/>
      <c r="SD263" s="268"/>
      <c r="SE263" s="268"/>
    </row>
    <row r="264" spans="8:499" s="288" customFormat="1" x14ac:dyDescent="0.2">
      <c r="H264" s="267"/>
      <c r="I264" s="267"/>
      <c r="J264" s="267"/>
      <c r="K264" s="267"/>
      <c r="L264" s="267"/>
      <c r="M264" s="267"/>
      <c r="N264" s="267"/>
      <c r="O264" s="267"/>
      <c r="P264" s="267"/>
      <c r="Q264" s="267"/>
      <c r="R264" s="267"/>
      <c r="S264" s="267"/>
      <c r="T264" s="267"/>
      <c r="U264" s="267"/>
      <c r="V264" s="267"/>
      <c r="W264" s="267"/>
      <c r="X264" s="267"/>
      <c r="Y264" s="267"/>
      <c r="Z264" s="267"/>
      <c r="AA264" s="267"/>
      <c r="AB264" s="267"/>
      <c r="AC264" s="267"/>
      <c r="AD264" s="267"/>
      <c r="AE264" s="267"/>
      <c r="AF264" s="267"/>
      <c r="AG264" s="267"/>
      <c r="AH264" s="267"/>
      <c r="AI264" s="267"/>
      <c r="AJ264" s="267"/>
      <c r="AK264" s="267"/>
      <c r="AL264" s="267"/>
      <c r="AM264" s="267"/>
      <c r="AN264" s="267"/>
      <c r="AO264" s="267"/>
      <c r="AP264" s="267"/>
      <c r="AQ264" s="267"/>
      <c r="AR264" s="267"/>
      <c r="AS264" s="267"/>
      <c r="AT264" s="267"/>
      <c r="AU264" s="267"/>
      <c r="AV264" s="267"/>
      <c r="AW264" s="267"/>
      <c r="AX264" s="267"/>
      <c r="AY264" s="267"/>
      <c r="AZ264" s="268"/>
      <c r="BA264" s="268"/>
      <c r="BB264" s="268"/>
      <c r="BC264" s="268"/>
      <c r="BD264" s="268"/>
      <c r="BE264" s="268"/>
      <c r="BF264" s="268"/>
      <c r="BG264" s="268"/>
      <c r="BH264" s="268"/>
      <c r="BI264" s="268"/>
      <c r="BJ264" s="268"/>
      <c r="BK264" s="268"/>
      <c r="BL264" s="268"/>
      <c r="BM264" s="268"/>
      <c r="BN264" s="268"/>
      <c r="BO264" s="268"/>
      <c r="BP264" s="268"/>
      <c r="BQ264" s="268"/>
      <c r="BR264" s="268"/>
      <c r="BS264" s="268"/>
      <c r="BT264" s="268"/>
      <c r="BU264" s="268"/>
      <c r="BV264" s="268"/>
      <c r="BW264" s="268"/>
      <c r="BX264" s="268"/>
      <c r="BY264" s="268"/>
      <c r="BZ264" s="268"/>
      <c r="CA264" s="268"/>
      <c r="CB264" s="268"/>
      <c r="CC264" s="268"/>
      <c r="CD264" s="268"/>
      <c r="CE264" s="268"/>
      <c r="CF264" s="268"/>
      <c r="CG264" s="268"/>
      <c r="CH264" s="268"/>
      <c r="CI264" s="268"/>
      <c r="CJ264" s="268"/>
      <c r="CK264" s="268"/>
      <c r="CL264" s="268"/>
      <c r="CM264" s="268"/>
      <c r="CN264" s="268"/>
      <c r="CO264" s="268"/>
      <c r="CP264" s="268"/>
      <c r="CQ264" s="268"/>
      <c r="CR264" s="268"/>
      <c r="CS264" s="268"/>
      <c r="CT264" s="268"/>
      <c r="CU264" s="268"/>
      <c r="CV264" s="268"/>
      <c r="CW264" s="268"/>
      <c r="CX264" s="268"/>
      <c r="CY264" s="268"/>
      <c r="CZ264" s="268"/>
      <c r="DA264" s="268"/>
      <c r="DB264" s="268"/>
      <c r="DC264" s="268"/>
      <c r="DD264" s="268"/>
      <c r="DE264" s="268"/>
      <c r="DF264" s="268"/>
      <c r="DG264" s="268"/>
      <c r="DH264" s="268"/>
      <c r="DI264" s="268"/>
      <c r="DJ264" s="268"/>
      <c r="DK264" s="268"/>
      <c r="DL264" s="268"/>
      <c r="DM264" s="268"/>
      <c r="DN264" s="268"/>
      <c r="DO264" s="268"/>
      <c r="DP264" s="268"/>
      <c r="DQ264" s="268"/>
      <c r="DR264" s="268"/>
      <c r="DS264" s="268"/>
      <c r="DT264" s="268"/>
      <c r="DU264" s="268"/>
      <c r="DV264" s="268"/>
      <c r="DW264" s="268"/>
      <c r="DX264" s="268"/>
      <c r="DY264" s="268"/>
      <c r="DZ264" s="268"/>
      <c r="EA264" s="268"/>
      <c r="EB264" s="268"/>
      <c r="EC264" s="268"/>
      <c r="ED264" s="268"/>
      <c r="EE264" s="268"/>
      <c r="EF264" s="268"/>
      <c r="EG264" s="268"/>
      <c r="EH264" s="268"/>
      <c r="EI264" s="268"/>
      <c r="EJ264" s="268"/>
      <c r="EK264" s="268"/>
      <c r="EL264" s="268"/>
      <c r="EM264" s="268"/>
      <c r="EN264" s="268"/>
      <c r="EO264" s="268"/>
      <c r="EP264" s="268"/>
      <c r="EQ264" s="268"/>
      <c r="ER264" s="268"/>
      <c r="ES264" s="268"/>
      <c r="ET264" s="268"/>
      <c r="EU264" s="268"/>
      <c r="EV264" s="268"/>
      <c r="EW264" s="268"/>
      <c r="EX264" s="268"/>
      <c r="EY264" s="268"/>
      <c r="EZ264" s="268"/>
      <c r="FA264" s="268"/>
      <c r="FB264" s="268"/>
      <c r="FC264" s="268"/>
      <c r="FD264" s="268"/>
      <c r="FE264" s="268"/>
      <c r="FF264" s="268"/>
      <c r="FG264" s="268"/>
      <c r="FH264" s="268"/>
      <c r="FI264" s="268"/>
      <c r="FJ264" s="268"/>
      <c r="FK264" s="268"/>
      <c r="FL264" s="268"/>
      <c r="FM264" s="268"/>
      <c r="FN264" s="268"/>
      <c r="FO264" s="268"/>
      <c r="FP264" s="268"/>
      <c r="FQ264" s="268"/>
      <c r="FR264" s="268"/>
      <c r="FS264" s="268"/>
      <c r="FT264" s="268"/>
      <c r="FU264" s="268"/>
      <c r="FV264" s="268"/>
      <c r="FW264" s="268"/>
      <c r="FX264" s="268"/>
      <c r="FY264" s="268"/>
      <c r="FZ264" s="268"/>
      <c r="GA264" s="268"/>
      <c r="GB264" s="268"/>
      <c r="GC264" s="268"/>
      <c r="GD264" s="268"/>
      <c r="GE264" s="268"/>
      <c r="GF264" s="268"/>
      <c r="GG264" s="268"/>
      <c r="GH264" s="268"/>
      <c r="GI264" s="268"/>
      <c r="GJ264" s="268"/>
      <c r="GK264" s="268"/>
      <c r="GL264" s="268"/>
      <c r="GM264" s="268"/>
      <c r="GN264" s="268"/>
      <c r="GO264" s="268"/>
      <c r="GP264" s="268"/>
      <c r="GQ264" s="268"/>
      <c r="GR264" s="268"/>
      <c r="GS264" s="268"/>
      <c r="GT264" s="268"/>
      <c r="GU264" s="268"/>
      <c r="GV264" s="268"/>
      <c r="GW264" s="268"/>
      <c r="GX264" s="268"/>
      <c r="GY264" s="268"/>
      <c r="GZ264" s="268"/>
      <c r="HA264" s="268"/>
      <c r="HB264" s="268"/>
      <c r="HC264" s="268"/>
      <c r="HD264" s="268"/>
      <c r="HE264" s="268"/>
      <c r="HF264" s="268"/>
      <c r="HG264" s="268"/>
      <c r="HH264" s="268"/>
      <c r="HI264" s="268"/>
      <c r="HJ264" s="268"/>
      <c r="HK264" s="268"/>
      <c r="HL264" s="268"/>
      <c r="HM264" s="268"/>
      <c r="HN264" s="268"/>
      <c r="HO264" s="268"/>
      <c r="HP264" s="268"/>
      <c r="HQ264" s="268"/>
      <c r="HR264" s="268"/>
      <c r="HS264" s="268"/>
      <c r="HT264" s="268"/>
      <c r="HU264" s="268"/>
      <c r="HV264" s="268"/>
      <c r="HW264" s="268"/>
      <c r="HX264" s="268"/>
      <c r="HY264" s="268"/>
      <c r="HZ264" s="268"/>
      <c r="IA264" s="268"/>
      <c r="IB264" s="268"/>
      <c r="IC264" s="268"/>
      <c r="ID264" s="268"/>
      <c r="IE264" s="268"/>
      <c r="IF264" s="268"/>
      <c r="IG264" s="268"/>
      <c r="IH264" s="268"/>
      <c r="II264" s="268"/>
      <c r="IJ264" s="268"/>
      <c r="IK264" s="268"/>
      <c r="IL264" s="268"/>
      <c r="IM264" s="268"/>
      <c r="IN264" s="268"/>
      <c r="IO264" s="268"/>
      <c r="IP264" s="268"/>
      <c r="IQ264" s="268"/>
      <c r="IR264" s="268"/>
      <c r="IS264" s="268"/>
      <c r="IT264" s="268"/>
      <c r="IU264" s="268"/>
      <c r="IV264" s="268"/>
      <c r="IW264" s="268"/>
      <c r="IX264" s="268"/>
      <c r="IY264" s="268"/>
      <c r="IZ264" s="268"/>
      <c r="JA264" s="268"/>
      <c r="JB264" s="268"/>
      <c r="JC264" s="268"/>
      <c r="JD264" s="268"/>
      <c r="JE264" s="268"/>
      <c r="JF264" s="268"/>
      <c r="JG264" s="268"/>
      <c r="JH264" s="268"/>
      <c r="JI264" s="268"/>
      <c r="JJ264" s="268"/>
      <c r="JK264" s="268"/>
      <c r="JL264" s="268"/>
      <c r="JM264" s="268"/>
      <c r="JN264" s="268"/>
      <c r="JO264" s="268"/>
      <c r="JP264" s="268"/>
      <c r="JQ264" s="268"/>
      <c r="JR264" s="268"/>
      <c r="JS264" s="268"/>
      <c r="JT264" s="268"/>
      <c r="JU264" s="268"/>
      <c r="JV264" s="268"/>
      <c r="JW264" s="268"/>
      <c r="JX264" s="268"/>
      <c r="JY264" s="268"/>
      <c r="JZ264" s="268"/>
      <c r="KA264" s="268"/>
      <c r="KB264" s="268"/>
      <c r="KC264" s="268"/>
      <c r="KD264" s="268"/>
      <c r="KE264" s="268"/>
      <c r="KF264" s="268"/>
      <c r="KG264" s="268"/>
      <c r="KH264" s="268"/>
      <c r="KI264" s="268"/>
      <c r="KJ264" s="268"/>
      <c r="KK264" s="268"/>
      <c r="KL264" s="268"/>
      <c r="KM264" s="268"/>
      <c r="KN264" s="268"/>
      <c r="KO264" s="268"/>
      <c r="KP264" s="268"/>
      <c r="KQ264" s="268"/>
      <c r="KR264" s="268"/>
      <c r="KS264" s="268"/>
      <c r="KT264" s="268"/>
      <c r="KU264" s="268"/>
      <c r="KV264" s="268"/>
      <c r="KW264" s="268"/>
      <c r="KX264" s="268"/>
      <c r="KY264" s="268"/>
      <c r="KZ264" s="268"/>
      <c r="LA264" s="268"/>
      <c r="LB264" s="268"/>
      <c r="LC264" s="268"/>
      <c r="LD264" s="268"/>
      <c r="LE264" s="268"/>
      <c r="LF264" s="268"/>
      <c r="LG264" s="268"/>
      <c r="LH264" s="268"/>
      <c r="LI264" s="268"/>
      <c r="LJ264" s="268"/>
      <c r="LK264" s="268"/>
      <c r="LL264" s="268"/>
      <c r="LM264" s="268"/>
      <c r="LN264" s="268"/>
      <c r="LO264" s="268"/>
      <c r="LP264" s="268"/>
      <c r="LQ264" s="268"/>
      <c r="LR264" s="268"/>
      <c r="LS264" s="268"/>
      <c r="LT264" s="268"/>
      <c r="LU264" s="268"/>
      <c r="LV264" s="268"/>
      <c r="LW264" s="268"/>
      <c r="LX264" s="268"/>
      <c r="LY264" s="268"/>
      <c r="LZ264" s="268"/>
      <c r="MA264" s="268"/>
      <c r="MB264" s="268"/>
      <c r="MC264" s="268"/>
      <c r="MD264" s="268"/>
      <c r="ME264" s="268"/>
      <c r="MF264" s="268"/>
      <c r="MG264" s="268"/>
      <c r="MH264" s="268"/>
      <c r="MI264" s="268"/>
      <c r="MJ264" s="268"/>
      <c r="MK264" s="268"/>
      <c r="ML264" s="268"/>
      <c r="MM264" s="268"/>
      <c r="MN264" s="268"/>
      <c r="MO264" s="268"/>
      <c r="MP264" s="268"/>
      <c r="MQ264" s="268"/>
      <c r="MR264" s="268"/>
      <c r="MS264" s="268"/>
      <c r="MT264" s="268"/>
      <c r="MU264" s="268"/>
      <c r="MV264" s="268"/>
      <c r="MW264" s="268"/>
      <c r="MX264" s="268"/>
      <c r="MY264" s="268"/>
      <c r="MZ264" s="268"/>
      <c r="NA264" s="268"/>
      <c r="NB264" s="268"/>
      <c r="NC264" s="268"/>
      <c r="ND264" s="268"/>
      <c r="NE264" s="268"/>
      <c r="NF264" s="268"/>
      <c r="NG264" s="268"/>
      <c r="NH264" s="268"/>
      <c r="NI264" s="268"/>
      <c r="NJ264" s="268"/>
      <c r="NK264" s="268"/>
      <c r="NL264" s="268"/>
      <c r="NM264" s="268"/>
      <c r="NN264" s="268"/>
      <c r="NO264" s="268"/>
      <c r="NP264" s="268"/>
      <c r="NQ264" s="268"/>
      <c r="NR264" s="268"/>
      <c r="NS264" s="268"/>
      <c r="NT264" s="268"/>
      <c r="NU264" s="268"/>
      <c r="NV264" s="268"/>
      <c r="NW264" s="268"/>
      <c r="NX264" s="268"/>
      <c r="NY264" s="268"/>
      <c r="NZ264" s="268"/>
      <c r="OA264" s="268"/>
      <c r="OB264" s="268"/>
      <c r="OC264" s="268"/>
      <c r="OD264" s="268"/>
      <c r="OE264" s="268"/>
      <c r="OF264" s="268"/>
      <c r="OG264" s="268"/>
      <c r="OH264" s="268"/>
      <c r="OI264" s="268"/>
      <c r="OJ264" s="268"/>
      <c r="OK264" s="268"/>
      <c r="OL264" s="268"/>
      <c r="OM264" s="268"/>
      <c r="ON264" s="268"/>
      <c r="OO264" s="268"/>
      <c r="OP264" s="268"/>
      <c r="OQ264" s="268"/>
      <c r="OR264" s="268"/>
      <c r="OS264" s="268"/>
      <c r="OT264" s="268"/>
      <c r="OU264" s="268"/>
      <c r="OV264" s="268"/>
      <c r="OW264" s="268"/>
      <c r="OX264" s="268"/>
      <c r="OY264" s="268"/>
      <c r="OZ264" s="268"/>
      <c r="PA264" s="268"/>
      <c r="PB264" s="268"/>
      <c r="PC264" s="268"/>
      <c r="PD264" s="268"/>
      <c r="PE264" s="268"/>
      <c r="PF264" s="268"/>
      <c r="PG264" s="268"/>
      <c r="PH264" s="268"/>
      <c r="PI264" s="268"/>
      <c r="PJ264" s="268"/>
      <c r="PK264" s="268"/>
      <c r="PL264" s="268"/>
      <c r="PM264" s="268"/>
      <c r="PN264" s="268"/>
      <c r="PO264" s="268"/>
      <c r="PP264" s="268"/>
      <c r="PQ264" s="268"/>
      <c r="PR264" s="268"/>
      <c r="PS264" s="268"/>
      <c r="PT264" s="268"/>
      <c r="PU264" s="268"/>
      <c r="PV264" s="268"/>
      <c r="PW264" s="268"/>
      <c r="PX264" s="268"/>
      <c r="PY264" s="268"/>
      <c r="PZ264" s="268"/>
      <c r="QA264" s="268"/>
      <c r="QB264" s="268"/>
      <c r="QC264" s="268"/>
      <c r="QD264" s="268"/>
      <c r="QE264" s="268"/>
      <c r="QF264" s="268"/>
      <c r="QG264" s="268"/>
      <c r="QH264" s="268"/>
      <c r="QI264" s="268"/>
      <c r="QJ264" s="268"/>
      <c r="QK264" s="268"/>
      <c r="QL264" s="268"/>
      <c r="QM264" s="268"/>
      <c r="QN264" s="268"/>
      <c r="QO264" s="268"/>
      <c r="QP264" s="268"/>
      <c r="QQ264" s="268"/>
      <c r="QR264" s="268"/>
      <c r="QS264" s="268"/>
      <c r="QT264" s="268"/>
      <c r="QU264" s="268"/>
      <c r="QV264" s="268"/>
      <c r="QW264" s="268"/>
      <c r="QX264" s="268"/>
      <c r="QY264" s="268"/>
      <c r="QZ264" s="268"/>
      <c r="RA264" s="268"/>
      <c r="RB264" s="268"/>
      <c r="RC264" s="268"/>
      <c r="RD264" s="268"/>
      <c r="RE264" s="268"/>
      <c r="RF264" s="268"/>
      <c r="RG264" s="268"/>
      <c r="RH264" s="268"/>
      <c r="RI264" s="268"/>
      <c r="RJ264" s="268"/>
      <c r="RK264" s="268"/>
      <c r="RL264" s="268"/>
      <c r="RM264" s="268"/>
      <c r="RN264" s="268"/>
      <c r="RO264" s="268"/>
      <c r="RP264" s="268"/>
      <c r="RQ264" s="268"/>
      <c r="RR264" s="268"/>
      <c r="RS264" s="268"/>
      <c r="RT264" s="268"/>
      <c r="RU264" s="268"/>
      <c r="RV264" s="268"/>
      <c r="RW264" s="268"/>
      <c r="RX264" s="268"/>
      <c r="RY264" s="268"/>
      <c r="RZ264" s="268"/>
      <c r="SA264" s="268"/>
      <c r="SB264" s="268"/>
      <c r="SC264" s="268"/>
      <c r="SD264" s="268"/>
      <c r="SE264" s="268"/>
    </row>
    <row r="265" spans="8:499" s="288" customFormat="1" x14ac:dyDescent="0.2">
      <c r="H265" s="267"/>
      <c r="I265" s="267"/>
      <c r="J265" s="267"/>
      <c r="K265" s="267"/>
      <c r="L265" s="267"/>
      <c r="M265" s="267"/>
      <c r="N265" s="267"/>
      <c r="O265" s="267"/>
      <c r="P265" s="267"/>
      <c r="Q265" s="267"/>
      <c r="R265" s="267"/>
      <c r="S265" s="267"/>
      <c r="T265" s="267"/>
      <c r="U265" s="267"/>
      <c r="V265" s="267"/>
      <c r="W265" s="267"/>
      <c r="X265" s="267"/>
      <c r="Y265" s="267"/>
      <c r="Z265" s="267"/>
      <c r="AA265" s="267"/>
      <c r="AB265" s="267"/>
      <c r="AC265" s="267"/>
      <c r="AD265" s="267"/>
      <c r="AE265" s="267"/>
      <c r="AF265" s="267"/>
      <c r="AG265" s="267"/>
      <c r="AH265" s="267"/>
      <c r="AI265" s="267"/>
      <c r="AJ265" s="267"/>
      <c r="AK265" s="267"/>
      <c r="AL265" s="267"/>
      <c r="AM265" s="267"/>
      <c r="AN265" s="267"/>
      <c r="AO265" s="267"/>
      <c r="AP265" s="267"/>
      <c r="AQ265" s="267"/>
      <c r="AR265" s="267"/>
      <c r="AS265" s="267"/>
      <c r="AT265" s="267"/>
      <c r="AU265" s="267"/>
      <c r="AV265" s="267"/>
      <c r="AW265" s="267"/>
      <c r="AX265" s="267"/>
      <c r="AY265" s="267"/>
      <c r="AZ265" s="268"/>
      <c r="BA265" s="268"/>
      <c r="BB265" s="268"/>
      <c r="BC265" s="268"/>
      <c r="BD265" s="268"/>
      <c r="BE265" s="268"/>
      <c r="BF265" s="268"/>
      <c r="BG265" s="268"/>
      <c r="BH265" s="268"/>
      <c r="BI265" s="268"/>
      <c r="BJ265" s="268"/>
      <c r="BK265" s="268"/>
      <c r="BL265" s="268"/>
      <c r="BM265" s="268"/>
      <c r="BN265" s="268"/>
      <c r="BO265" s="268"/>
      <c r="BP265" s="268"/>
      <c r="BQ265" s="268"/>
      <c r="BR265" s="268"/>
      <c r="BS265" s="268"/>
      <c r="BT265" s="268"/>
      <c r="BU265" s="268"/>
      <c r="BV265" s="268"/>
      <c r="BW265" s="268"/>
      <c r="BX265" s="268"/>
      <c r="BY265" s="268"/>
      <c r="BZ265" s="268"/>
      <c r="CA265" s="268"/>
      <c r="CB265" s="268"/>
      <c r="CC265" s="268"/>
      <c r="CD265" s="268"/>
      <c r="CE265" s="268"/>
      <c r="CF265" s="268"/>
      <c r="CG265" s="268"/>
      <c r="CH265" s="268"/>
      <c r="CI265" s="268"/>
      <c r="CJ265" s="268"/>
      <c r="CK265" s="268"/>
      <c r="CL265" s="268"/>
      <c r="CM265" s="268"/>
      <c r="CN265" s="268"/>
      <c r="CO265" s="268"/>
      <c r="CP265" s="268"/>
      <c r="CQ265" s="268"/>
      <c r="CR265" s="268"/>
      <c r="CS265" s="268"/>
      <c r="CT265" s="268"/>
      <c r="CU265" s="268"/>
      <c r="CV265" s="268"/>
      <c r="CW265" s="268"/>
      <c r="CX265" s="268"/>
      <c r="CY265" s="268"/>
      <c r="CZ265" s="268"/>
      <c r="DA265" s="268"/>
      <c r="DB265" s="268"/>
      <c r="DC265" s="268"/>
      <c r="DD265" s="268"/>
      <c r="DE265" s="268"/>
      <c r="DF265" s="268"/>
      <c r="DG265" s="268"/>
      <c r="DH265" s="268"/>
      <c r="DI265" s="268"/>
      <c r="DJ265" s="268"/>
      <c r="DK265" s="268"/>
      <c r="DL265" s="268"/>
      <c r="DM265" s="268"/>
      <c r="DN265" s="268"/>
      <c r="DO265" s="268"/>
      <c r="DP265" s="268"/>
      <c r="DQ265" s="268"/>
      <c r="DR265" s="268"/>
      <c r="DS265" s="268"/>
      <c r="DT265" s="268"/>
      <c r="DU265" s="268"/>
      <c r="DV265" s="268"/>
      <c r="DW265" s="268"/>
      <c r="DX265" s="268"/>
      <c r="DY265" s="268"/>
      <c r="DZ265" s="268"/>
      <c r="EA265" s="268"/>
      <c r="EB265" s="268"/>
      <c r="EC265" s="268"/>
      <c r="ED265" s="268"/>
      <c r="EE265" s="268"/>
      <c r="EF265" s="268"/>
      <c r="EG265" s="268"/>
      <c r="EH265" s="268"/>
      <c r="EI265" s="268"/>
      <c r="EJ265" s="268"/>
      <c r="EK265" s="268"/>
      <c r="EL265" s="268"/>
      <c r="EM265" s="268"/>
      <c r="EN265" s="268"/>
      <c r="EO265" s="268"/>
      <c r="EP265" s="268"/>
      <c r="EQ265" s="268"/>
      <c r="ER265" s="268"/>
      <c r="ES265" s="268"/>
      <c r="ET265" s="268"/>
      <c r="EU265" s="268"/>
      <c r="EV265" s="268"/>
      <c r="EW265" s="268"/>
      <c r="EX265" s="268"/>
      <c r="EY265" s="268"/>
      <c r="EZ265" s="268"/>
      <c r="FA265" s="268"/>
      <c r="FB265" s="268"/>
      <c r="FC265" s="268"/>
      <c r="FD265" s="268"/>
      <c r="FE265" s="268"/>
      <c r="FF265" s="268"/>
      <c r="FG265" s="268"/>
      <c r="FH265" s="268"/>
      <c r="FI265" s="268"/>
      <c r="FJ265" s="268"/>
      <c r="FK265" s="268"/>
      <c r="FL265" s="268"/>
      <c r="FM265" s="268"/>
      <c r="FN265" s="268"/>
      <c r="FO265" s="268"/>
      <c r="FP265" s="268"/>
      <c r="FQ265" s="268"/>
      <c r="FR265" s="268"/>
      <c r="FS265" s="268"/>
      <c r="FT265" s="268"/>
      <c r="FU265" s="268"/>
      <c r="FV265" s="268"/>
      <c r="FW265" s="268"/>
      <c r="FX265" s="268"/>
      <c r="FY265" s="268"/>
      <c r="FZ265" s="268"/>
      <c r="GA265" s="268"/>
      <c r="GB265" s="268"/>
      <c r="GC265" s="268"/>
      <c r="GD265" s="268"/>
      <c r="GE265" s="268"/>
      <c r="GF265" s="268"/>
      <c r="GG265" s="268"/>
      <c r="GH265" s="268"/>
      <c r="GI265" s="268"/>
      <c r="GJ265" s="268"/>
      <c r="GK265" s="268"/>
      <c r="GL265" s="268"/>
      <c r="GM265" s="268"/>
      <c r="GN265" s="268"/>
      <c r="GO265" s="268"/>
      <c r="GP265" s="268"/>
      <c r="GQ265" s="268"/>
      <c r="GR265" s="268"/>
      <c r="GS265" s="268"/>
      <c r="GT265" s="268"/>
      <c r="GU265" s="268"/>
      <c r="GV265" s="268"/>
      <c r="GW265" s="268"/>
      <c r="GX265" s="268"/>
      <c r="GY265" s="268"/>
      <c r="GZ265" s="268"/>
      <c r="HA265" s="268"/>
      <c r="HB265" s="268"/>
      <c r="HC265" s="268"/>
      <c r="HD265" s="268"/>
      <c r="HE265" s="268"/>
      <c r="HF265" s="268"/>
      <c r="HG265" s="268"/>
      <c r="HH265" s="268"/>
      <c r="HI265" s="268"/>
      <c r="HJ265" s="268"/>
      <c r="HK265" s="268"/>
      <c r="HL265" s="268"/>
      <c r="HM265" s="268"/>
      <c r="HN265" s="268"/>
      <c r="HO265" s="268"/>
      <c r="HP265" s="268"/>
      <c r="HQ265" s="268"/>
      <c r="HR265" s="268"/>
      <c r="HS265" s="268"/>
      <c r="HT265" s="268"/>
      <c r="HU265" s="268"/>
      <c r="HV265" s="268"/>
      <c r="HW265" s="268"/>
      <c r="HX265" s="268"/>
      <c r="HY265" s="268"/>
      <c r="HZ265" s="268"/>
      <c r="IA265" s="268"/>
      <c r="IB265" s="268"/>
      <c r="IC265" s="268"/>
      <c r="ID265" s="268"/>
      <c r="IE265" s="268"/>
      <c r="IF265" s="268"/>
      <c r="IG265" s="268"/>
      <c r="IH265" s="268"/>
      <c r="II265" s="268"/>
      <c r="IJ265" s="268"/>
      <c r="IK265" s="268"/>
      <c r="IL265" s="268"/>
      <c r="IM265" s="268"/>
      <c r="IN265" s="268"/>
      <c r="IO265" s="268"/>
      <c r="IP265" s="268"/>
      <c r="IQ265" s="268"/>
      <c r="IR265" s="268"/>
      <c r="IS265" s="268"/>
      <c r="IT265" s="268"/>
      <c r="IU265" s="268"/>
      <c r="IV265" s="268"/>
      <c r="IW265" s="268"/>
      <c r="IX265" s="268"/>
      <c r="IY265" s="268"/>
      <c r="IZ265" s="268"/>
      <c r="JA265" s="268"/>
      <c r="JB265" s="268"/>
      <c r="JC265" s="268"/>
      <c r="JD265" s="268"/>
      <c r="JE265" s="268"/>
      <c r="JF265" s="268"/>
      <c r="JG265" s="268"/>
      <c r="JH265" s="268"/>
      <c r="JI265" s="268"/>
      <c r="JJ265" s="268"/>
      <c r="JK265" s="268"/>
      <c r="JL265" s="268"/>
      <c r="JM265" s="268"/>
      <c r="JN265" s="268"/>
      <c r="JO265" s="268"/>
      <c r="JP265" s="268"/>
      <c r="JQ265" s="268"/>
      <c r="JR265" s="268"/>
      <c r="JS265" s="268"/>
      <c r="JT265" s="268"/>
      <c r="JU265" s="268"/>
      <c r="JV265" s="268"/>
      <c r="JW265" s="268"/>
      <c r="JX265" s="268"/>
      <c r="JY265" s="268"/>
      <c r="JZ265" s="268"/>
      <c r="KA265" s="268"/>
      <c r="KB265" s="268"/>
      <c r="KC265" s="268"/>
      <c r="KD265" s="268"/>
      <c r="KE265" s="268"/>
      <c r="KF265" s="268"/>
      <c r="KG265" s="268"/>
      <c r="KH265" s="268"/>
      <c r="KI265" s="268"/>
      <c r="KJ265" s="268"/>
      <c r="KK265" s="268"/>
      <c r="KL265" s="268"/>
      <c r="KM265" s="268"/>
      <c r="KN265" s="268"/>
      <c r="KO265" s="268"/>
      <c r="KP265" s="268"/>
      <c r="KQ265" s="268"/>
      <c r="KR265" s="268"/>
      <c r="KS265" s="268"/>
      <c r="KT265" s="268"/>
      <c r="KU265" s="268"/>
      <c r="KV265" s="268"/>
      <c r="KW265" s="268"/>
      <c r="KX265" s="268"/>
      <c r="KY265" s="268"/>
      <c r="KZ265" s="268"/>
      <c r="LA265" s="268"/>
      <c r="LB265" s="268"/>
      <c r="LC265" s="268"/>
      <c r="LD265" s="268"/>
      <c r="LE265" s="268"/>
      <c r="LF265" s="268"/>
      <c r="LG265" s="268"/>
      <c r="LH265" s="268"/>
      <c r="LI265" s="268"/>
      <c r="LJ265" s="268"/>
      <c r="LK265" s="268"/>
      <c r="LL265" s="268"/>
      <c r="LM265" s="268"/>
      <c r="LN265" s="268"/>
      <c r="LO265" s="268"/>
      <c r="LP265" s="268"/>
      <c r="LQ265" s="268"/>
      <c r="LR265" s="268"/>
      <c r="LS265" s="268"/>
      <c r="LT265" s="268"/>
      <c r="LU265" s="268"/>
      <c r="LV265" s="268"/>
      <c r="LW265" s="268"/>
      <c r="LX265" s="268"/>
      <c r="LY265" s="268"/>
      <c r="LZ265" s="268"/>
      <c r="MA265" s="268"/>
      <c r="MB265" s="268"/>
      <c r="MC265" s="268"/>
      <c r="MD265" s="268"/>
      <c r="ME265" s="268"/>
      <c r="MF265" s="268"/>
      <c r="MG265" s="268"/>
      <c r="MH265" s="268"/>
      <c r="MI265" s="268"/>
      <c r="MJ265" s="268"/>
      <c r="MK265" s="268"/>
      <c r="ML265" s="268"/>
      <c r="MM265" s="268"/>
      <c r="MN265" s="268"/>
      <c r="MO265" s="268"/>
      <c r="MP265" s="268"/>
      <c r="MQ265" s="268"/>
      <c r="MR265" s="268"/>
      <c r="MS265" s="268"/>
      <c r="MT265" s="268"/>
      <c r="MU265" s="268"/>
      <c r="MV265" s="268"/>
      <c r="MW265" s="268"/>
      <c r="MX265" s="268"/>
      <c r="MY265" s="268"/>
      <c r="MZ265" s="268"/>
      <c r="NA265" s="268"/>
      <c r="NB265" s="268"/>
      <c r="NC265" s="268"/>
      <c r="ND265" s="268"/>
      <c r="NE265" s="268"/>
      <c r="NF265" s="268"/>
      <c r="NG265" s="268"/>
      <c r="NH265" s="268"/>
      <c r="NI265" s="268"/>
      <c r="NJ265" s="268"/>
      <c r="NK265" s="268"/>
      <c r="NL265" s="268"/>
      <c r="NM265" s="268"/>
      <c r="NN265" s="268"/>
      <c r="NO265" s="268"/>
      <c r="NP265" s="268"/>
      <c r="NQ265" s="268"/>
      <c r="NR265" s="268"/>
      <c r="NS265" s="268"/>
      <c r="NT265" s="268"/>
      <c r="NU265" s="268"/>
      <c r="NV265" s="268"/>
      <c r="NW265" s="268"/>
      <c r="NX265" s="268"/>
      <c r="NY265" s="268"/>
      <c r="NZ265" s="268"/>
      <c r="OA265" s="268"/>
      <c r="OB265" s="268"/>
      <c r="OC265" s="268"/>
      <c r="OD265" s="268"/>
      <c r="OE265" s="268"/>
      <c r="OF265" s="268"/>
      <c r="OG265" s="268"/>
      <c r="OH265" s="268"/>
      <c r="OI265" s="268"/>
      <c r="OJ265" s="268"/>
      <c r="OK265" s="268"/>
      <c r="OL265" s="268"/>
      <c r="OM265" s="268"/>
      <c r="ON265" s="268"/>
      <c r="OO265" s="268"/>
      <c r="OP265" s="268"/>
      <c r="OQ265" s="268"/>
      <c r="OR265" s="268"/>
      <c r="OS265" s="268"/>
      <c r="OT265" s="268"/>
      <c r="OU265" s="268"/>
      <c r="OV265" s="268"/>
      <c r="OW265" s="268"/>
      <c r="OX265" s="268"/>
      <c r="OY265" s="268"/>
      <c r="OZ265" s="268"/>
      <c r="PA265" s="268"/>
      <c r="PB265" s="268"/>
      <c r="PC265" s="268"/>
      <c r="PD265" s="268"/>
      <c r="PE265" s="268"/>
      <c r="PF265" s="268"/>
      <c r="PG265" s="268"/>
      <c r="PH265" s="268"/>
      <c r="PI265" s="268"/>
      <c r="PJ265" s="268"/>
      <c r="PK265" s="268"/>
      <c r="PL265" s="268"/>
      <c r="PM265" s="268"/>
      <c r="PN265" s="268"/>
      <c r="PO265" s="268"/>
      <c r="PP265" s="268"/>
      <c r="PQ265" s="268"/>
      <c r="PR265" s="268"/>
      <c r="PS265" s="268"/>
      <c r="PT265" s="268"/>
      <c r="PU265" s="268"/>
      <c r="PV265" s="268"/>
      <c r="PW265" s="268"/>
      <c r="PX265" s="268"/>
      <c r="PY265" s="268"/>
      <c r="PZ265" s="268"/>
      <c r="QA265" s="268"/>
      <c r="QB265" s="268"/>
      <c r="QC265" s="268"/>
      <c r="QD265" s="268"/>
      <c r="QE265" s="268"/>
      <c r="QF265" s="268"/>
      <c r="QG265" s="268"/>
      <c r="QH265" s="268"/>
      <c r="QI265" s="268"/>
      <c r="QJ265" s="268"/>
      <c r="QK265" s="268"/>
      <c r="QL265" s="268"/>
      <c r="QM265" s="268"/>
      <c r="QN265" s="268"/>
      <c r="QO265" s="268"/>
      <c r="QP265" s="268"/>
      <c r="QQ265" s="268"/>
      <c r="QR265" s="268"/>
      <c r="QS265" s="268"/>
      <c r="QT265" s="268"/>
      <c r="QU265" s="268"/>
      <c r="QV265" s="268"/>
      <c r="QW265" s="268"/>
      <c r="QX265" s="268"/>
      <c r="QY265" s="268"/>
      <c r="QZ265" s="268"/>
      <c r="RA265" s="268"/>
      <c r="RB265" s="268"/>
      <c r="RC265" s="268"/>
      <c r="RD265" s="268"/>
      <c r="RE265" s="268"/>
      <c r="RF265" s="268"/>
      <c r="RG265" s="268"/>
      <c r="RH265" s="268"/>
      <c r="RI265" s="268"/>
      <c r="RJ265" s="268"/>
      <c r="RK265" s="268"/>
      <c r="RL265" s="268"/>
      <c r="RM265" s="268"/>
      <c r="RN265" s="268"/>
      <c r="RO265" s="268"/>
      <c r="RP265" s="268"/>
      <c r="RQ265" s="268"/>
      <c r="RR265" s="268"/>
      <c r="RS265" s="268"/>
      <c r="RT265" s="268"/>
      <c r="RU265" s="268"/>
      <c r="RV265" s="268"/>
      <c r="RW265" s="268"/>
      <c r="RX265" s="268"/>
      <c r="RY265" s="268"/>
      <c r="RZ265" s="268"/>
      <c r="SA265" s="268"/>
      <c r="SB265" s="268"/>
      <c r="SC265" s="268"/>
      <c r="SD265" s="268"/>
      <c r="SE265" s="268"/>
    </row>
    <row r="266" spans="8:499" s="288" customFormat="1" x14ac:dyDescent="0.2">
      <c r="H266" s="267"/>
      <c r="I266" s="267"/>
      <c r="J266" s="267"/>
      <c r="K266" s="267"/>
      <c r="L266" s="267"/>
      <c r="M266" s="267"/>
      <c r="N266" s="267"/>
      <c r="O266" s="267"/>
      <c r="P266" s="267"/>
      <c r="Q266" s="267"/>
      <c r="R266" s="267"/>
      <c r="S266" s="267"/>
      <c r="T266" s="267"/>
      <c r="U266" s="267"/>
      <c r="V266" s="267"/>
      <c r="W266" s="267"/>
      <c r="X266" s="267"/>
      <c r="Y266" s="267"/>
      <c r="Z266" s="267"/>
      <c r="AA266" s="267"/>
      <c r="AB266" s="267"/>
      <c r="AC266" s="267"/>
      <c r="AD266" s="267"/>
      <c r="AE266" s="267"/>
      <c r="AF266" s="267"/>
      <c r="AG266" s="267"/>
      <c r="AH266" s="267"/>
      <c r="AI266" s="267"/>
      <c r="AJ266" s="267"/>
      <c r="AK266" s="267"/>
      <c r="AL266" s="267"/>
      <c r="AM266" s="267"/>
      <c r="AN266" s="267"/>
      <c r="AO266" s="267"/>
      <c r="AP266" s="267"/>
      <c r="AQ266" s="267"/>
      <c r="AR266" s="267"/>
      <c r="AS266" s="267"/>
      <c r="AT266" s="267"/>
      <c r="AU266" s="267"/>
      <c r="AV266" s="267"/>
      <c r="AW266" s="267"/>
      <c r="AX266" s="267"/>
      <c r="AY266" s="267"/>
      <c r="AZ266" s="268"/>
      <c r="BA266" s="268"/>
      <c r="BB266" s="268"/>
      <c r="BC266" s="268"/>
      <c r="BD266" s="268"/>
      <c r="BE266" s="268"/>
      <c r="BF266" s="268"/>
      <c r="BG266" s="268"/>
      <c r="BH266" s="268"/>
      <c r="BI266" s="268"/>
      <c r="BJ266" s="268"/>
      <c r="BK266" s="268"/>
      <c r="BL266" s="268"/>
      <c r="BM266" s="268"/>
      <c r="BN266" s="268"/>
      <c r="BO266" s="268"/>
      <c r="BP266" s="268"/>
      <c r="BQ266" s="268"/>
      <c r="BR266" s="268"/>
      <c r="BS266" s="268"/>
      <c r="BT266" s="268"/>
      <c r="BU266" s="268"/>
      <c r="BV266" s="268"/>
      <c r="BW266" s="268"/>
      <c r="BX266" s="268"/>
      <c r="BY266" s="268"/>
      <c r="BZ266" s="268"/>
      <c r="CA266" s="268"/>
      <c r="CB266" s="268"/>
      <c r="CC266" s="268"/>
      <c r="CD266" s="268"/>
      <c r="CE266" s="268"/>
      <c r="CF266" s="268"/>
      <c r="CG266" s="268"/>
      <c r="CH266" s="268"/>
      <c r="CI266" s="268"/>
      <c r="CJ266" s="268"/>
      <c r="CK266" s="268"/>
      <c r="CL266" s="268"/>
      <c r="CM266" s="268"/>
      <c r="CN266" s="268"/>
      <c r="CO266" s="268"/>
      <c r="CP266" s="268"/>
      <c r="CQ266" s="268"/>
      <c r="CR266" s="268"/>
      <c r="CS266" s="268"/>
      <c r="CT266" s="268"/>
      <c r="CU266" s="268"/>
      <c r="CV266" s="268"/>
      <c r="CW266" s="268"/>
      <c r="CX266" s="268"/>
      <c r="CY266" s="268"/>
      <c r="CZ266" s="268"/>
      <c r="DA266" s="268"/>
      <c r="DB266" s="268"/>
      <c r="DC266" s="268"/>
      <c r="DD266" s="268"/>
      <c r="DE266" s="268"/>
      <c r="DF266" s="268"/>
      <c r="DG266" s="268"/>
      <c r="DH266" s="268"/>
      <c r="DI266" s="268"/>
      <c r="DJ266" s="268"/>
      <c r="DK266" s="268"/>
      <c r="DL266" s="268"/>
      <c r="DM266" s="268"/>
      <c r="DN266" s="268"/>
      <c r="DO266" s="268"/>
      <c r="DP266" s="268"/>
      <c r="DQ266" s="268"/>
      <c r="DR266" s="268"/>
      <c r="DS266" s="268"/>
      <c r="DT266" s="268"/>
      <c r="DU266" s="268"/>
      <c r="DV266" s="268"/>
      <c r="DW266" s="268"/>
      <c r="DX266" s="268"/>
      <c r="DY266" s="268"/>
      <c r="DZ266" s="268"/>
      <c r="EA266" s="268"/>
      <c r="EB266" s="268"/>
      <c r="EC266" s="268"/>
      <c r="ED266" s="268"/>
      <c r="EE266" s="268"/>
      <c r="EF266" s="268"/>
      <c r="EG266" s="268"/>
      <c r="EH266" s="268"/>
      <c r="EI266" s="268"/>
      <c r="EJ266" s="268"/>
      <c r="EK266" s="268"/>
      <c r="EL266" s="268"/>
      <c r="EM266" s="268"/>
      <c r="EN266" s="268"/>
      <c r="EO266" s="268"/>
      <c r="EP266" s="268"/>
      <c r="EQ266" s="268"/>
      <c r="ER266" s="268"/>
      <c r="ES266" s="268"/>
      <c r="ET266" s="268"/>
      <c r="EU266" s="268"/>
      <c r="EV266" s="268"/>
      <c r="EW266" s="268"/>
      <c r="EX266" s="268"/>
      <c r="EY266" s="268"/>
      <c r="EZ266" s="268"/>
      <c r="FA266" s="268"/>
      <c r="FB266" s="268"/>
      <c r="FC266" s="268"/>
      <c r="FD266" s="268"/>
      <c r="FE266" s="268"/>
      <c r="FF266" s="268"/>
      <c r="FG266" s="268"/>
      <c r="FH266" s="268"/>
      <c r="FI266" s="268"/>
      <c r="FJ266" s="268"/>
      <c r="FK266" s="268"/>
      <c r="FL266" s="268"/>
      <c r="FM266" s="268"/>
      <c r="FN266" s="268"/>
      <c r="FO266" s="268"/>
      <c r="FP266" s="268"/>
      <c r="FQ266" s="268"/>
      <c r="FR266" s="268"/>
      <c r="FS266" s="268"/>
      <c r="FT266" s="268"/>
      <c r="FU266" s="268"/>
      <c r="FV266" s="268"/>
      <c r="FW266" s="268"/>
      <c r="FX266" s="268"/>
      <c r="FY266" s="268"/>
      <c r="FZ266" s="268"/>
      <c r="GA266" s="268"/>
      <c r="GB266" s="268"/>
      <c r="GC266" s="268"/>
      <c r="GD266" s="268"/>
      <c r="GE266" s="268"/>
      <c r="GF266" s="268"/>
      <c r="GG266" s="268"/>
      <c r="GH266" s="268"/>
      <c r="GI266" s="268"/>
      <c r="GJ266" s="268"/>
      <c r="GK266" s="268"/>
      <c r="GL266" s="268"/>
      <c r="GM266" s="268"/>
      <c r="GN266" s="268"/>
      <c r="GO266" s="268"/>
      <c r="GP266" s="268"/>
      <c r="GQ266" s="268"/>
      <c r="GR266" s="268"/>
      <c r="GS266" s="268"/>
      <c r="GT266" s="268"/>
      <c r="GU266" s="268"/>
      <c r="GV266" s="268"/>
      <c r="GW266" s="268"/>
      <c r="GX266" s="268"/>
      <c r="GY266" s="268"/>
      <c r="GZ266" s="268"/>
      <c r="HA266" s="268"/>
      <c r="HB266" s="268"/>
      <c r="HC266" s="268"/>
      <c r="HD266" s="268"/>
      <c r="HE266" s="268"/>
      <c r="HF266" s="268"/>
      <c r="HG266" s="268"/>
      <c r="HH266" s="268"/>
      <c r="HI266" s="268"/>
      <c r="HJ266" s="268"/>
      <c r="HK266" s="268"/>
      <c r="HL266" s="268"/>
      <c r="HM266" s="268"/>
      <c r="HN266" s="268"/>
      <c r="HO266" s="268"/>
      <c r="HP266" s="268"/>
      <c r="HQ266" s="268"/>
      <c r="HR266" s="268"/>
      <c r="HS266" s="268"/>
      <c r="HT266" s="268"/>
      <c r="HU266" s="268"/>
      <c r="HV266" s="268"/>
      <c r="HW266" s="268"/>
      <c r="HX266" s="268"/>
      <c r="HY266" s="268"/>
      <c r="HZ266" s="268"/>
      <c r="IA266" s="268"/>
      <c r="IB266" s="268"/>
      <c r="IC266" s="268"/>
      <c r="ID266" s="268"/>
      <c r="IE266" s="268"/>
      <c r="IF266" s="268"/>
      <c r="IG266" s="268"/>
      <c r="IH266" s="268"/>
      <c r="II266" s="268"/>
      <c r="IJ266" s="268"/>
      <c r="IK266" s="268"/>
      <c r="IL266" s="268"/>
      <c r="IM266" s="268"/>
      <c r="IN266" s="268"/>
      <c r="IO266" s="268"/>
      <c r="IP266" s="268"/>
      <c r="IQ266" s="268"/>
      <c r="IR266" s="268"/>
      <c r="IS266" s="268"/>
      <c r="IT266" s="268"/>
      <c r="IU266" s="268"/>
      <c r="IV266" s="268"/>
      <c r="IW266" s="268"/>
      <c r="IX266" s="268"/>
      <c r="IY266" s="268"/>
      <c r="IZ266" s="268"/>
      <c r="JA266" s="268"/>
      <c r="JB266" s="268"/>
      <c r="JC266" s="268"/>
      <c r="JD266" s="268"/>
      <c r="JE266" s="268"/>
      <c r="JF266" s="268"/>
      <c r="JG266" s="268"/>
      <c r="JH266" s="268"/>
      <c r="JI266" s="268"/>
      <c r="JJ266" s="268"/>
      <c r="JK266" s="268"/>
      <c r="JL266" s="268"/>
      <c r="JM266" s="268"/>
      <c r="JN266" s="268"/>
      <c r="JO266" s="268"/>
      <c r="JP266" s="268"/>
      <c r="JQ266" s="268"/>
      <c r="JR266" s="268"/>
      <c r="JS266" s="268"/>
      <c r="JT266" s="268"/>
      <c r="JU266" s="268"/>
      <c r="JV266" s="268"/>
      <c r="JW266" s="268"/>
      <c r="JX266" s="268"/>
      <c r="JY266" s="268"/>
      <c r="JZ266" s="268"/>
      <c r="KA266" s="268"/>
      <c r="KB266" s="268"/>
      <c r="KC266" s="268"/>
      <c r="KD266" s="268"/>
      <c r="KE266" s="268"/>
      <c r="KF266" s="268"/>
      <c r="KG266" s="268"/>
      <c r="KH266" s="268"/>
      <c r="KI266" s="268"/>
      <c r="KJ266" s="268"/>
      <c r="KK266" s="268"/>
      <c r="KL266" s="268"/>
      <c r="KM266" s="268"/>
      <c r="KN266" s="268"/>
      <c r="KO266" s="268"/>
      <c r="KP266" s="268"/>
      <c r="KQ266" s="268"/>
      <c r="KR266" s="268"/>
      <c r="KS266" s="268"/>
      <c r="KT266" s="268"/>
      <c r="KU266" s="268"/>
      <c r="KV266" s="268"/>
      <c r="KW266" s="268"/>
      <c r="KX266" s="268"/>
      <c r="KY266" s="268"/>
      <c r="KZ266" s="268"/>
      <c r="LA266" s="268"/>
      <c r="LB266" s="268"/>
      <c r="LC266" s="268"/>
      <c r="LD266" s="268"/>
      <c r="LE266" s="268"/>
      <c r="LF266" s="268"/>
      <c r="LG266" s="268"/>
      <c r="LH266" s="268"/>
      <c r="LI266" s="268"/>
      <c r="LJ266" s="268"/>
      <c r="LK266" s="268"/>
      <c r="LL266" s="268"/>
      <c r="LM266" s="268"/>
      <c r="LN266" s="268"/>
      <c r="LO266" s="268"/>
      <c r="LP266" s="268"/>
      <c r="LQ266" s="268"/>
      <c r="LR266" s="268"/>
      <c r="LS266" s="268"/>
      <c r="LT266" s="268"/>
      <c r="LU266" s="268"/>
      <c r="LV266" s="268"/>
      <c r="LW266" s="268"/>
      <c r="LX266" s="268"/>
      <c r="LY266" s="268"/>
      <c r="LZ266" s="268"/>
      <c r="MA266" s="268"/>
      <c r="MB266" s="268"/>
      <c r="MC266" s="268"/>
      <c r="MD266" s="268"/>
      <c r="ME266" s="268"/>
      <c r="MF266" s="268"/>
      <c r="MG266" s="268"/>
      <c r="MH266" s="268"/>
      <c r="MI266" s="268"/>
      <c r="MJ266" s="268"/>
      <c r="MK266" s="268"/>
      <c r="ML266" s="268"/>
      <c r="MM266" s="268"/>
      <c r="MN266" s="268"/>
      <c r="MO266" s="268"/>
      <c r="MP266" s="268"/>
      <c r="MQ266" s="268"/>
      <c r="MR266" s="268"/>
      <c r="MS266" s="268"/>
      <c r="MT266" s="268"/>
      <c r="MU266" s="268"/>
      <c r="MV266" s="268"/>
      <c r="MW266" s="268"/>
      <c r="MX266" s="268"/>
      <c r="MY266" s="268"/>
      <c r="MZ266" s="268"/>
      <c r="NA266" s="268"/>
      <c r="NB266" s="268"/>
      <c r="NC266" s="268"/>
      <c r="ND266" s="268"/>
      <c r="NE266" s="268"/>
      <c r="NF266" s="268"/>
      <c r="NG266" s="268"/>
      <c r="NH266" s="268"/>
      <c r="NI266" s="268"/>
      <c r="NJ266" s="268"/>
      <c r="NK266" s="268"/>
      <c r="NL266" s="268"/>
      <c r="NM266" s="268"/>
      <c r="NN266" s="268"/>
      <c r="NO266" s="268"/>
      <c r="NP266" s="268"/>
      <c r="NQ266" s="268"/>
      <c r="NR266" s="268"/>
      <c r="NS266" s="268"/>
      <c r="NT266" s="268"/>
      <c r="NU266" s="268"/>
      <c r="NV266" s="268"/>
      <c r="NW266" s="268"/>
      <c r="NX266" s="268"/>
      <c r="NY266" s="268"/>
      <c r="NZ266" s="268"/>
      <c r="OA266" s="268"/>
      <c r="OB266" s="268"/>
      <c r="OC266" s="268"/>
      <c r="OD266" s="268"/>
      <c r="OE266" s="268"/>
      <c r="OF266" s="268"/>
      <c r="OG266" s="268"/>
      <c r="OH266" s="268"/>
      <c r="OI266" s="268"/>
      <c r="OJ266" s="268"/>
      <c r="OK266" s="268"/>
      <c r="OL266" s="268"/>
      <c r="OM266" s="268"/>
      <c r="ON266" s="268"/>
      <c r="OO266" s="268"/>
      <c r="OP266" s="268"/>
      <c r="OQ266" s="268"/>
      <c r="OR266" s="268"/>
      <c r="OS266" s="268"/>
      <c r="OT266" s="268"/>
      <c r="OU266" s="268"/>
      <c r="OV266" s="268"/>
      <c r="OW266" s="268"/>
      <c r="OX266" s="268"/>
      <c r="OY266" s="268"/>
      <c r="OZ266" s="268"/>
      <c r="PA266" s="268"/>
      <c r="PB266" s="268"/>
      <c r="PC266" s="268"/>
      <c r="PD266" s="268"/>
      <c r="PE266" s="268"/>
      <c r="PF266" s="268"/>
      <c r="PG266" s="268"/>
      <c r="PH266" s="268"/>
      <c r="PI266" s="268"/>
      <c r="PJ266" s="268"/>
      <c r="PK266" s="268"/>
      <c r="PL266" s="268"/>
      <c r="PM266" s="268"/>
      <c r="PN266" s="268"/>
      <c r="PO266" s="268"/>
      <c r="PP266" s="268"/>
      <c r="PQ266" s="268"/>
      <c r="PR266" s="268"/>
      <c r="PS266" s="268"/>
      <c r="PT266" s="268"/>
      <c r="PU266" s="268"/>
      <c r="PV266" s="268"/>
      <c r="PW266" s="268"/>
      <c r="PX266" s="268"/>
      <c r="PY266" s="268"/>
      <c r="PZ266" s="268"/>
      <c r="QA266" s="268"/>
      <c r="QB266" s="268"/>
      <c r="QC266" s="268"/>
      <c r="QD266" s="268"/>
      <c r="QE266" s="268"/>
      <c r="QF266" s="268"/>
      <c r="QG266" s="268"/>
      <c r="QH266" s="268"/>
      <c r="QI266" s="268"/>
      <c r="QJ266" s="268"/>
      <c r="QK266" s="268"/>
      <c r="QL266" s="268"/>
      <c r="QM266" s="268"/>
      <c r="QN266" s="268"/>
      <c r="QO266" s="268"/>
      <c r="QP266" s="268"/>
      <c r="QQ266" s="268"/>
      <c r="QR266" s="268"/>
      <c r="QS266" s="268"/>
      <c r="QT266" s="268"/>
      <c r="QU266" s="268"/>
      <c r="QV266" s="268"/>
      <c r="QW266" s="268"/>
      <c r="QX266" s="268"/>
      <c r="QY266" s="268"/>
      <c r="QZ266" s="268"/>
      <c r="RA266" s="268"/>
      <c r="RB266" s="268"/>
      <c r="RC266" s="268"/>
      <c r="RD266" s="268"/>
      <c r="RE266" s="268"/>
      <c r="RF266" s="268"/>
      <c r="RG266" s="268"/>
      <c r="RH266" s="268"/>
      <c r="RI266" s="268"/>
      <c r="RJ266" s="268"/>
      <c r="RK266" s="268"/>
      <c r="RL266" s="268"/>
      <c r="RM266" s="268"/>
      <c r="RN266" s="268"/>
      <c r="RO266" s="268"/>
      <c r="RP266" s="268"/>
      <c r="RQ266" s="268"/>
      <c r="RR266" s="268"/>
      <c r="RS266" s="268"/>
      <c r="RT266" s="268"/>
      <c r="RU266" s="268"/>
      <c r="RV266" s="268"/>
      <c r="RW266" s="268"/>
      <c r="RX266" s="268"/>
      <c r="RY266" s="268"/>
      <c r="RZ266" s="268"/>
      <c r="SA266" s="268"/>
      <c r="SB266" s="268"/>
      <c r="SC266" s="268"/>
      <c r="SD266" s="268"/>
      <c r="SE266" s="268"/>
    </row>
    <row r="267" spans="8:499" s="288" customFormat="1" x14ac:dyDescent="0.2">
      <c r="H267" s="267"/>
      <c r="I267" s="267"/>
      <c r="J267" s="267"/>
      <c r="K267" s="267"/>
      <c r="L267" s="267"/>
      <c r="M267" s="267"/>
      <c r="N267" s="267"/>
      <c r="O267" s="267"/>
      <c r="P267" s="267"/>
      <c r="Q267" s="267"/>
      <c r="R267" s="267"/>
      <c r="S267" s="267"/>
      <c r="T267" s="267"/>
      <c r="U267" s="267"/>
      <c r="V267" s="267"/>
      <c r="W267" s="267"/>
      <c r="X267" s="267"/>
      <c r="Y267" s="267"/>
      <c r="Z267" s="267"/>
      <c r="AA267" s="267"/>
      <c r="AB267" s="267"/>
      <c r="AC267" s="267"/>
      <c r="AD267" s="267"/>
      <c r="AE267" s="267"/>
      <c r="AF267" s="267"/>
      <c r="AG267" s="267"/>
      <c r="AH267" s="267"/>
      <c r="AI267" s="267"/>
      <c r="AJ267" s="267"/>
      <c r="AK267" s="267"/>
      <c r="AL267" s="267"/>
      <c r="AM267" s="267"/>
      <c r="AN267" s="267"/>
      <c r="AO267" s="267"/>
      <c r="AP267" s="267"/>
      <c r="AQ267" s="267"/>
      <c r="AR267" s="267"/>
      <c r="AS267" s="267"/>
      <c r="AT267" s="267"/>
      <c r="AU267" s="267"/>
      <c r="AV267" s="267"/>
      <c r="AW267" s="267"/>
      <c r="AX267" s="267"/>
      <c r="AY267" s="267"/>
      <c r="AZ267" s="268"/>
      <c r="BA267" s="268"/>
      <c r="BB267" s="268"/>
      <c r="BC267" s="268"/>
      <c r="BD267" s="268"/>
      <c r="BE267" s="268"/>
      <c r="BF267" s="268"/>
      <c r="BG267" s="268"/>
      <c r="BH267" s="268"/>
      <c r="BI267" s="268"/>
      <c r="BJ267" s="268"/>
      <c r="BK267" s="268"/>
      <c r="BL267" s="268"/>
      <c r="BM267" s="268"/>
      <c r="BN267" s="268"/>
      <c r="BO267" s="268"/>
      <c r="BP267" s="268"/>
      <c r="BQ267" s="268"/>
      <c r="BR267" s="268"/>
      <c r="BS267" s="268"/>
      <c r="BT267" s="268"/>
      <c r="BU267" s="268"/>
      <c r="BV267" s="268"/>
      <c r="BW267" s="268"/>
      <c r="BX267" s="268"/>
      <c r="BY267" s="268"/>
      <c r="BZ267" s="268"/>
      <c r="CA267" s="268"/>
      <c r="CB267" s="268"/>
      <c r="CC267" s="268"/>
      <c r="CD267" s="268"/>
      <c r="CE267" s="268"/>
      <c r="CF267" s="268"/>
      <c r="CG267" s="268"/>
      <c r="CH267" s="268"/>
      <c r="CI267" s="268"/>
      <c r="CJ267" s="268"/>
      <c r="CK267" s="268"/>
      <c r="CL267" s="268"/>
      <c r="CM267" s="268"/>
      <c r="CN267" s="268"/>
      <c r="CO267" s="268"/>
      <c r="CP267" s="268"/>
      <c r="CQ267" s="268"/>
      <c r="CR267" s="268"/>
      <c r="CS267" s="268"/>
      <c r="CT267" s="268"/>
      <c r="CU267" s="268"/>
      <c r="CV267" s="268"/>
      <c r="CW267" s="268"/>
      <c r="CX267" s="268"/>
      <c r="CY267" s="268"/>
      <c r="CZ267" s="268"/>
      <c r="DA267" s="268"/>
      <c r="DB267" s="268"/>
      <c r="DC267" s="268"/>
      <c r="DD267" s="268"/>
      <c r="DE267" s="268"/>
      <c r="DF267" s="268"/>
      <c r="DG267" s="268"/>
      <c r="DH267" s="268"/>
      <c r="DI267" s="268"/>
      <c r="DJ267" s="268"/>
      <c r="DK267" s="268"/>
      <c r="DL267" s="268"/>
      <c r="DM267" s="268"/>
      <c r="DN267" s="268"/>
      <c r="DO267" s="268"/>
      <c r="DP267" s="268"/>
      <c r="DQ267" s="268"/>
      <c r="DR267" s="268"/>
      <c r="DS267" s="268"/>
      <c r="DT267" s="268"/>
      <c r="DU267" s="268"/>
      <c r="DV267" s="268"/>
      <c r="DW267" s="268"/>
      <c r="DX267" s="268"/>
      <c r="DY267" s="268"/>
      <c r="DZ267" s="268"/>
      <c r="EA267" s="268"/>
      <c r="EB267" s="268"/>
      <c r="EC267" s="268"/>
      <c r="ED267" s="268"/>
      <c r="EE267" s="268"/>
      <c r="EF267" s="268"/>
      <c r="EG267" s="268"/>
      <c r="EH267" s="268"/>
      <c r="EI267" s="268"/>
      <c r="EJ267" s="268"/>
      <c r="EK267" s="268"/>
      <c r="EL267" s="268"/>
      <c r="EM267" s="268"/>
      <c r="EN267" s="268"/>
      <c r="EO267" s="268"/>
      <c r="EP267" s="268"/>
      <c r="EQ267" s="268"/>
      <c r="ER267" s="268"/>
      <c r="ES267" s="268"/>
      <c r="ET267" s="268"/>
      <c r="EU267" s="268"/>
      <c r="EV267" s="268"/>
      <c r="EW267" s="268"/>
      <c r="EX267" s="268"/>
      <c r="EY267" s="268"/>
      <c r="EZ267" s="268"/>
      <c r="FA267" s="268"/>
      <c r="FB267" s="268"/>
      <c r="FC267" s="268"/>
      <c r="FD267" s="268"/>
      <c r="FE267" s="268"/>
      <c r="FF267" s="268"/>
      <c r="FG267" s="268"/>
      <c r="FH267" s="268"/>
      <c r="FI267" s="268"/>
      <c r="FJ267" s="268"/>
      <c r="FK267" s="268"/>
      <c r="FL267" s="268"/>
      <c r="FM267" s="268"/>
      <c r="FN267" s="268"/>
      <c r="FO267" s="268"/>
      <c r="FP267" s="268"/>
      <c r="FQ267" s="268"/>
      <c r="FR267" s="268"/>
      <c r="FS267" s="268"/>
      <c r="FT267" s="268"/>
      <c r="FU267" s="268"/>
      <c r="FV267" s="268"/>
      <c r="FW267" s="268"/>
      <c r="FX267" s="268"/>
      <c r="FY267" s="268"/>
      <c r="FZ267" s="268"/>
      <c r="GA267" s="268"/>
      <c r="GB267" s="268"/>
      <c r="GC267" s="268"/>
      <c r="GD267" s="268"/>
      <c r="GE267" s="268"/>
      <c r="GF267" s="268"/>
      <c r="GG267" s="268"/>
      <c r="GH267" s="268"/>
      <c r="GI267" s="268"/>
      <c r="GJ267" s="268"/>
      <c r="GK267" s="268"/>
      <c r="GL267" s="268"/>
      <c r="GM267" s="268"/>
      <c r="GN267" s="268"/>
      <c r="GO267" s="268"/>
      <c r="GP267" s="268"/>
      <c r="GQ267" s="268"/>
      <c r="GR267" s="268"/>
      <c r="GS267" s="268"/>
      <c r="GT267" s="268"/>
      <c r="GU267" s="268"/>
      <c r="GV267" s="268"/>
      <c r="GW267" s="268"/>
      <c r="GX267" s="268"/>
      <c r="GY267" s="268"/>
      <c r="GZ267" s="268"/>
      <c r="HA267" s="268"/>
      <c r="HB267" s="268"/>
      <c r="HC267" s="268"/>
      <c r="HD267" s="268"/>
      <c r="HE267" s="268"/>
      <c r="HF267" s="268"/>
      <c r="HG267" s="268"/>
      <c r="HH267" s="268"/>
      <c r="HI267" s="268"/>
      <c r="HJ267" s="268"/>
      <c r="HK267" s="268"/>
      <c r="HL267" s="268"/>
      <c r="HM267" s="268"/>
      <c r="HN267" s="268"/>
      <c r="HO267" s="268"/>
      <c r="HP267" s="268"/>
      <c r="HQ267" s="268"/>
      <c r="HR267" s="268"/>
      <c r="HS267" s="268"/>
      <c r="HT267" s="268"/>
      <c r="HU267" s="268"/>
      <c r="HV267" s="268"/>
      <c r="HW267" s="268"/>
      <c r="HX267" s="268"/>
      <c r="HY267" s="268"/>
      <c r="HZ267" s="268"/>
      <c r="IA267" s="268"/>
      <c r="IB267" s="268"/>
      <c r="IC267" s="268"/>
      <c r="ID267" s="268"/>
      <c r="IE267" s="268"/>
      <c r="IF267" s="268"/>
      <c r="IG267" s="268"/>
      <c r="IH267" s="268"/>
      <c r="II267" s="268"/>
      <c r="IJ267" s="268"/>
      <c r="IK267" s="268"/>
      <c r="IL267" s="268"/>
      <c r="IM267" s="268"/>
      <c r="IN267" s="268"/>
      <c r="IO267" s="268"/>
      <c r="IP267" s="268"/>
      <c r="IQ267" s="268"/>
      <c r="IR267" s="268"/>
      <c r="IS267" s="268"/>
      <c r="IT267" s="268"/>
      <c r="IU267" s="268"/>
      <c r="IV267" s="268"/>
      <c r="IW267" s="268"/>
      <c r="IX267" s="268"/>
      <c r="IY267" s="268"/>
      <c r="IZ267" s="268"/>
      <c r="JA267" s="268"/>
      <c r="JB267" s="268"/>
      <c r="JC267" s="268"/>
      <c r="JD267" s="268"/>
      <c r="JE267" s="268"/>
      <c r="JF267" s="268"/>
      <c r="JG267" s="268"/>
      <c r="JH267" s="268"/>
      <c r="JI267" s="268"/>
      <c r="JJ267" s="268"/>
      <c r="JK267" s="268"/>
      <c r="JL267" s="268"/>
      <c r="JM267" s="268"/>
      <c r="JN267" s="268"/>
      <c r="JO267" s="268"/>
      <c r="JP267" s="268"/>
      <c r="JQ267" s="268"/>
      <c r="JR267" s="268"/>
      <c r="JS267" s="268"/>
      <c r="JT267" s="268"/>
      <c r="JU267" s="268"/>
      <c r="JV267" s="268"/>
      <c r="JW267" s="268"/>
      <c r="JX267" s="268"/>
      <c r="JY267" s="268"/>
      <c r="JZ267" s="268"/>
      <c r="KA267" s="268"/>
      <c r="KB267" s="268"/>
      <c r="KC267" s="268"/>
      <c r="KD267" s="268"/>
      <c r="KE267" s="268"/>
      <c r="KF267" s="268"/>
      <c r="KG267" s="268"/>
      <c r="KH267" s="268"/>
      <c r="KI267" s="268"/>
      <c r="KJ267" s="268"/>
      <c r="KK267" s="268"/>
      <c r="KL267" s="268"/>
      <c r="KM267" s="268"/>
      <c r="KN267" s="268"/>
      <c r="KO267" s="268"/>
      <c r="KP267" s="268"/>
      <c r="KQ267" s="268"/>
      <c r="KR267" s="268"/>
      <c r="KS267" s="268"/>
      <c r="KT267" s="268"/>
      <c r="KU267" s="268"/>
      <c r="KV267" s="268"/>
      <c r="KW267" s="268"/>
      <c r="KX267" s="268"/>
      <c r="KY267" s="268"/>
      <c r="KZ267" s="268"/>
      <c r="LA267" s="268"/>
      <c r="LB267" s="268"/>
      <c r="LC267" s="268"/>
      <c r="LD267" s="268"/>
      <c r="LE267" s="268"/>
      <c r="LF267" s="268"/>
      <c r="LG267" s="268"/>
      <c r="LH267" s="268"/>
      <c r="LI267" s="268"/>
      <c r="LJ267" s="268"/>
      <c r="LK267" s="268"/>
      <c r="LL267" s="268"/>
      <c r="LM267" s="268"/>
      <c r="LN267" s="268"/>
      <c r="LO267" s="268"/>
      <c r="LP267" s="268"/>
      <c r="LQ267" s="268"/>
      <c r="LR267" s="268"/>
      <c r="LS267" s="268"/>
      <c r="LT267" s="268"/>
      <c r="LU267" s="268"/>
      <c r="LV267" s="268"/>
      <c r="LW267" s="268"/>
      <c r="LX267" s="268"/>
      <c r="LY267" s="268"/>
      <c r="LZ267" s="268"/>
      <c r="MA267" s="268"/>
      <c r="MB267" s="268"/>
      <c r="MC267" s="268"/>
      <c r="MD267" s="268"/>
      <c r="ME267" s="268"/>
      <c r="MF267" s="268"/>
      <c r="MG267" s="268"/>
      <c r="MH267" s="268"/>
      <c r="MI267" s="268"/>
      <c r="MJ267" s="268"/>
      <c r="MK267" s="268"/>
      <c r="ML267" s="268"/>
      <c r="MM267" s="268"/>
      <c r="MN267" s="268"/>
      <c r="MO267" s="268"/>
      <c r="MP267" s="268"/>
      <c r="MQ267" s="268"/>
      <c r="MR267" s="268"/>
      <c r="MS267" s="268"/>
      <c r="MT267" s="268"/>
      <c r="MU267" s="268"/>
      <c r="MV267" s="268"/>
      <c r="MW267" s="268"/>
      <c r="MX267" s="268"/>
      <c r="MY267" s="268"/>
      <c r="MZ267" s="268"/>
      <c r="NA267" s="268"/>
      <c r="NB267" s="268"/>
      <c r="NC267" s="268"/>
      <c r="ND267" s="268"/>
      <c r="NE267" s="268"/>
      <c r="NF267" s="268"/>
      <c r="NG267" s="268"/>
      <c r="NH267" s="268"/>
      <c r="NI267" s="268"/>
      <c r="NJ267" s="268"/>
      <c r="NK267" s="268"/>
      <c r="NL267" s="268"/>
      <c r="NM267" s="268"/>
      <c r="NN267" s="268"/>
      <c r="NO267" s="268"/>
      <c r="NP267" s="268"/>
      <c r="NQ267" s="268"/>
      <c r="NR267" s="268"/>
      <c r="NS267" s="268"/>
      <c r="NT267" s="268"/>
      <c r="NU267" s="268"/>
      <c r="NV267" s="268"/>
      <c r="NW267" s="268"/>
      <c r="NX267" s="268"/>
      <c r="NY267" s="268"/>
      <c r="NZ267" s="268"/>
      <c r="OA267" s="268"/>
      <c r="OB267" s="268"/>
      <c r="OC267" s="268"/>
      <c r="OD267" s="268"/>
      <c r="OE267" s="268"/>
      <c r="OF267" s="268"/>
      <c r="OG267" s="268"/>
      <c r="OH267" s="268"/>
      <c r="OI267" s="268"/>
      <c r="OJ267" s="268"/>
      <c r="OK267" s="268"/>
      <c r="OL267" s="268"/>
      <c r="OM267" s="268"/>
      <c r="ON267" s="268"/>
      <c r="OO267" s="268"/>
      <c r="OP267" s="268"/>
      <c r="OQ267" s="268"/>
      <c r="OR267" s="268"/>
      <c r="OS267" s="268"/>
      <c r="OT267" s="268"/>
      <c r="OU267" s="268"/>
      <c r="OV267" s="268"/>
      <c r="OW267" s="268"/>
      <c r="OX267" s="268"/>
      <c r="OY267" s="268"/>
      <c r="OZ267" s="268"/>
      <c r="PA267" s="268"/>
      <c r="PB267" s="268"/>
      <c r="PC267" s="268"/>
      <c r="PD267" s="268"/>
      <c r="PE267" s="268"/>
      <c r="PF267" s="268"/>
      <c r="PG267" s="268"/>
      <c r="PH267" s="268"/>
      <c r="PI267" s="268"/>
      <c r="PJ267" s="268"/>
      <c r="PK267" s="268"/>
      <c r="PL267" s="268"/>
      <c r="PM267" s="268"/>
      <c r="PN267" s="268"/>
      <c r="PO267" s="268"/>
      <c r="PP267" s="268"/>
      <c r="PQ267" s="268"/>
      <c r="PR267" s="268"/>
      <c r="PS267" s="268"/>
      <c r="PT267" s="268"/>
      <c r="PU267" s="268"/>
      <c r="PV267" s="268"/>
      <c r="PW267" s="268"/>
      <c r="PX267" s="268"/>
      <c r="PY267" s="268"/>
      <c r="PZ267" s="268"/>
      <c r="QA267" s="268"/>
      <c r="QB267" s="268"/>
      <c r="QC267" s="268"/>
      <c r="QD267" s="268"/>
      <c r="QE267" s="268"/>
      <c r="QF267" s="268"/>
      <c r="QG267" s="268"/>
      <c r="QH267" s="268"/>
      <c r="QI267" s="268"/>
      <c r="QJ267" s="268"/>
      <c r="QK267" s="268"/>
      <c r="QL267" s="268"/>
      <c r="QM267" s="268"/>
      <c r="QN267" s="268"/>
      <c r="QO267" s="268"/>
      <c r="QP267" s="268"/>
      <c r="QQ267" s="268"/>
      <c r="QR267" s="268"/>
      <c r="QS267" s="268"/>
      <c r="QT267" s="268"/>
      <c r="QU267" s="268"/>
      <c r="QV267" s="268"/>
      <c r="QW267" s="268"/>
      <c r="QX267" s="268"/>
      <c r="QY267" s="268"/>
      <c r="QZ267" s="268"/>
      <c r="RA267" s="268"/>
      <c r="RB267" s="268"/>
      <c r="RC267" s="268"/>
      <c r="RD267" s="268"/>
      <c r="RE267" s="268"/>
      <c r="RF267" s="268"/>
      <c r="RG267" s="268"/>
      <c r="RH267" s="268"/>
      <c r="RI267" s="268"/>
      <c r="RJ267" s="268"/>
      <c r="RK267" s="268"/>
      <c r="RL267" s="268"/>
      <c r="RM267" s="268"/>
      <c r="RN267" s="268"/>
      <c r="RO267" s="268"/>
      <c r="RP267" s="268"/>
      <c r="RQ267" s="268"/>
      <c r="RR267" s="268"/>
      <c r="RS267" s="268"/>
      <c r="RT267" s="268"/>
      <c r="RU267" s="268"/>
      <c r="RV267" s="268"/>
      <c r="RW267" s="268"/>
      <c r="RX267" s="268"/>
      <c r="RY267" s="268"/>
      <c r="RZ267" s="268"/>
      <c r="SA267" s="268"/>
      <c r="SB267" s="268"/>
      <c r="SC267" s="268"/>
      <c r="SD267" s="268"/>
      <c r="SE267" s="268"/>
    </row>
    <row r="268" spans="8:499" s="288" customFormat="1" x14ac:dyDescent="0.2">
      <c r="H268" s="267"/>
      <c r="I268" s="267"/>
      <c r="J268" s="267"/>
      <c r="K268" s="267"/>
      <c r="L268" s="267"/>
      <c r="M268" s="267"/>
      <c r="N268" s="267"/>
      <c r="O268" s="267"/>
      <c r="P268" s="267"/>
      <c r="Q268" s="267"/>
      <c r="R268" s="267"/>
      <c r="S268" s="267"/>
      <c r="T268" s="267"/>
      <c r="U268" s="267"/>
      <c r="V268" s="267"/>
      <c r="W268" s="267"/>
      <c r="X268" s="267"/>
      <c r="Y268" s="267"/>
      <c r="Z268" s="267"/>
      <c r="AA268" s="267"/>
      <c r="AB268" s="267"/>
      <c r="AC268" s="267"/>
      <c r="AD268" s="267"/>
      <c r="AE268" s="267"/>
      <c r="AF268" s="267"/>
      <c r="AG268" s="267"/>
      <c r="AH268" s="267"/>
      <c r="AI268" s="267"/>
      <c r="AJ268" s="267"/>
      <c r="AK268" s="267"/>
      <c r="AL268" s="267"/>
      <c r="AM268" s="267"/>
      <c r="AN268" s="267"/>
      <c r="AO268" s="267"/>
      <c r="AP268" s="267"/>
      <c r="AQ268" s="267"/>
      <c r="AR268" s="267"/>
      <c r="AS268" s="267"/>
      <c r="AT268" s="267"/>
      <c r="AU268" s="267"/>
      <c r="AV268" s="267"/>
      <c r="AW268" s="267"/>
      <c r="AX268" s="267"/>
      <c r="AY268" s="267"/>
      <c r="AZ268" s="268"/>
      <c r="BA268" s="268"/>
      <c r="BB268" s="268"/>
      <c r="BC268" s="268"/>
      <c r="BD268" s="268"/>
      <c r="BE268" s="268"/>
      <c r="BF268" s="268"/>
      <c r="BG268" s="268"/>
      <c r="BH268" s="268"/>
      <c r="BI268" s="268"/>
      <c r="BJ268" s="268"/>
      <c r="BK268" s="268"/>
      <c r="BL268" s="268"/>
      <c r="BM268" s="268"/>
      <c r="BN268" s="268"/>
      <c r="BO268" s="268"/>
      <c r="BP268" s="268"/>
      <c r="BQ268" s="268"/>
      <c r="BR268" s="268"/>
      <c r="BS268" s="268"/>
      <c r="BT268" s="268"/>
      <c r="BU268" s="268"/>
      <c r="BV268" s="268"/>
      <c r="BW268" s="268"/>
      <c r="BX268" s="268"/>
      <c r="BY268" s="268"/>
      <c r="BZ268" s="268"/>
      <c r="CA268" s="268"/>
      <c r="CB268" s="268"/>
      <c r="CC268" s="268"/>
      <c r="CD268" s="268"/>
      <c r="CE268" s="268"/>
      <c r="CF268" s="268"/>
      <c r="CG268" s="268"/>
      <c r="CH268" s="268"/>
      <c r="CI268" s="268"/>
      <c r="CJ268" s="268"/>
      <c r="CK268" s="268"/>
      <c r="CL268" s="268"/>
      <c r="CM268" s="268"/>
      <c r="CN268" s="268"/>
      <c r="CO268" s="268"/>
      <c r="CP268" s="268"/>
      <c r="CQ268" s="268"/>
      <c r="CR268" s="268"/>
      <c r="CS268" s="268"/>
      <c r="CT268" s="268"/>
      <c r="CU268" s="268"/>
      <c r="CV268" s="268"/>
      <c r="CW268" s="268"/>
      <c r="CX268" s="268"/>
      <c r="CY268" s="268"/>
      <c r="CZ268" s="268"/>
      <c r="DA268" s="268"/>
      <c r="DB268" s="268"/>
      <c r="DC268" s="268"/>
      <c r="DD268" s="268"/>
      <c r="DE268" s="268"/>
      <c r="DF268" s="268"/>
      <c r="DG268" s="268"/>
      <c r="DH268" s="268"/>
      <c r="DI268" s="268"/>
      <c r="DJ268" s="268"/>
      <c r="DK268" s="268"/>
      <c r="DL268" s="268"/>
      <c r="DM268" s="268"/>
      <c r="DN268" s="268"/>
      <c r="DO268" s="268"/>
      <c r="DP268" s="268"/>
      <c r="DQ268" s="268"/>
      <c r="DR268" s="268"/>
      <c r="DS268" s="268"/>
      <c r="DT268" s="268"/>
      <c r="DU268" s="268"/>
      <c r="DV268" s="268"/>
      <c r="DW268" s="268"/>
      <c r="DX268" s="268"/>
      <c r="DY268" s="268"/>
      <c r="DZ268" s="268"/>
      <c r="EA268" s="268"/>
      <c r="EB268" s="268"/>
      <c r="EC268" s="268"/>
      <c r="ED268" s="268"/>
      <c r="EE268" s="268"/>
      <c r="EF268" s="268"/>
      <c r="EG268" s="268"/>
      <c r="EH268" s="268"/>
      <c r="EI268" s="268"/>
      <c r="EJ268" s="268"/>
      <c r="EK268" s="268"/>
      <c r="EL268" s="268"/>
      <c r="EM268" s="268"/>
      <c r="EN268" s="268"/>
      <c r="EO268" s="268"/>
      <c r="EP268" s="268"/>
      <c r="EQ268" s="268"/>
      <c r="ER268" s="268"/>
      <c r="ES268" s="268"/>
      <c r="ET268" s="268"/>
      <c r="EU268" s="268"/>
      <c r="EV268" s="268"/>
      <c r="EW268" s="268"/>
      <c r="EX268" s="268"/>
      <c r="EY268" s="268"/>
      <c r="EZ268" s="268"/>
      <c r="FA268" s="268"/>
      <c r="FB268" s="268"/>
      <c r="FC268" s="268"/>
      <c r="FD268" s="268"/>
      <c r="FE268" s="268"/>
      <c r="FF268" s="268"/>
      <c r="FG268" s="268"/>
      <c r="FH268" s="268"/>
      <c r="FI268" s="268"/>
      <c r="FJ268" s="268"/>
      <c r="FK268" s="268"/>
      <c r="FL268" s="268"/>
      <c r="FM268" s="268"/>
      <c r="FN268" s="268"/>
      <c r="FO268" s="268"/>
      <c r="FP268" s="268"/>
      <c r="FQ268" s="268"/>
      <c r="FR268" s="268"/>
      <c r="FS268" s="268"/>
      <c r="FT268" s="268"/>
      <c r="FU268" s="268"/>
      <c r="FV268" s="268"/>
      <c r="FW268" s="268"/>
      <c r="FX268" s="268"/>
      <c r="FY268" s="268"/>
      <c r="FZ268" s="268"/>
      <c r="GA268" s="268"/>
      <c r="GB268" s="268"/>
      <c r="GC268" s="268"/>
      <c r="GD268" s="268"/>
      <c r="GE268" s="268"/>
      <c r="GF268" s="268"/>
      <c r="GG268" s="268"/>
      <c r="GH268" s="268"/>
      <c r="GI268" s="268"/>
      <c r="GJ268" s="268"/>
      <c r="GK268" s="268"/>
      <c r="GL268" s="268"/>
      <c r="GM268" s="268"/>
      <c r="GN268" s="268"/>
      <c r="GO268" s="268"/>
      <c r="GP268" s="268"/>
      <c r="GQ268" s="268"/>
      <c r="GR268" s="268"/>
      <c r="GS268" s="268"/>
      <c r="GT268" s="268"/>
      <c r="GU268" s="268"/>
      <c r="GV268" s="268"/>
      <c r="GW268" s="268"/>
      <c r="GX268" s="268"/>
      <c r="GY268" s="268"/>
      <c r="GZ268" s="268"/>
      <c r="HA268" s="268"/>
      <c r="HB268" s="268"/>
      <c r="HC268" s="268"/>
      <c r="HD268" s="268"/>
      <c r="HE268" s="268"/>
      <c r="HF268" s="268"/>
      <c r="HG268" s="268"/>
      <c r="HH268" s="268"/>
      <c r="HI268" s="268"/>
      <c r="HJ268" s="268"/>
      <c r="HK268" s="268"/>
      <c r="HL268" s="268"/>
      <c r="HM268" s="268"/>
      <c r="HN268" s="268"/>
      <c r="HO268" s="268"/>
      <c r="HP268" s="268"/>
      <c r="HQ268" s="268"/>
      <c r="HR268" s="268"/>
      <c r="HS268" s="268"/>
      <c r="HT268" s="268"/>
      <c r="HU268" s="268"/>
      <c r="HV268" s="268"/>
      <c r="HW268" s="268"/>
      <c r="HX268" s="268"/>
      <c r="HY268" s="268"/>
      <c r="HZ268" s="268"/>
      <c r="IA268" s="268"/>
      <c r="IB268" s="268"/>
      <c r="IC268" s="268"/>
      <c r="ID268" s="268"/>
      <c r="IE268" s="268"/>
      <c r="IF268" s="268"/>
      <c r="IG268" s="268"/>
      <c r="IH268" s="268"/>
      <c r="II268" s="268"/>
      <c r="IJ268" s="268"/>
      <c r="IK268" s="268"/>
      <c r="IL268" s="268"/>
      <c r="IM268" s="268"/>
      <c r="IN268" s="268"/>
      <c r="IO268" s="268"/>
      <c r="IP268" s="268"/>
      <c r="IQ268" s="268"/>
      <c r="IR268" s="268"/>
      <c r="IS268" s="268"/>
      <c r="IT268" s="268"/>
      <c r="IU268" s="268"/>
      <c r="IV268" s="268"/>
      <c r="IW268" s="268"/>
      <c r="IX268" s="268"/>
      <c r="IY268" s="268"/>
      <c r="IZ268" s="268"/>
      <c r="JA268" s="268"/>
      <c r="JB268" s="268"/>
      <c r="JC268" s="268"/>
      <c r="JD268" s="268"/>
      <c r="JE268" s="268"/>
      <c r="JF268" s="268"/>
      <c r="JG268" s="268"/>
      <c r="JH268" s="268"/>
      <c r="JI268" s="268"/>
      <c r="JJ268" s="268"/>
      <c r="JK268" s="268"/>
      <c r="JL268" s="268"/>
      <c r="JM268" s="268"/>
      <c r="JN268" s="268"/>
      <c r="JO268" s="268"/>
      <c r="JP268" s="268"/>
      <c r="JQ268" s="268"/>
      <c r="JR268" s="268"/>
      <c r="JS268" s="268"/>
      <c r="JT268" s="268"/>
      <c r="JU268" s="268"/>
      <c r="JV268" s="268"/>
      <c r="JW268" s="268"/>
      <c r="JX268" s="268"/>
      <c r="JY268" s="268"/>
      <c r="JZ268" s="268"/>
      <c r="KA268" s="268"/>
      <c r="KB268" s="268"/>
      <c r="KC268" s="268"/>
      <c r="KD268" s="268"/>
      <c r="KE268" s="268"/>
      <c r="KF268" s="268"/>
      <c r="KG268" s="268"/>
      <c r="KH268" s="268"/>
      <c r="KI268" s="268"/>
      <c r="KJ268" s="268"/>
      <c r="KK268" s="268"/>
      <c r="KL268" s="268"/>
      <c r="KM268" s="268"/>
      <c r="KN268" s="268"/>
      <c r="KO268" s="268"/>
      <c r="KP268" s="268"/>
      <c r="KQ268" s="268"/>
      <c r="KR268" s="268"/>
      <c r="KS268" s="268"/>
      <c r="KT268" s="268"/>
      <c r="KU268" s="268"/>
      <c r="KV268" s="268"/>
      <c r="KW268" s="268"/>
      <c r="KX268" s="268"/>
      <c r="KY268" s="268"/>
      <c r="KZ268" s="268"/>
      <c r="LA268" s="268"/>
      <c r="LB268" s="268"/>
      <c r="LC268" s="268"/>
      <c r="LD268" s="268"/>
      <c r="LE268" s="268"/>
      <c r="LF268" s="268"/>
      <c r="LG268" s="268"/>
      <c r="LH268" s="268"/>
      <c r="LI268" s="268"/>
      <c r="LJ268" s="268"/>
      <c r="LK268" s="268"/>
      <c r="LL268" s="268"/>
      <c r="LM268" s="268"/>
      <c r="LN268" s="268"/>
      <c r="LO268" s="268"/>
      <c r="LP268" s="268"/>
      <c r="LQ268" s="268"/>
      <c r="LR268" s="268"/>
      <c r="LS268" s="268"/>
      <c r="LT268" s="268"/>
      <c r="LU268" s="268"/>
      <c r="LV268" s="268"/>
      <c r="LW268" s="268"/>
      <c r="LX268" s="268"/>
      <c r="LY268" s="268"/>
      <c r="LZ268" s="268"/>
      <c r="MA268" s="268"/>
      <c r="MB268" s="268"/>
      <c r="MC268" s="268"/>
      <c r="MD268" s="268"/>
      <c r="ME268" s="268"/>
      <c r="MF268" s="268"/>
      <c r="MG268" s="268"/>
      <c r="MH268" s="268"/>
      <c r="MI268" s="268"/>
      <c r="MJ268" s="268"/>
      <c r="MK268" s="268"/>
      <c r="ML268" s="268"/>
      <c r="MM268" s="268"/>
      <c r="MN268" s="268"/>
      <c r="MO268" s="268"/>
      <c r="MP268" s="268"/>
      <c r="MQ268" s="268"/>
      <c r="MR268" s="268"/>
      <c r="MS268" s="268"/>
      <c r="MT268" s="268"/>
      <c r="MU268" s="268"/>
      <c r="MV268" s="268"/>
      <c r="MW268" s="268"/>
      <c r="MX268" s="268"/>
      <c r="MY268" s="268"/>
      <c r="MZ268" s="268"/>
      <c r="NA268" s="268"/>
      <c r="NB268" s="268"/>
      <c r="NC268" s="268"/>
      <c r="ND268" s="268"/>
      <c r="NE268" s="268"/>
      <c r="NF268" s="268"/>
      <c r="NG268" s="268"/>
      <c r="NH268" s="268"/>
      <c r="NI268" s="268"/>
      <c r="NJ268" s="268"/>
      <c r="NK268" s="268"/>
      <c r="NL268" s="268"/>
      <c r="NM268" s="268"/>
      <c r="NN268" s="268"/>
      <c r="NO268" s="268"/>
      <c r="NP268" s="268"/>
      <c r="NQ268" s="268"/>
      <c r="NR268" s="268"/>
      <c r="NS268" s="268"/>
      <c r="NT268" s="268"/>
      <c r="NU268" s="268"/>
      <c r="NV268" s="268"/>
      <c r="NW268" s="268"/>
      <c r="NX268" s="268"/>
      <c r="NY268" s="268"/>
      <c r="NZ268" s="268"/>
      <c r="OA268" s="268"/>
      <c r="OB268" s="268"/>
      <c r="OC268" s="268"/>
      <c r="OD268" s="268"/>
      <c r="OE268" s="268"/>
      <c r="OF268" s="268"/>
      <c r="OG268" s="268"/>
      <c r="OH268" s="268"/>
      <c r="OI268" s="268"/>
      <c r="OJ268" s="268"/>
      <c r="OK268" s="268"/>
      <c r="OL268" s="268"/>
      <c r="OM268" s="268"/>
      <c r="ON268" s="268"/>
      <c r="OO268" s="268"/>
      <c r="OP268" s="268"/>
      <c r="OQ268" s="268"/>
      <c r="OR268" s="268"/>
      <c r="OS268" s="268"/>
      <c r="OT268" s="268"/>
      <c r="OU268" s="268"/>
      <c r="OV268" s="268"/>
      <c r="OW268" s="268"/>
      <c r="OX268" s="268"/>
      <c r="OY268" s="268"/>
      <c r="OZ268" s="268"/>
      <c r="PA268" s="268"/>
      <c r="PB268" s="268"/>
      <c r="PC268" s="268"/>
      <c r="PD268" s="268"/>
      <c r="PE268" s="268"/>
      <c r="PF268" s="268"/>
      <c r="PG268" s="268"/>
      <c r="PH268" s="268"/>
      <c r="PI268" s="268"/>
      <c r="PJ268" s="268"/>
      <c r="PK268" s="268"/>
      <c r="PL268" s="268"/>
      <c r="PM268" s="268"/>
      <c r="PN268" s="268"/>
      <c r="PO268" s="268"/>
      <c r="PP268" s="268"/>
      <c r="PQ268" s="268"/>
      <c r="PR268" s="268"/>
      <c r="PS268" s="268"/>
      <c r="PT268" s="268"/>
      <c r="PU268" s="268"/>
      <c r="PV268" s="268"/>
      <c r="PW268" s="268"/>
      <c r="PX268" s="268"/>
      <c r="PY268" s="268"/>
      <c r="PZ268" s="268"/>
      <c r="QA268" s="268"/>
      <c r="QB268" s="268"/>
      <c r="QC268" s="268"/>
      <c r="QD268" s="268"/>
      <c r="QE268" s="268"/>
      <c r="QF268" s="268"/>
      <c r="QG268" s="268"/>
      <c r="QH268" s="268"/>
      <c r="QI268" s="268"/>
      <c r="QJ268" s="268"/>
      <c r="QK268" s="268"/>
      <c r="QL268" s="268"/>
      <c r="QM268" s="268"/>
      <c r="QN268" s="268"/>
      <c r="QO268" s="268"/>
      <c r="QP268" s="268"/>
      <c r="QQ268" s="268"/>
      <c r="QR268" s="268"/>
      <c r="QS268" s="268"/>
      <c r="QT268" s="268"/>
      <c r="QU268" s="268"/>
      <c r="QV268" s="268"/>
      <c r="QW268" s="268"/>
      <c r="QX268" s="268"/>
      <c r="QY268" s="268"/>
      <c r="QZ268" s="268"/>
      <c r="RA268" s="268"/>
      <c r="RB268" s="268"/>
      <c r="RC268" s="268"/>
      <c r="RD268" s="268"/>
      <c r="RE268" s="268"/>
      <c r="RF268" s="268"/>
      <c r="RG268" s="268"/>
      <c r="RH268" s="268"/>
      <c r="RI268" s="268"/>
      <c r="RJ268" s="268"/>
      <c r="RK268" s="268"/>
      <c r="RL268" s="268"/>
      <c r="RM268" s="268"/>
      <c r="RN268" s="268"/>
      <c r="RO268" s="268"/>
      <c r="RP268" s="268"/>
      <c r="RQ268" s="268"/>
      <c r="RR268" s="268"/>
      <c r="RS268" s="268"/>
      <c r="RT268" s="268"/>
      <c r="RU268" s="268"/>
      <c r="RV268" s="268"/>
      <c r="RW268" s="268"/>
      <c r="RX268" s="268"/>
      <c r="RY268" s="268"/>
      <c r="RZ268" s="268"/>
      <c r="SA268" s="268"/>
      <c r="SB268" s="268"/>
      <c r="SC268" s="268"/>
      <c r="SD268" s="268"/>
      <c r="SE268" s="268"/>
    </row>
    <row r="269" spans="8:499" s="288" customFormat="1" x14ac:dyDescent="0.2">
      <c r="H269" s="267"/>
      <c r="I269" s="267"/>
      <c r="J269" s="267"/>
      <c r="K269" s="267"/>
      <c r="L269" s="267"/>
      <c r="M269" s="267"/>
      <c r="N269" s="267"/>
      <c r="O269" s="267"/>
      <c r="P269" s="267"/>
      <c r="Q269" s="267"/>
      <c r="R269" s="267"/>
      <c r="S269" s="267"/>
      <c r="T269" s="267"/>
      <c r="U269" s="267"/>
      <c r="V269" s="267"/>
      <c r="W269" s="267"/>
      <c r="X269" s="267"/>
      <c r="Y269" s="267"/>
      <c r="Z269" s="267"/>
      <c r="AA269" s="267"/>
      <c r="AB269" s="267"/>
      <c r="AC269" s="267"/>
      <c r="AD269" s="267"/>
      <c r="AE269" s="267"/>
      <c r="AF269" s="267"/>
      <c r="AG269" s="267"/>
      <c r="AH269" s="267"/>
      <c r="AI269" s="267"/>
      <c r="AJ269" s="267"/>
      <c r="AK269" s="267"/>
      <c r="AL269" s="267"/>
      <c r="AM269" s="267"/>
      <c r="AN269" s="267"/>
      <c r="AO269" s="267"/>
      <c r="AP269" s="267"/>
      <c r="AQ269" s="267"/>
      <c r="AR269" s="267"/>
      <c r="AS269" s="267"/>
      <c r="AT269" s="267"/>
      <c r="AU269" s="267"/>
      <c r="AV269" s="267"/>
      <c r="AW269" s="267"/>
      <c r="AX269" s="267"/>
      <c r="AY269" s="267"/>
      <c r="AZ269" s="268"/>
      <c r="BA269" s="268"/>
      <c r="BB269" s="268"/>
      <c r="BC269" s="268"/>
      <c r="BD269" s="268"/>
      <c r="BE269" s="268"/>
      <c r="BF269" s="268"/>
      <c r="BG269" s="268"/>
      <c r="BH269" s="268"/>
      <c r="BI269" s="268"/>
      <c r="BJ269" s="268"/>
      <c r="BK269" s="268"/>
      <c r="BL269" s="268"/>
      <c r="BM269" s="268"/>
      <c r="BN269" s="268"/>
      <c r="BO269" s="268"/>
      <c r="BP269" s="268"/>
      <c r="BQ269" s="268"/>
      <c r="BR269" s="268"/>
      <c r="BS269" s="268"/>
      <c r="BT269" s="268"/>
      <c r="BU269" s="268"/>
      <c r="BV269" s="268"/>
      <c r="BW269" s="268"/>
      <c r="BX269" s="268"/>
      <c r="BY269" s="268"/>
      <c r="BZ269" s="268"/>
      <c r="CA269" s="268"/>
      <c r="CB269" s="268"/>
      <c r="CC269" s="268"/>
      <c r="CD269" s="268"/>
      <c r="CE269" s="268"/>
      <c r="CF269" s="268"/>
      <c r="CG269" s="268"/>
      <c r="CH269" s="268"/>
      <c r="CI269" s="268"/>
      <c r="CJ269" s="268"/>
      <c r="CK269" s="268"/>
      <c r="CL269" s="268"/>
      <c r="CM269" s="268"/>
      <c r="CN269" s="268"/>
      <c r="CO269" s="268"/>
      <c r="CP269" s="268"/>
      <c r="CQ269" s="268"/>
      <c r="CR269" s="268"/>
      <c r="CS269" s="268"/>
      <c r="CT269" s="268"/>
      <c r="CU269" s="268"/>
      <c r="CV269" s="268"/>
      <c r="CW269" s="268"/>
      <c r="CX269" s="268"/>
      <c r="CY269" s="268"/>
      <c r="CZ269" s="268"/>
      <c r="DA269" s="268"/>
      <c r="DB269" s="268"/>
      <c r="DC269" s="268"/>
      <c r="DD269" s="268"/>
      <c r="DE269" s="268"/>
      <c r="DF269" s="268"/>
      <c r="DG269" s="268"/>
      <c r="DH269" s="268"/>
      <c r="DI269" s="268"/>
      <c r="DJ269" s="268"/>
      <c r="DK269" s="268"/>
      <c r="DL269" s="268"/>
      <c r="DM269" s="268"/>
      <c r="DN269" s="268"/>
      <c r="DO269" s="268"/>
      <c r="DP269" s="268"/>
      <c r="DQ269" s="268"/>
      <c r="DR269" s="268"/>
      <c r="DS269" s="268"/>
      <c r="DT269" s="268"/>
      <c r="DU269" s="268"/>
      <c r="DV269" s="268"/>
      <c r="DW269" s="268"/>
      <c r="DX269" s="268"/>
      <c r="DY269" s="268"/>
      <c r="DZ269" s="268"/>
      <c r="EA269" s="268"/>
      <c r="EB269" s="268"/>
      <c r="EC269" s="268"/>
      <c r="ED269" s="268"/>
      <c r="EE269" s="268"/>
      <c r="EF269" s="268"/>
      <c r="EG269" s="268"/>
      <c r="EH269" s="268"/>
      <c r="EI269" s="268"/>
      <c r="EJ269" s="268"/>
      <c r="EK269" s="268"/>
      <c r="EL269" s="268"/>
      <c r="EM269" s="268"/>
      <c r="EN269" s="268"/>
      <c r="EO269" s="268"/>
      <c r="EP269" s="268"/>
      <c r="EQ269" s="268"/>
      <c r="ER269" s="268"/>
      <c r="ES269" s="268"/>
      <c r="ET269" s="268"/>
      <c r="EU269" s="268"/>
      <c r="EV269" s="268"/>
      <c r="EW269" s="268"/>
      <c r="EX269" s="268"/>
      <c r="EY269" s="268"/>
      <c r="EZ269" s="268"/>
      <c r="FA269" s="268"/>
      <c r="FB269" s="268"/>
      <c r="FC269" s="268"/>
      <c r="FD269" s="268"/>
      <c r="FE269" s="268"/>
      <c r="FF269" s="268"/>
      <c r="FG269" s="268"/>
      <c r="FH269" s="268"/>
      <c r="FI269" s="268"/>
      <c r="FJ269" s="268"/>
      <c r="FK269" s="268"/>
      <c r="FL269" s="268"/>
      <c r="FM269" s="268"/>
      <c r="FN269" s="268"/>
      <c r="FO269" s="268"/>
      <c r="FP269" s="268"/>
      <c r="FQ269" s="268"/>
      <c r="FR269" s="268"/>
      <c r="FS269" s="268"/>
      <c r="FT269" s="268"/>
      <c r="FU269" s="268"/>
      <c r="FV269" s="268"/>
      <c r="FW269" s="268"/>
      <c r="FX269" s="268"/>
      <c r="FY269" s="268"/>
      <c r="FZ269" s="268"/>
      <c r="GA269" s="268"/>
      <c r="GB269" s="268"/>
      <c r="GC269" s="268"/>
      <c r="GD269" s="268"/>
      <c r="GE269" s="268"/>
      <c r="GF269" s="268"/>
      <c r="GG269" s="268"/>
      <c r="GH269" s="268"/>
      <c r="GI269" s="268"/>
      <c r="GJ269" s="268"/>
      <c r="GK269" s="268"/>
      <c r="GL269" s="268"/>
      <c r="GM269" s="268"/>
      <c r="GN269" s="268"/>
      <c r="GO269" s="268"/>
      <c r="GP269" s="268"/>
      <c r="GQ269" s="268"/>
      <c r="GR269" s="268"/>
      <c r="GS269" s="268"/>
      <c r="GT269" s="268"/>
      <c r="GU269" s="268"/>
      <c r="GV269" s="268"/>
      <c r="GW269" s="268"/>
      <c r="GX269" s="268"/>
      <c r="GY269" s="268"/>
      <c r="GZ269" s="268"/>
      <c r="HA269" s="268"/>
      <c r="HB269" s="268"/>
      <c r="HC269" s="268"/>
      <c r="HD269" s="268"/>
      <c r="HE269" s="268"/>
      <c r="HF269" s="268"/>
      <c r="HG269" s="268"/>
      <c r="HH269" s="268"/>
      <c r="HI269" s="268"/>
      <c r="HJ269" s="268"/>
      <c r="HK269" s="268"/>
      <c r="HL269" s="268"/>
      <c r="HM269" s="268"/>
      <c r="HN269" s="268"/>
      <c r="HO269" s="268"/>
      <c r="HP269" s="268"/>
      <c r="HQ269" s="268"/>
      <c r="HR269" s="268"/>
      <c r="HS269" s="268"/>
      <c r="HT269" s="268"/>
      <c r="HU269" s="268"/>
      <c r="HV269" s="268"/>
      <c r="HW269" s="268"/>
      <c r="HX269" s="268"/>
      <c r="HY269" s="268"/>
      <c r="HZ269" s="268"/>
      <c r="IA269" s="268"/>
      <c r="IB269" s="268"/>
      <c r="IC269" s="268"/>
      <c r="ID269" s="268"/>
      <c r="IE269" s="268"/>
      <c r="IF269" s="268"/>
      <c r="IG269" s="268"/>
      <c r="IH269" s="268"/>
      <c r="II269" s="268"/>
      <c r="IJ269" s="268"/>
      <c r="IK269" s="268"/>
      <c r="IL269" s="268"/>
      <c r="IM269" s="268"/>
      <c r="IN269" s="268"/>
      <c r="IO269" s="268"/>
      <c r="IP269" s="268"/>
      <c r="IQ269" s="268"/>
      <c r="IR269" s="268"/>
      <c r="IS269" s="268"/>
      <c r="IT269" s="268"/>
      <c r="IU269" s="268"/>
      <c r="IV269" s="268"/>
      <c r="IW269" s="268"/>
      <c r="IX269" s="268"/>
      <c r="IY269" s="268"/>
      <c r="IZ269" s="268"/>
      <c r="JA269" s="268"/>
      <c r="JB269" s="268"/>
      <c r="JC269" s="268"/>
      <c r="JD269" s="268"/>
      <c r="JE269" s="268"/>
      <c r="JF269" s="268"/>
      <c r="JG269" s="268"/>
      <c r="JH269" s="268"/>
      <c r="JI269" s="268"/>
      <c r="JJ269" s="268"/>
      <c r="JK269" s="268"/>
      <c r="JL269" s="268"/>
      <c r="JM269" s="268"/>
      <c r="JN269" s="268"/>
      <c r="JO269" s="268"/>
      <c r="JP269" s="268"/>
      <c r="JQ269" s="268"/>
      <c r="JR269" s="268"/>
      <c r="JS269" s="268"/>
      <c r="JT269" s="268"/>
      <c r="JU269" s="268"/>
      <c r="JV269" s="268"/>
      <c r="JW269" s="268"/>
      <c r="JX269" s="268"/>
      <c r="JY269" s="268"/>
      <c r="JZ269" s="268"/>
      <c r="KA269" s="268"/>
      <c r="KB269" s="268"/>
      <c r="KC269" s="268"/>
      <c r="KD269" s="268"/>
      <c r="KE269" s="268"/>
      <c r="KF269" s="268"/>
      <c r="KG269" s="268"/>
      <c r="KH269" s="268"/>
      <c r="KI269" s="268"/>
      <c r="KJ269" s="268"/>
      <c r="KK269" s="268"/>
      <c r="KL269" s="268"/>
      <c r="KM269" s="268"/>
      <c r="KN269" s="268"/>
      <c r="KO269" s="268"/>
      <c r="KP269" s="268"/>
      <c r="KQ269" s="268"/>
      <c r="KR269" s="268"/>
      <c r="KS269" s="268"/>
      <c r="KT269" s="268"/>
      <c r="KU269" s="268"/>
      <c r="KV269" s="268"/>
      <c r="KW269" s="268"/>
      <c r="KX269" s="268"/>
      <c r="KY269" s="268"/>
      <c r="KZ269" s="268"/>
      <c r="LA269" s="268"/>
      <c r="LB269" s="268"/>
      <c r="LC269" s="268"/>
      <c r="LD269" s="268"/>
      <c r="LE269" s="268"/>
      <c r="LF269" s="268"/>
      <c r="LG269" s="268"/>
      <c r="LH269" s="268"/>
      <c r="LI269" s="268"/>
      <c r="LJ269" s="268"/>
      <c r="LK269" s="268"/>
      <c r="LL269" s="268"/>
      <c r="LM269" s="268"/>
      <c r="LN269" s="268"/>
      <c r="LO269" s="268"/>
      <c r="LP269" s="268"/>
      <c r="LQ269" s="268"/>
      <c r="LR269" s="268"/>
      <c r="LS269" s="268"/>
      <c r="LT269" s="268"/>
      <c r="LU269" s="268"/>
      <c r="LV269" s="268"/>
      <c r="LW269" s="268"/>
      <c r="LX269" s="268"/>
      <c r="LY269" s="268"/>
      <c r="LZ269" s="268"/>
      <c r="MA269" s="268"/>
      <c r="MB269" s="268"/>
      <c r="MC269" s="268"/>
      <c r="MD269" s="268"/>
      <c r="ME269" s="268"/>
      <c r="MF269" s="268"/>
      <c r="MG269" s="268"/>
      <c r="MH269" s="268"/>
      <c r="MI269" s="268"/>
      <c r="MJ269" s="268"/>
      <c r="MK269" s="268"/>
      <c r="ML269" s="268"/>
      <c r="MM269" s="268"/>
      <c r="MN269" s="268"/>
      <c r="MO269" s="268"/>
      <c r="MP269" s="268"/>
      <c r="MQ269" s="268"/>
      <c r="MR269" s="268"/>
      <c r="MS269" s="268"/>
      <c r="MT269" s="268"/>
      <c r="MU269" s="268"/>
      <c r="MV269" s="268"/>
      <c r="MW269" s="268"/>
      <c r="MX269" s="268"/>
      <c r="MY269" s="268"/>
      <c r="MZ269" s="268"/>
      <c r="NA269" s="268"/>
      <c r="NB269" s="268"/>
      <c r="NC269" s="268"/>
      <c r="ND269" s="268"/>
      <c r="NE269" s="268"/>
      <c r="NF269" s="268"/>
      <c r="NG269" s="268"/>
      <c r="NH269" s="268"/>
      <c r="NI269" s="268"/>
      <c r="NJ269" s="268"/>
      <c r="NK269" s="268"/>
      <c r="NL269" s="268"/>
      <c r="NM269" s="268"/>
      <c r="NN269" s="268"/>
      <c r="NO269" s="268"/>
      <c r="NP269" s="268"/>
      <c r="NQ269" s="268"/>
      <c r="NR269" s="268"/>
      <c r="NS269" s="268"/>
      <c r="NT269" s="268"/>
      <c r="NU269" s="268"/>
      <c r="NV269" s="268"/>
      <c r="NW269" s="268"/>
      <c r="NX269" s="268"/>
      <c r="NY269" s="268"/>
      <c r="NZ269" s="268"/>
      <c r="OA269" s="268"/>
      <c r="OB269" s="268"/>
      <c r="OC269" s="268"/>
      <c r="OD269" s="268"/>
      <c r="OE269" s="268"/>
      <c r="OF269" s="268"/>
      <c r="OG269" s="268"/>
      <c r="OH269" s="268"/>
      <c r="OI269" s="268"/>
      <c r="OJ269" s="268"/>
      <c r="OK269" s="268"/>
      <c r="OL269" s="268"/>
      <c r="OM269" s="268"/>
      <c r="ON269" s="268"/>
      <c r="OO269" s="268"/>
      <c r="OP269" s="268"/>
      <c r="OQ269" s="268"/>
      <c r="OR269" s="268"/>
      <c r="OS269" s="268"/>
      <c r="OT269" s="268"/>
      <c r="OU269" s="268"/>
      <c r="OV269" s="268"/>
      <c r="OW269" s="268"/>
      <c r="OX269" s="268"/>
      <c r="OY269" s="268"/>
      <c r="OZ269" s="268"/>
      <c r="PA269" s="268"/>
      <c r="PB269" s="268"/>
      <c r="PC269" s="268"/>
      <c r="PD269" s="268"/>
      <c r="PE269" s="268"/>
      <c r="PF269" s="268"/>
      <c r="PG269" s="268"/>
      <c r="PH269" s="268"/>
      <c r="PI269" s="268"/>
      <c r="PJ269" s="268"/>
      <c r="PK269" s="268"/>
      <c r="PL269" s="268"/>
      <c r="PM269" s="268"/>
      <c r="PN269" s="268"/>
      <c r="PO269" s="268"/>
      <c r="PP269" s="268"/>
      <c r="PQ269" s="268"/>
      <c r="PR269" s="268"/>
      <c r="PS269" s="268"/>
      <c r="PT269" s="268"/>
      <c r="PU269" s="268"/>
      <c r="PV269" s="268"/>
      <c r="PW269" s="268"/>
      <c r="PX269" s="268"/>
      <c r="PY269" s="268"/>
      <c r="PZ269" s="268"/>
      <c r="QA269" s="268"/>
      <c r="QB269" s="268"/>
      <c r="QC269" s="268"/>
      <c r="QD269" s="268"/>
      <c r="QE269" s="268"/>
      <c r="QF269" s="268"/>
      <c r="QG269" s="268"/>
      <c r="QH269" s="268"/>
      <c r="QI269" s="268"/>
      <c r="QJ269" s="268"/>
      <c r="QK269" s="268"/>
      <c r="QL269" s="268"/>
      <c r="QM269" s="268"/>
      <c r="QN269" s="268"/>
      <c r="QO269" s="268"/>
      <c r="QP269" s="268"/>
      <c r="QQ269" s="268"/>
      <c r="QR269" s="268"/>
      <c r="QS269" s="268"/>
      <c r="QT269" s="268"/>
      <c r="QU269" s="268"/>
      <c r="QV269" s="268"/>
      <c r="QW269" s="268"/>
      <c r="QX269" s="268"/>
      <c r="QY269" s="268"/>
      <c r="QZ269" s="268"/>
      <c r="RA269" s="268"/>
      <c r="RB269" s="268"/>
      <c r="RC269" s="268"/>
      <c r="RD269" s="268"/>
      <c r="RE269" s="268"/>
      <c r="RF269" s="268"/>
      <c r="RG269" s="268"/>
      <c r="RH269" s="268"/>
      <c r="RI269" s="268"/>
      <c r="RJ269" s="268"/>
      <c r="RK269" s="268"/>
      <c r="RL269" s="268"/>
      <c r="RM269" s="268"/>
      <c r="RN269" s="268"/>
      <c r="RO269" s="268"/>
      <c r="RP269" s="268"/>
      <c r="RQ269" s="268"/>
      <c r="RR269" s="268"/>
      <c r="RS269" s="268"/>
      <c r="RT269" s="268"/>
      <c r="RU269" s="268"/>
      <c r="RV269" s="268"/>
      <c r="RW269" s="268"/>
      <c r="RX269" s="268"/>
      <c r="RY269" s="268"/>
      <c r="RZ269" s="268"/>
      <c r="SA269" s="268"/>
      <c r="SB269" s="268"/>
      <c r="SC269" s="268"/>
      <c r="SD269" s="268"/>
      <c r="SE269" s="268"/>
    </row>
    <row r="270" spans="8:499" s="288" customFormat="1" x14ac:dyDescent="0.2">
      <c r="H270" s="267"/>
      <c r="I270" s="267"/>
      <c r="J270" s="267"/>
      <c r="K270" s="267"/>
      <c r="L270" s="267"/>
      <c r="M270" s="267"/>
      <c r="N270" s="267"/>
      <c r="O270" s="267"/>
      <c r="P270" s="267"/>
      <c r="Q270" s="267"/>
      <c r="R270" s="267"/>
      <c r="S270" s="267"/>
      <c r="T270" s="267"/>
      <c r="U270" s="267"/>
      <c r="V270" s="267"/>
      <c r="W270" s="267"/>
      <c r="X270" s="267"/>
      <c r="Y270" s="267"/>
      <c r="Z270" s="267"/>
      <c r="AA270" s="267"/>
      <c r="AB270" s="267"/>
      <c r="AC270" s="267"/>
      <c r="AD270" s="267"/>
      <c r="AE270" s="267"/>
      <c r="AF270" s="267"/>
      <c r="AG270" s="267"/>
      <c r="AH270" s="267"/>
      <c r="AI270" s="267"/>
      <c r="AJ270" s="267"/>
      <c r="AK270" s="267"/>
      <c r="AL270" s="267"/>
      <c r="AM270" s="267"/>
      <c r="AN270" s="267"/>
      <c r="AO270" s="267"/>
      <c r="AP270" s="267"/>
      <c r="AQ270" s="267"/>
      <c r="AR270" s="267"/>
      <c r="AS270" s="267"/>
      <c r="AT270" s="267"/>
      <c r="AU270" s="267"/>
      <c r="AV270" s="267"/>
      <c r="AW270" s="267"/>
      <c r="AX270" s="267"/>
      <c r="AY270" s="267"/>
      <c r="AZ270" s="268"/>
      <c r="BA270" s="268"/>
      <c r="BB270" s="268"/>
      <c r="BC270" s="268"/>
      <c r="BD270" s="268"/>
      <c r="BE270" s="268"/>
      <c r="BF270" s="268"/>
      <c r="BG270" s="268"/>
      <c r="BH270" s="268"/>
      <c r="BI270" s="268"/>
      <c r="BJ270" s="268"/>
      <c r="BK270" s="268"/>
      <c r="BL270" s="268"/>
      <c r="BM270" s="268"/>
      <c r="BN270" s="268"/>
      <c r="BO270" s="268"/>
      <c r="BP270" s="268"/>
      <c r="BQ270" s="268"/>
      <c r="BR270" s="268"/>
      <c r="BS270" s="268"/>
      <c r="BT270" s="268"/>
      <c r="BU270" s="268"/>
      <c r="BV270" s="268"/>
      <c r="BW270" s="268"/>
      <c r="BX270" s="268"/>
      <c r="BY270" s="268"/>
      <c r="BZ270" s="268"/>
      <c r="CA270" s="268"/>
      <c r="CB270" s="268"/>
      <c r="CC270" s="268"/>
      <c r="CD270" s="268"/>
      <c r="CE270" s="268"/>
      <c r="CF270" s="268"/>
      <c r="CG270" s="268"/>
      <c r="CH270" s="268"/>
      <c r="CI270" s="268"/>
      <c r="CJ270" s="268"/>
      <c r="CK270" s="268"/>
      <c r="CL270" s="268"/>
      <c r="CM270" s="268"/>
      <c r="CN270" s="268"/>
      <c r="CO270" s="268"/>
      <c r="CP270" s="268"/>
      <c r="CQ270" s="268"/>
      <c r="CR270" s="268"/>
      <c r="CS270" s="268"/>
      <c r="CT270" s="268"/>
      <c r="CU270" s="268"/>
      <c r="CV270" s="268"/>
      <c r="CW270" s="268"/>
      <c r="CX270" s="268"/>
      <c r="CY270" s="268"/>
      <c r="CZ270" s="268"/>
      <c r="DA270" s="268"/>
      <c r="DB270" s="268"/>
      <c r="DC270" s="268"/>
      <c r="DD270" s="268"/>
      <c r="DE270" s="268"/>
      <c r="DF270" s="268"/>
      <c r="DG270" s="268"/>
      <c r="DH270" s="268"/>
      <c r="DI270" s="268"/>
      <c r="DJ270" s="268"/>
      <c r="DK270" s="268"/>
      <c r="DL270" s="268"/>
      <c r="DM270" s="268"/>
      <c r="DN270" s="268"/>
      <c r="DO270" s="268"/>
      <c r="DP270" s="268"/>
      <c r="DQ270" s="268"/>
      <c r="DR270" s="268"/>
      <c r="DS270" s="268"/>
      <c r="DT270" s="268"/>
      <c r="DU270" s="268"/>
      <c r="DV270" s="268"/>
      <c r="DW270" s="268"/>
      <c r="DX270" s="268"/>
      <c r="DY270" s="268"/>
      <c r="DZ270" s="268"/>
      <c r="EA270" s="268"/>
      <c r="EB270" s="268"/>
      <c r="EC270" s="268"/>
      <c r="ED270" s="268"/>
      <c r="EE270" s="268"/>
      <c r="EF270" s="268"/>
      <c r="EG270" s="268"/>
      <c r="EH270" s="268"/>
      <c r="EI270" s="268"/>
      <c r="EJ270" s="268"/>
      <c r="EK270" s="268"/>
      <c r="EL270" s="268"/>
      <c r="EM270" s="268"/>
      <c r="EN270" s="268"/>
      <c r="EO270" s="268"/>
      <c r="EP270" s="268"/>
      <c r="EQ270" s="268"/>
      <c r="ER270" s="268"/>
      <c r="ES270" s="268"/>
      <c r="ET270" s="268"/>
      <c r="EU270" s="268"/>
      <c r="EV270" s="268"/>
      <c r="EW270" s="268"/>
      <c r="EX270" s="268"/>
      <c r="EY270" s="268"/>
      <c r="EZ270" s="268"/>
      <c r="FA270" s="268"/>
      <c r="FB270" s="268"/>
      <c r="FC270" s="268"/>
      <c r="FD270" s="268"/>
      <c r="FE270" s="268"/>
      <c r="FF270" s="268"/>
      <c r="FG270" s="268"/>
      <c r="FH270" s="268"/>
      <c r="FI270" s="268"/>
      <c r="FJ270" s="268"/>
      <c r="FK270" s="268"/>
      <c r="FL270" s="268"/>
      <c r="FM270" s="268"/>
      <c r="FN270" s="268"/>
      <c r="FO270" s="268"/>
      <c r="FP270" s="268"/>
      <c r="FQ270" s="268"/>
      <c r="FR270" s="268"/>
      <c r="FS270" s="268"/>
      <c r="FT270" s="268"/>
      <c r="FU270" s="268"/>
      <c r="FV270" s="268"/>
      <c r="FW270" s="268"/>
      <c r="FX270" s="268"/>
      <c r="FY270" s="268"/>
      <c r="FZ270" s="268"/>
      <c r="GA270" s="268"/>
      <c r="GB270" s="268"/>
      <c r="GC270" s="268"/>
      <c r="GD270" s="268"/>
      <c r="GE270" s="268"/>
      <c r="GF270" s="268"/>
      <c r="GG270" s="268"/>
      <c r="GH270" s="268"/>
      <c r="GI270" s="268"/>
      <c r="GJ270" s="268"/>
      <c r="GK270" s="268"/>
      <c r="GL270" s="268"/>
      <c r="GM270" s="268"/>
      <c r="GN270" s="268"/>
      <c r="GO270" s="268"/>
      <c r="GP270" s="268"/>
      <c r="GQ270" s="268"/>
      <c r="GR270" s="268"/>
      <c r="GS270" s="268"/>
      <c r="GT270" s="268"/>
      <c r="GU270" s="268"/>
      <c r="GV270" s="268"/>
      <c r="GW270" s="268"/>
      <c r="GX270" s="268"/>
      <c r="GY270" s="268"/>
      <c r="GZ270" s="268"/>
      <c r="HA270" s="268"/>
      <c r="HB270" s="268"/>
      <c r="HC270" s="268"/>
      <c r="HD270" s="268"/>
      <c r="HE270" s="268"/>
      <c r="HF270" s="268"/>
      <c r="HG270" s="268"/>
      <c r="HH270" s="268"/>
      <c r="HI270" s="268"/>
      <c r="HJ270" s="268"/>
      <c r="HK270" s="268"/>
      <c r="HL270" s="268"/>
      <c r="HM270" s="268"/>
      <c r="HN270" s="268"/>
      <c r="HO270" s="268"/>
      <c r="HP270" s="268"/>
      <c r="HQ270" s="268"/>
      <c r="HR270" s="268"/>
      <c r="HS270" s="268"/>
      <c r="HT270" s="268"/>
      <c r="HU270" s="268"/>
      <c r="HV270" s="268"/>
      <c r="HW270" s="268"/>
      <c r="HX270" s="268"/>
      <c r="HY270" s="268"/>
      <c r="HZ270" s="268"/>
      <c r="IA270" s="268"/>
      <c r="IB270" s="268"/>
      <c r="IC270" s="268"/>
      <c r="ID270" s="268"/>
      <c r="IE270" s="268"/>
      <c r="IF270" s="268"/>
      <c r="IG270" s="268"/>
      <c r="IH270" s="268"/>
      <c r="II270" s="268"/>
      <c r="IJ270" s="268"/>
      <c r="IK270" s="268"/>
      <c r="IL270" s="268"/>
      <c r="IM270" s="268"/>
      <c r="IN270" s="268"/>
      <c r="IO270" s="268"/>
      <c r="IP270" s="268"/>
      <c r="IQ270" s="268"/>
      <c r="IR270" s="268"/>
      <c r="IS270" s="268"/>
      <c r="IT270" s="268"/>
      <c r="IU270" s="268"/>
      <c r="IV270" s="268"/>
      <c r="IW270" s="268"/>
      <c r="IX270" s="268"/>
      <c r="IY270" s="268"/>
      <c r="IZ270" s="268"/>
      <c r="JA270" s="268"/>
      <c r="JB270" s="268"/>
      <c r="JC270" s="268"/>
      <c r="JD270" s="268"/>
      <c r="JE270" s="268"/>
      <c r="JF270" s="268"/>
      <c r="JG270" s="268"/>
      <c r="JH270" s="268"/>
      <c r="JI270" s="268"/>
      <c r="JJ270" s="268"/>
      <c r="JK270" s="268"/>
      <c r="JL270" s="268"/>
      <c r="JM270" s="268"/>
      <c r="JN270" s="268"/>
      <c r="JO270" s="268"/>
      <c r="JP270" s="268"/>
      <c r="JQ270" s="268"/>
      <c r="JR270" s="268"/>
      <c r="JS270" s="268"/>
      <c r="JT270" s="268"/>
      <c r="JU270" s="268"/>
      <c r="JV270" s="268"/>
      <c r="JW270" s="268"/>
      <c r="JX270" s="268"/>
      <c r="JY270" s="268"/>
      <c r="JZ270" s="268"/>
      <c r="KA270" s="268"/>
      <c r="KB270" s="268"/>
      <c r="KC270" s="268"/>
      <c r="KD270" s="268"/>
      <c r="KE270" s="268"/>
      <c r="KF270" s="268"/>
      <c r="KG270" s="268"/>
      <c r="KH270" s="268"/>
      <c r="KI270" s="268"/>
      <c r="KJ270" s="268"/>
      <c r="KK270" s="268"/>
      <c r="KL270" s="268"/>
      <c r="KM270" s="268"/>
      <c r="KN270" s="268"/>
      <c r="KO270" s="268"/>
      <c r="KP270" s="268"/>
      <c r="KQ270" s="268"/>
      <c r="KR270" s="268"/>
      <c r="KS270" s="268"/>
      <c r="KT270" s="268"/>
      <c r="KU270" s="268"/>
      <c r="KV270" s="268"/>
      <c r="KW270" s="268"/>
      <c r="KX270" s="268"/>
      <c r="KY270" s="268"/>
      <c r="KZ270" s="268"/>
      <c r="LA270" s="268"/>
      <c r="LB270" s="268"/>
      <c r="LC270" s="268"/>
      <c r="LD270" s="268"/>
      <c r="LE270" s="268"/>
      <c r="LF270" s="268"/>
      <c r="LG270" s="268"/>
      <c r="LH270" s="268"/>
      <c r="LI270" s="268"/>
      <c r="LJ270" s="268"/>
      <c r="LK270" s="268"/>
      <c r="LL270" s="268"/>
      <c r="LM270" s="268"/>
      <c r="LN270" s="268"/>
      <c r="LO270" s="268"/>
      <c r="LP270" s="268"/>
      <c r="LQ270" s="268"/>
      <c r="LR270" s="268"/>
      <c r="LS270" s="268"/>
      <c r="LT270" s="268"/>
      <c r="LU270" s="268"/>
      <c r="LV270" s="268"/>
      <c r="LW270" s="268"/>
      <c r="LX270" s="268"/>
      <c r="LY270" s="268"/>
      <c r="LZ270" s="268"/>
      <c r="MA270" s="268"/>
      <c r="MB270" s="268"/>
      <c r="MC270" s="268"/>
      <c r="MD270" s="268"/>
      <c r="ME270" s="268"/>
      <c r="MF270" s="268"/>
      <c r="MG270" s="268"/>
      <c r="MH270" s="268"/>
      <c r="MI270" s="268"/>
      <c r="MJ270" s="268"/>
      <c r="MK270" s="268"/>
      <c r="ML270" s="268"/>
      <c r="MM270" s="268"/>
      <c r="MN270" s="268"/>
      <c r="MO270" s="268"/>
      <c r="MP270" s="268"/>
      <c r="MQ270" s="268"/>
      <c r="MR270" s="268"/>
      <c r="MS270" s="268"/>
      <c r="MT270" s="268"/>
      <c r="MU270" s="268"/>
      <c r="MV270" s="268"/>
      <c r="MW270" s="268"/>
      <c r="MX270" s="268"/>
      <c r="MY270" s="268"/>
      <c r="MZ270" s="268"/>
      <c r="NA270" s="268"/>
      <c r="NB270" s="268"/>
      <c r="NC270" s="268"/>
      <c r="ND270" s="268"/>
      <c r="NE270" s="268"/>
      <c r="NF270" s="268"/>
      <c r="NG270" s="268"/>
      <c r="NH270" s="268"/>
      <c r="NI270" s="268"/>
      <c r="NJ270" s="268"/>
      <c r="NK270" s="268"/>
      <c r="NL270" s="268"/>
      <c r="NM270" s="268"/>
      <c r="NN270" s="268"/>
      <c r="NO270" s="268"/>
      <c r="NP270" s="268"/>
      <c r="NQ270" s="268"/>
      <c r="NR270" s="268"/>
      <c r="NS270" s="268"/>
      <c r="NT270" s="268"/>
      <c r="NU270" s="268"/>
      <c r="NV270" s="268"/>
      <c r="NW270" s="268"/>
      <c r="NX270" s="268"/>
      <c r="NY270" s="268"/>
      <c r="NZ270" s="268"/>
      <c r="OA270" s="268"/>
      <c r="OB270" s="268"/>
      <c r="OC270" s="268"/>
      <c r="OD270" s="268"/>
      <c r="OE270" s="268"/>
      <c r="OF270" s="268"/>
      <c r="OG270" s="268"/>
      <c r="OH270" s="268"/>
      <c r="OI270" s="268"/>
      <c r="OJ270" s="268"/>
      <c r="OK270" s="268"/>
      <c r="OL270" s="268"/>
      <c r="OM270" s="268"/>
      <c r="ON270" s="268"/>
      <c r="OO270" s="268"/>
      <c r="OP270" s="268"/>
      <c r="OQ270" s="268"/>
      <c r="OR270" s="268"/>
      <c r="OS270" s="268"/>
      <c r="OT270" s="268"/>
      <c r="OU270" s="268"/>
      <c r="OV270" s="268"/>
      <c r="OW270" s="268"/>
      <c r="OX270" s="268"/>
      <c r="OY270" s="268"/>
      <c r="OZ270" s="268"/>
      <c r="PA270" s="268"/>
      <c r="PB270" s="268"/>
      <c r="PC270" s="268"/>
      <c r="PD270" s="268"/>
      <c r="PE270" s="268"/>
      <c r="PF270" s="268"/>
      <c r="PG270" s="268"/>
      <c r="PH270" s="268"/>
      <c r="PI270" s="268"/>
      <c r="PJ270" s="268"/>
      <c r="PK270" s="268"/>
      <c r="PL270" s="268"/>
      <c r="PM270" s="268"/>
      <c r="PN270" s="268"/>
      <c r="PO270" s="268"/>
      <c r="PP270" s="268"/>
      <c r="PQ270" s="268"/>
      <c r="PR270" s="268"/>
      <c r="PS270" s="268"/>
      <c r="PT270" s="268"/>
      <c r="PU270" s="268"/>
      <c r="PV270" s="268"/>
      <c r="PW270" s="268"/>
      <c r="PX270" s="268"/>
      <c r="PY270" s="268"/>
      <c r="PZ270" s="268"/>
      <c r="QA270" s="268"/>
      <c r="QB270" s="268"/>
      <c r="QC270" s="268"/>
      <c r="QD270" s="268"/>
      <c r="QE270" s="268"/>
      <c r="QF270" s="268"/>
      <c r="QG270" s="268"/>
      <c r="QH270" s="268"/>
      <c r="QI270" s="268"/>
      <c r="QJ270" s="268"/>
      <c r="QK270" s="268"/>
      <c r="QL270" s="268"/>
      <c r="QM270" s="268"/>
      <c r="QN270" s="268"/>
      <c r="QO270" s="268"/>
      <c r="QP270" s="268"/>
      <c r="QQ270" s="268"/>
      <c r="QR270" s="268"/>
      <c r="QS270" s="268"/>
      <c r="QT270" s="268"/>
      <c r="QU270" s="268"/>
      <c r="QV270" s="268"/>
      <c r="QW270" s="268"/>
      <c r="QX270" s="268"/>
      <c r="QY270" s="268"/>
      <c r="QZ270" s="268"/>
      <c r="RA270" s="268"/>
      <c r="RB270" s="268"/>
      <c r="RC270" s="268"/>
      <c r="RD270" s="268"/>
      <c r="RE270" s="268"/>
      <c r="RF270" s="268"/>
      <c r="RG270" s="268"/>
      <c r="RH270" s="268"/>
      <c r="RI270" s="268"/>
      <c r="RJ270" s="268"/>
      <c r="RK270" s="268"/>
      <c r="RL270" s="268"/>
      <c r="RM270" s="268"/>
      <c r="RN270" s="268"/>
      <c r="RO270" s="268"/>
      <c r="RP270" s="268"/>
      <c r="RQ270" s="268"/>
      <c r="RR270" s="268"/>
      <c r="RS270" s="268"/>
      <c r="RT270" s="268"/>
      <c r="RU270" s="268"/>
      <c r="RV270" s="268"/>
      <c r="RW270" s="268"/>
      <c r="RX270" s="268"/>
      <c r="RY270" s="268"/>
      <c r="RZ270" s="268"/>
      <c r="SA270" s="268"/>
      <c r="SB270" s="268"/>
      <c r="SC270" s="268"/>
      <c r="SD270" s="268"/>
      <c r="SE270" s="268"/>
    </row>
    <row r="271" spans="8:499" s="288" customFormat="1" x14ac:dyDescent="0.2">
      <c r="H271" s="267"/>
      <c r="I271" s="267"/>
      <c r="J271" s="267"/>
      <c r="K271" s="267"/>
      <c r="L271" s="267"/>
      <c r="M271" s="267"/>
      <c r="N271" s="267"/>
      <c r="O271" s="267"/>
      <c r="P271" s="267"/>
      <c r="Q271" s="267"/>
      <c r="R271" s="267"/>
      <c r="S271" s="267"/>
      <c r="T271" s="267"/>
      <c r="U271" s="267"/>
      <c r="V271" s="267"/>
      <c r="W271" s="267"/>
      <c r="X271" s="267"/>
      <c r="Y271" s="267"/>
      <c r="Z271" s="267"/>
      <c r="AA271" s="267"/>
      <c r="AB271" s="267"/>
      <c r="AC271" s="267"/>
      <c r="AD271" s="267"/>
      <c r="AE271" s="267"/>
      <c r="AF271" s="267"/>
      <c r="AG271" s="267"/>
      <c r="AH271" s="267"/>
      <c r="AI271" s="267"/>
      <c r="AJ271" s="267"/>
      <c r="AK271" s="267"/>
      <c r="AL271" s="267"/>
      <c r="AM271" s="267"/>
      <c r="AN271" s="267"/>
      <c r="AO271" s="267"/>
      <c r="AP271" s="267"/>
      <c r="AQ271" s="267"/>
      <c r="AR271" s="267"/>
      <c r="AS271" s="267"/>
      <c r="AT271" s="267"/>
      <c r="AU271" s="267"/>
      <c r="AV271" s="267"/>
      <c r="AW271" s="267"/>
      <c r="AX271" s="267"/>
      <c r="AY271" s="267"/>
      <c r="AZ271" s="268"/>
      <c r="BA271" s="268"/>
      <c r="BB271" s="268"/>
      <c r="BC271" s="268"/>
      <c r="BD271" s="268"/>
      <c r="BE271" s="268"/>
      <c r="BF271" s="268"/>
      <c r="BG271" s="268"/>
      <c r="BH271" s="268"/>
      <c r="BI271" s="268"/>
      <c r="BJ271" s="268"/>
      <c r="BK271" s="268"/>
      <c r="BL271" s="268"/>
      <c r="BM271" s="268"/>
      <c r="BN271" s="268"/>
      <c r="BO271" s="268"/>
      <c r="BP271" s="268"/>
      <c r="BQ271" s="268"/>
      <c r="BR271" s="268"/>
      <c r="BS271" s="268"/>
      <c r="BT271" s="268"/>
      <c r="BU271" s="268"/>
      <c r="BV271" s="268"/>
      <c r="BW271" s="268"/>
      <c r="BX271" s="268"/>
      <c r="BY271" s="268"/>
      <c r="BZ271" s="268"/>
      <c r="CA271" s="268"/>
      <c r="CB271" s="268"/>
      <c r="CC271" s="268"/>
      <c r="CD271" s="268"/>
      <c r="CE271" s="268"/>
      <c r="CF271" s="268"/>
      <c r="CG271" s="268"/>
      <c r="CH271" s="268"/>
      <c r="CI271" s="268"/>
      <c r="CJ271" s="268"/>
      <c r="CK271" s="268"/>
      <c r="CL271" s="268"/>
      <c r="CM271" s="268"/>
      <c r="CN271" s="268"/>
      <c r="CO271" s="268"/>
      <c r="CP271" s="268"/>
      <c r="CQ271" s="268"/>
      <c r="CR271" s="268"/>
      <c r="CS271" s="268"/>
      <c r="CT271" s="268"/>
      <c r="CU271" s="268"/>
      <c r="CV271" s="268"/>
      <c r="CW271" s="268"/>
      <c r="CX271" s="268"/>
      <c r="CY271" s="268"/>
      <c r="CZ271" s="268"/>
      <c r="DA271" s="268"/>
      <c r="DB271" s="268"/>
      <c r="DC271" s="268"/>
      <c r="DD271" s="268"/>
      <c r="DE271" s="268"/>
      <c r="DF271" s="268"/>
      <c r="DG271" s="268"/>
      <c r="DH271" s="268"/>
      <c r="DI271" s="268"/>
      <c r="DJ271" s="268"/>
      <c r="DK271" s="268"/>
      <c r="DL271" s="268"/>
      <c r="DM271" s="268"/>
      <c r="DN271" s="268"/>
      <c r="DO271" s="268"/>
      <c r="DP271" s="268"/>
      <c r="DQ271" s="268"/>
      <c r="DR271" s="268"/>
      <c r="DS271" s="268"/>
      <c r="DT271" s="268"/>
      <c r="DU271" s="268"/>
      <c r="DV271" s="268"/>
      <c r="DW271" s="268"/>
      <c r="DX271" s="268"/>
      <c r="DY271" s="268"/>
      <c r="DZ271" s="268"/>
      <c r="EA271" s="268"/>
      <c r="EB271" s="268"/>
      <c r="EC271" s="268"/>
      <c r="ED271" s="268"/>
      <c r="EE271" s="268"/>
      <c r="EF271" s="268"/>
      <c r="EG271" s="268"/>
      <c r="EH271" s="268"/>
      <c r="EI271" s="268"/>
      <c r="EJ271" s="268"/>
      <c r="EK271" s="268"/>
      <c r="EL271" s="268"/>
      <c r="EM271" s="268"/>
      <c r="EN271" s="268"/>
      <c r="EO271" s="268"/>
      <c r="EP271" s="268"/>
      <c r="EQ271" s="268"/>
      <c r="ER271" s="268"/>
      <c r="ES271" s="268"/>
      <c r="ET271" s="268"/>
      <c r="EU271" s="268"/>
      <c r="EV271" s="268"/>
      <c r="EW271" s="268"/>
      <c r="EX271" s="268"/>
      <c r="EY271" s="268"/>
      <c r="EZ271" s="268"/>
      <c r="FA271" s="268"/>
      <c r="FB271" s="268"/>
      <c r="FC271" s="268"/>
      <c r="FD271" s="268"/>
      <c r="FE271" s="268"/>
      <c r="FF271" s="268"/>
      <c r="FG271" s="268"/>
      <c r="FH271" s="268"/>
      <c r="FI271" s="268"/>
      <c r="FJ271" s="268"/>
      <c r="FK271" s="268"/>
      <c r="FL271" s="268"/>
      <c r="FM271" s="268"/>
      <c r="FN271" s="268"/>
      <c r="FO271" s="268"/>
      <c r="FP271" s="268"/>
      <c r="FQ271" s="268"/>
      <c r="FR271" s="268"/>
      <c r="FS271" s="268"/>
      <c r="FT271" s="268"/>
      <c r="FU271" s="268"/>
      <c r="FV271" s="268"/>
      <c r="FW271" s="268"/>
      <c r="FX271" s="268"/>
      <c r="FY271" s="268"/>
      <c r="FZ271" s="268"/>
      <c r="GA271" s="268"/>
      <c r="GB271" s="268"/>
      <c r="GC271" s="268"/>
      <c r="GD271" s="268"/>
      <c r="GE271" s="268"/>
      <c r="GF271" s="268"/>
      <c r="GG271" s="268"/>
      <c r="GH271" s="268"/>
      <c r="GI271" s="268"/>
      <c r="GJ271" s="268"/>
      <c r="GK271" s="268"/>
      <c r="GL271" s="268"/>
      <c r="GM271" s="268"/>
      <c r="GN271" s="268"/>
      <c r="GO271" s="268"/>
      <c r="GP271" s="268"/>
      <c r="GQ271" s="268"/>
      <c r="GR271" s="268"/>
      <c r="GS271" s="268"/>
      <c r="GT271" s="268"/>
      <c r="GU271" s="268"/>
      <c r="GV271" s="268"/>
      <c r="GW271" s="268"/>
      <c r="GX271" s="268"/>
      <c r="GY271" s="268"/>
      <c r="GZ271" s="268"/>
      <c r="HA271" s="268"/>
      <c r="HB271" s="268"/>
      <c r="HC271" s="268"/>
      <c r="HD271" s="268"/>
      <c r="HE271" s="268"/>
      <c r="HF271" s="268"/>
      <c r="HG271" s="268"/>
      <c r="HH271" s="268"/>
      <c r="HI271" s="268"/>
      <c r="HJ271" s="268"/>
      <c r="HK271" s="268"/>
      <c r="HL271" s="268"/>
      <c r="HM271" s="268"/>
      <c r="HN271" s="268"/>
      <c r="HO271" s="268"/>
      <c r="HP271" s="268"/>
      <c r="HQ271" s="268"/>
      <c r="HR271" s="268"/>
      <c r="HS271" s="268"/>
      <c r="HT271" s="268"/>
      <c r="HU271" s="268"/>
      <c r="HV271" s="268"/>
      <c r="HW271" s="268"/>
      <c r="HX271" s="268"/>
      <c r="HY271" s="268"/>
      <c r="HZ271" s="268"/>
      <c r="IA271" s="268"/>
      <c r="IB271" s="268"/>
      <c r="IC271" s="268"/>
      <c r="ID271" s="268"/>
      <c r="IE271" s="268"/>
      <c r="IF271" s="268"/>
      <c r="IG271" s="268"/>
      <c r="IH271" s="268"/>
      <c r="II271" s="268"/>
      <c r="IJ271" s="268"/>
      <c r="IK271" s="268"/>
      <c r="IL271" s="268"/>
      <c r="IM271" s="268"/>
      <c r="IN271" s="268"/>
      <c r="IO271" s="268"/>
      <c r="IP271" s="268"/>
      <c r="IQ271" s="268"/>
      <c r="IR271" s="268"/>
      <c r="IS271" s="268"/>
      <c r="IT271" s="268"/>
      <c r="IU271" s="268"/>
      <c r="IV271" s="268"/>
      <c r="IW271" s="268"/>
      <c r="IX271" s="268"/>
      <c r="IY271" s="268"/>
      <c r="IZ271" s="268"/>
      <c r="JA271" s="268"/>
      <c r="JB271" s="268"/>
      <c r="JC271" s="268"/>
      <c r="JD271" s="268"/>
      <c r="JE271" s="268"/>
      <c r="JF271" s="268"/>
      <c r="JG271" s="268"/>
      <c r="JH271" s="268"/>
      <c r="JI271" s="268"/>
      <c r="JJ271" s="268"/>
      <c r="JK271" s="268"/>
      <c r="JL271" s="268"/>
      <c r="JM271" s="268"/>
      <c r="JN271" s="268"/>
      <c r="JO271" s="268"/>
      <c r="JP271" s="268"/>
      <c r="JQ271" s="268"/>
      <c r="JR271" s="268"/>
      <c r="JS271" s="268"/>
      <c r="JT271" s="268"/>
      <c r="JU271" s="268"/>
      <c r="JV271" s="268"/>
      <c r="JW271" s="268"/>
      <c r="JX271" s="268"/>
      <c r="JY271" s="268"/>
      <c r="JZ271" s="268"/>
      <c r="KA271" s="268"/>
      <c r="KB271" s="268"/>
      <c r="KC271" s="268"/>
      <c r="KD271" s="268"/>
      <c r="KE271" s="268"/>
      <c r="KF271" s="268"/>
      <c r="KG271" s="268"/>
      <c r="KH271" s="268"/>
      <c r="KI271" s="268"/>
      <c r="KJ271" s="268"/>
      <c r="KK271" s="268"/>
      <c r="KL271" s="268"/>
      <c r="KM271" s="268"/>
      <c r="KN271" s="268"/>
      <c r="KO271" s="268"/>
      <c r="KP271" s="268"/>
      <c r="KQ271" s="268"/>
      <c r="KR271" s="268"/>
      <c r="KS271" s="268"/>
      <c r="KT271" s="268"/>
      <c r="KU271" s="268"/>
      <c r="KV271" s="268"/>
      <c r="KW271" s="268"/>
      <c r="KX271" s="268"/>
      <c r="KY271" s="268"/>
      <c r="KZ271" s="268"/>
      <c r="LA271" s="268"/>
      <c r="LB271" s="268"/>
      <c r="LC271" s="268"/>
      <c r="LD271" s="268"/>
      <c r="LE271" s="268"/>
      <c r="LF271" s="268"/>
      <c r="LG271" s="268"/>
      <c r="LH271" s="268"/>
      <c r="LI271" s="268"/>
      <c r="LJ271" s="268"/>
      <c r="LK271" s="268"/>
      <c r="LL271" s="268"/>
      <c r="LM271" s="268"/>
      <c r="LN271" s="268"/>
      <c r="LO271" s="268"/>
      <c r="LP271" s="268"/>
      <c r="LQ271" s="268"/>
      <c r="LR271" s="268"/>
      <c r="LS271" s="268"/>
      <c r="LT271" s="268"/>
      <c r="LU271" s="268"/>
      <c r="LV271" s="268"/>
      <c r="LW271" s="268"/>
      <c r="LX271" s="268"/>
      <c r="LY271" s="268"/>
      <c r="LZ271" s="268"/>
      <c r="MA271" s="268"/>
      <c r="MB271" s="268"/>
      <c r="MC271" s="268"/>
      <c r="MD271" s="268"/>
      <c r="ME271" s="268"/>
      <c r="MF271" s="268"/>
      <c r="MG271" s="268"/>
      <c r="MH271" s="268"/>
      <c r="MI271" s="268"/>
      <c r="MJ271" s="268"/>
      <c r="MK271" s="268"/>
      <c r="ML271" s="268"/>
      <c r="MM271" s="268"/>
      <c r="MN271" s="268"/>
      <c r="MO271" s="268"/>
      <c r="MP271" s="268"/>
      <c r="MQ271" s="268"/>
      <c r="MR271" s="268"/>
      <c r="MS271" s="268"/>
      <c r="MT271" s="268"/>
      <c r="MU271" s="268"/>
      <c r="MV271" s="268"/>
      <c r="MW271" s="268"/>
      <c r="MX271" s="268"/>
      <c r="MY271" s="268"/>
      <c r="MZ271" s="268"/>
      <c r="NA271" s="268"/>
      <c r="NB271" s="268"/>
      <c r="NC271" s="268"/>
      <c r="ND271" s="268"/>
      <c r="NE271" s="268"/>
      <c r="NF271" s="268"/>
      <c r="NG271" s="268"/>
      <c r="NH271" s="268"/>
      <c r="NI271" s="268"/>
      <c r="NJ271" s="268"/>
      <c r="NK271" s="268"/>
      <c r="NL271" s="268"/>
      <c r="NM271" s="268"/>
      <c r="NN271" s="268"/>
      <c r="NO271" s="268"/>
      <c r="NP271" s="268"/>
      <c r="NQ271" s="268"/>
      <c r="NR271" s="268"/>
      <c r="NS271" s="268"/>
      <c r="NT271" s="268"/>
      <c r="NU271" s="268"/>
      <c r="NV271" s="268"/>
      <c r="NW271" s="268"/>
      <c r="NX271" s="268"/>
      <c r="NY271" s="268"/>
      <c r="NZ271" s="268"/>
      <c r="OA271" s="268"/>
      <c r="OB271" s="268"/>
      <c r="OC271" s="268"/>
      <c r="OD271" s="268"/>
      <c r="OE271" s="268"/>
      <c r="OF271" s="268"/>
      <c r="OG271" s="268"/>
      <c r="OH271" s="268"/>
      <c r="OI271" s="268"/>
      <c r="OJ271" s="268"/>
      <c r="OK271" s="268"/>
      <c r="OL271" s="268"/>
      <c r="OM271" s="268"/>
      <c r="ON271" s="268"/>
      <c r="OO271" s="268"/>
      <c r="OP271" s="268"/>
      <c r="OQ271" s="268"/>
      <c r="OR271" s="268"/>
      <c r="OS271" s="268"/>
      <c r="OT271" s="268"/>
      <c r="OU271" s="268"/>
      <c r="OV271" s="268"/>
      <c r="OW271" s="268"/>
      <c r="OX271" s="268"/>
      <c r="OY271" s="268"/>
      <c r="OZ271" s="268"/>
      <c r="PA271" s="268"/>
      <c r="PB271" s="268"/>
      <c r="PC271" s="268"/>
      <c r="PD271" s="268"/>
      <c r="PE271" s="268"/>
      <c r="PF271" s="268"/>
      <c r="PG271" s="268"/>
      <c r="PH271" s="268"/>
      <c r="PI271" s="268"/>
      <c r="PJ271" s="268"/>
      <c r="PK271" s="268"/>
      <c r="PL271" s="268"/>
      <c r="PM271" s="268"/>
      <c r="PN271" s="268"/>
      <c r="PO271" s="268"/>
      <c r="PP271" s="268"/>
      <c r="PQ271" s="268"/>
      <c r="PR271" s="268"/>
      <c r="PS271" s="268"/>
      <c r="PT271" s="268"/>
      <c r="PU271" s="268"/>
      <c r="PV271" s="268"/>
      <c r="PW271" s="268"/>
      <c r="PX271" s="268"/>
      <c r="PY271" s="268"/>
      <c r="PZ271" s="268"/>
      <c r="QA271" s="268"/>
      <c r="QB271" s="268"/>
      <c r="QC271" s="268"/>
      <c r="QD271" s="268"/>
      <c r="QE271" s="268"/>
      <c r="QF271" s="268"/>
      <c r="QG271" s="268"/>
      <c r="QH271" s="268"/>
      <c r="QI271" s="268"/>
      <c r="QJ271" s="268"/>
      <c r="QK271" s="268"/>
      <c r="QL271" s="268"/>
      <c r="QM271" s="268"/>
      <c r="QN271" s="268"/>
      <c r="QO271" s="268"/>
      <c r="QP271" s="268"/>
      <c r="QQ271" s="268"/>
      <c r="QR271" s="268"/>
      <c r="QS271" s="268"/>
      <c r="QT271" s="268"/>
      <c r="QU271" s="268"/>
      <c r="QV271" s="268"/>
      <c r="QW271" s="268"/>
      <c r="QX271" s="268"/>
      <c r="QY271" s="268"/>
      <c r="QZ271" s="268"/>
      <c r="RA271" s="268"/>
      <c r="RB271" s="268"/>
      <c r="RC271" s="268"/>
      <c r="RD271" s="268"/>
      <c r="RE271" s="268"/>
      <c r="RF271" s="268"/>
      <c r="RG271" s="268"/>
      <c r="RH271" s="268"/>
      <c r="RI271" s="268"/>
      <c r="RJ271" s="268"/>
      <c r="RK271" s="268"/>
      <c r="RL271" s="268"/>
      <c r="RM271" s="268"/>
      <c r="RN271" s="268"/>
      <c r="RO271" s="268"/>
      <c r="RP271" s="268"/>
      <c r="RQ271" s="268"/>
      <c r="RR271" s="268"/>
      <c r="RS271" s="268"/>
      <c r="RT271" s="268"/>
      <c r="RU271" s="268"/>
      <c r="RV271" s="268"/>
      <c r="RW271" s="268"/>
      <c r="RX271" s="268"/>
      <c r="RY271" s="268"/>
      <c r="RZ271" s="268"/>
      <c r="SA271" s="268"/>
      <c r="SB271" s="268"/>
      <c r="SC271" s="268"/>
      <c r="SD271" s="268"/>
      <c r="SE271" s="268"/>
    </row>
    <row r="272" spans="8:499" s="288" customFormat="1" x14ac:dyDescent="0.2">
      <c r="H272" s="267"/>
      <c r="I272" s="267"/>
      <c r="J272" s="267"/>
      <c r="K272" s="267"/>
      <c r="L272" s="267"/>
      <c r="M272" s="267"/>
      <c r="N272" s="267"/>
      <c r="O272" s="267"/>
      <c r="P272" s="267"/>
      <c r="Q272" s="267"/>
      <c r="R272" s="267"/>
      <c r="S272" s="267"/>
      <c r="T272" s="267"/>
      <c r="U272" s="267"/>
      <c r="V272" s="267"/>
      <c r="W272" s="267"/>
      <c r="X272" s="267"/>
      <c r="Y272" s="267"/>
      <c r="Z272" s="267"/>
      <c r="AA272" s="267"/>
      <c r="AB272" s="267"/>
      <c r="AC272" s="267"/>
      <c r="AD272" s="267"/>
      <c r="AE272" s="267"/>
      <c r="AF272" s="267"/>
      <c r="AG272" s="267"/>
      <c r="AH272" s="267"/>
      <c r="AI272" s="267"/>
      <c r="AJ272" s="267"/>
      <c r="AK272" s="267"/>
      <c r="AL272" s="267"/>
      <c r="AM272" s="267"/>
      <c r="AN272" s="267"/>
      <c r="AO272" s="267"/>
      <c r="AP272" s="267"/>
      <c r="AQ272" s="267"/>
      <c r="AR272" s="267"/>
      <c r="AS272" s="267"/>
      <c r="AT272" s="267"/>
      <c r="AU272" s="267"/>
      <c r="AV272" s="267"/>
      <c r="AW272" s="267"/>
      <c r="AX272" s="267"/>
      <c r="AY272" s="267"/>
      <c r="AZ272" s="268"/>
      <c r="BA272" s="268"/>
      <c r="BB272" s="268"/>
      <c r="BC272" s="268"/>
      <c r="BD272" s="268"/>
      <c r="BE272" s="268"/>
      <c r="BF272" s="268"/>
      <c r="BG272" s="268"/>
      <c r="BH272" s="268"/>
      <c r="BI272" s="268"/>
      <c r="BJ272" s="268"/>
      <c r="BK272" s="268"/>
      <c r="BL272" s="268"/>
      <c r="BM272" s="268"/>
      <c r="BN272" s="268"/>
      <c r="BO272" s="268"/>
      <c r="BP272" s="268"/>
      <c r="BQ272" s="268"/>
      <c r="BR272" s="268"/>
      <c r="BS272" s="268"/>
      <c r="BT272" s="268"/>
      <c r="BU272" s="268"/>
      <c r="BV272" s="268"/>
      <c r="BW272" s="268"/>
      <c r="BX272" s="268"/>
      <c r="BY272" s="268"/>
      <c r="BZ272" s="268"/>
      <c r="CA272" s="268"/>
      <c r="CB272" s="268"/>
      <c r="CC272" s="268"/>
      <c r="CD272" s="268"/>
      <c r="CE272" s="268"/>
      <c r="CF272" s="268"/>
      <c r="CG272" s="268"/>
      <c r="CH272" s="268"/>
      <c r="CI272" s="268"/>
      <c r="CJ272" s="268"/>
      <c r="CK272" s="268"/>
      <c r="CL272" s="268"/>
      <c r="CM272" s="268"/>
      <c r="CN272" s="268"/>
      <c r="CO272" s="268"/>
      <c r="CP272" s="268"/>
      <c r="CQ272" s="268"/>
      <c r="CR272" s="268"/>
      <c r="CS272" s="268"/>
      <c r="CT272" s="268"/>
      <c r="CU272" s="268"/>
      <c r="CV272" s="268"/>
      <c r="CW272" s="268"/>
      <c r="CX272" s="268"/>
      <c r="CY272" s="268"/>
      <c r="CZ272" s="268"/>
      <c r="DA272" s="268"/>
      <c r="DB272" s="268"/>
      <c r="DC272" s="268"/>
      <c r="DD272" s="268"/>
      <c r="DE272" s="268"/>
      <c r="DF272" s="268"/>
      <c r="DG272" s="268"/>
      <c r="DH272" s="268"/>
      <c r="DI272" s="268"/>
      <c r="DJ272" s="268"/>
      <c r="DK272" s="268"/>
      <c r="DL272" s="268"/>
      <c r="DM272" s="268"/>
      <c r="DN272" s="268"/>
      <c r="DO272" s="268"/>
      <c r="DP272" s="268"/>
      <c r="DQ272" s="268"/>
      <c r="DR272" s="268"/>
      <c r="DS272" s="268"/>
      <c r="DT272" s="268"/>
      <c r="DU272" s="268"/>
      <c r="DV272" s="268"/>
      <c r="DW272" s="268"/>
      <c r="DX272" s="268"/>
      <c r="DY272" s="268"/>
      <c r="DZ272" s="268"/>
      <c r="EA272" s="268"/>
      <c r="EB272" s="268"/>
      <c r="EC272" s="268"/>
      <c r="ED272" s="268"/>
      <c r="EE272" s="268"/>
      <c r="EF272" s="268"/>
      <c r="EG272" s="268"/>
      <c r="EH272" s="268"/>
      <c r="EI272" s="268"/>
      <c r="EJ272" s="268"/>
      <c r="EK272" s="268"/>
      <c r="EL272" s="268"/>
      <c r="EM272" s="268"/>
      <c r="EN272" s="268"/>
      <c r="EO272" s="268"/>
      <c r="EP272" s="268"/>
      <c r="EQ272" s="268"/>
      <c r="ER272" s="268"/>
      <c r="ES272" s="268"/>
      <c r="ET272" s="268"/>
      <c r="EU272" s="268"/>
      <c r="EV272" s="268"/>
      <c r="EW272" s="268"/>
      <c r="EX272" s="268"/>
      <c r="EY272" s="268"/>
      <c r="EZ272" s="268"/>
      <c r="FA272" s="268"/>
      <c r="FB272" s="268"/>
      <c r="FC272" s="268"/>
      <c r="FD272" s="268"/>
      <c r="FE272" s="268"/>
      <c r="FF272" s="268"/>
      <c r="FG272" s="268"/>
      <c r="FH272" s="268"/>
      <c r="FI272" s="268"/>
      <c r="FJ272" s="268"/>
      <c r="FK272" s="268"/>
      <c r="FL272" s="268"/>
      <c r="FM272" s="268"/>
      <c r="FN272" s="268"/>
      <c r="FO272" s="268"/>
      <c r="FP272" s="268"/>
      <c r="FQ272" s="268"/>
      <c r="FR272" s="268"/>
      <c r="FS272" s="268"/>
      <c r="FT272" s="268"/>
      <c r="FU272" s="268"/>
      <c r="FV272" s="268"/>
      <c r="FW272" s="268"/>
      <c r="FX272" s="268"/>
      <c r="FY272" s="268"/>
      <c r="FZ272" s="268"/>
      <c r="GA272" s="268"/>
      <c r="GB272" s="268"/>
      <c r="GC272" s="268"/>
      <c r="GD272" s="268"/>
      <c r="GE272" s="268"/>
      <c r="GF272" s="268"/>
      <c r="GG272" s="268"/>
      <c r="GH272" s="268"/>
      <c r="GI272" s="268"/>
      <c r="GJ272" s="268"/>
      <c r="GK272" s="268"/>
      <c r="GL272" s="268"/>
      <c r="GM272" s="268"/>
      <c r="GN272" s="268"/>
      <c r="GO272" s="268"/>
      <c r="GP272" s="268"/>
      <c r="GQ272" s="268"/>
      <c r="GR272" s="268"/>
      <c r="GS272" s="268"/>
      <c r="GT272" s="268"/>
      <c r="GU272" s="268"/>
      <c r="GV272" s="268"/>
      <c r="GW272" s="268"/>
      <c r="GX272" s="268"/>
      <c r="GY272" s="268"/>
      <c r="GZ272" s="268"/>
      <c r="HA272" s="268"/>
      <c r="HB272" s="268"/>
      <c r="HC272" s="268"/>
      <c r="HD272" s="268"/>
      <c r="HE272" s="268"/>
      <c r="HF272" s="268"/>
      <c r="HG272" s="268"/>
      <c r="HH272" s="268"/>
      <c r="HI272" s="268"/>
      <c r="HJ272" s="268"/>
      <c r="HK272" s="268"/>
      <c r="HL272" s="268"/>
      <c r="HM272" s="268"/>
      <c r="HN272" s="268"/>
      <c r="HO272" s="268"/>
      <c r="HP272" s="268"/>
      <c r="HQ272" s="268"/>
      <c r="HR272" s="268"/>
      <c r="HS272" s="268"/>
      <c r="HT272" s="268"/>
      <c r="HU272" s="268"/>
      <c r="HV272" s="268"/>
      <c r="HW272" s="268"/>
      <c r="HX272" s="268"/>
      <c r="HY272" s="268"/>
      <c r="HZ272" s="268"/>
      <c r="IA272" s="268"/>
      <c r="IB272" s="268"/>
      <c r="IC272" s="268"/>
      <c r="ID272" s="268"/>
      <c r="IE272" s="268"/>
      <c r="IF272" s="268"/>
      <c r="IG272" s="268"/>
      <c r="IH272" s="268"/>
      <c r="II272" s="268"/>
      <c r="IJ272" s="268"/>
      <c r="IK272" s="268"/>
      <c r="IL272" s="268"/>
      <c r="IM272" s="268"/>
      <c r="IN272" s="268"/>
      <c r="IO272" s="268"/>
      <c r="IP272" s="268"/>
      <c r="IQ272" s="268"/>
      <c r="IR272" s="268"/>
      <c r="IS272" s="268"/>
      <c r="IT272" s="268"/>
      <c r="IU272" s="268"/>
      <c r="IV272" s="268"/>
      <c r="IW272" s="268"/>
      <c r="IX272" s="268"/>
      <c r="IY272" s="268"/>
      <c r="IZ272" s="268"/>
      <c r="JA272" s="268"/>
      <c r="JB272" s="268"/>
      <c r="JC272" s="268"/>
      <c r="JD272" s="268"/>
      <c r="JE272" s="268"/>
      <c r="JF272" s="268"/>
      <c r="JG272" s="268"/>
      <c r="JH272" s="268"/>
      <c r="JI272" s="268"/>
      <c r="JJ272" s="268"/>
      <c r="JK272" s="268"/>
      <c r="JL272" s="268"/>
      <c r="JM272" s="268"/>
      <c r="JN272" s="268"/>
      <c r="JO272" s="268"/>
      <c r="JP272" s="268"/>
      <c r="JQ272" s="268"/>
      <c r="JR272" s="268"/>
      <c r="JS272" s="268"/>
      <c r="JT272" s="268"/>
      <c r="JU272" s="268"/>
      <c r="JV272" s="268"/>
      <c r="JW272" s="268"/>
      <c r="JX272" s="268"/>
      <c r="JY272" s="268"/>
      <c r="JZ272" s="268"/>
      <c r="KA272" s="268"/>
      <c r="KB272" s="268"/>
      <c r="KC272" s="268"/>
      <c r="KD272" s="268"/>
      <c r="KE272" s="268"/>
      <c r="KF272" s="268"/>
      <c r="KG272" s="268"/>
      <c r="KH272" s="268"/>
      <c r="KI272" s="268"/>
      <c r="KJ272" s="268"/>
      <c r="KK272" s="268"/>
      <c r="KL272" s="268"/>
      <c r="KM272" s="268"/>
      <c r="KN272" s="268"/>
      <c r="KO272" s="268"/>
      <c r="KP272" s="268"/>
      <c r="KQ272" s="268"/>
      <c r="KR272" s="268"/>
      <c r="KS272" s="268"/>
      <c r="KT272" s="268"/>
      <c r="KU272" s="268"/>
      <c r="KV272" s="268"/>
      <c r="KW272" s="268"/>
      <c r="KX272" s="268"/>
      <c r="KY272" s="268"/>
      <c r="KZ272" s="268"/>
      <c r="LA272" s="268"/>
      <c r="LB272" s="268"/>
      <c r="LC272" s="268"/>
      <c r="LD272" s="268"/>
      <c r="LE272" s="268"/>
      <c r="LF272" s="268"/>
      <c r="LG272" s="268"/>
      <c r="LH272" s="268"/>
      <c r="LI272" s="268"/>
      <c r="LJ272" s="268"/>
      <c r="LK272" s="268"/>
      <c r="LL272" s="268"/>
      <c r="LM272" s="268"/>
      <c r="LN272" s="268"/>
      <c r="LO272" s="268"/>
      <c r="LP272" s="268"/>
      <c r="LQ272" s="268"/>
      <c r="LR272" s="268"/>
      <c r="LS272" s="268"/>
      <c r="LT272" s="268"/>
      <c r="LU272" s="268"/>
      <c r="LV272" s="268"/>
      <c r="LW272" s="268"/>
      <c r="LX272" s="268"/>
      <c r="LY272" s="268"/>
      <c r="LZ272" s="268"/>
      <c r="MA272" s="268"/>
      <c r="MB272" s="268"/>
      <c r="MC272" s="268"/>
      <c r="MD272" s="268"/>
      <c r="ME272" s="268"/>
      <c r="MF272" s="268"/>
      <c r="MG272" s="268"/>
      <c r="MH272" s="268"/>
      <c r="MI272" s="268"/>
      <c r="MJ272" s="268"/>
      <c r="MK272" s="268"/>
      <c r="ML272" s="268"/>
      <c r="MM272" s="268"/>
      <c r="MN272" s="268"/>
      <c r="MO272" s="268"/>
      <c r="MP272" s="268"/>
      <c r="MQ272" s="268"/>
      <c r="MR272" s="268"/>
      <c r="MS272" s="268"/>
      <c r="MT272" s="268"/>
      <c r="MU272" s="268"/>
      <c r="MV272" s="268"/>
      <c r="MW272" s="268"/>
      <c r="MX272" s="268"/>
      <c r="MY272" s="268"/>
      <c r="MZ272" s="268"/>
      <c r="NA272" s="268"/>
      <c r="NB272" s="268"/>
      <c r="NC272" s="268"/>
      <c r="ND272" s="268"/>
      <c r="NE272" s="268"/>
      <c r="NF272" s="268"/>
      <c r="NG272" s="268"/>
      <c r="NH272" s="268"/>
      <c r="NI272" s="268"/>
      <c r="NJ272" s="268"/>
      <c r="NK272" s="268"/>
      <c r="NL272" s="268"/>
      <c r="NM272" s="268"/>
      <c r="NN272" s="268"/>
      <c r="NO272" s="268"/>
      <c r="NP272" s="268"/>
      <c r="NQ272" s="268"/>
      <c r="NR272" s="268"/>
      <c r="NS272" s="268"/>
      <c r="NT272" s="268"/>
      <c r="NU272" s="268"/>
      <c r="NV272" s="268"/>
      <c r="NW272" s="268"/>
      <c r="NX272" s="268"/>
      <c r="NY272" s="268"/>
      <c r="NZ272" s="268"/>
      <c r="OA272" s="268"/>
      <c r="OB272" s="268"/>
      <c r="OC272" s="268"/>
      <c r="OD272" s="268"/>
      <c r="OE272" s="268"/>
      <c r="OF272" s="268"/>
      <c r="OG272" s="268"/>
      <c r="OH272" s="268"/>
      <c r="OI272" s="268"/>
      <c r="OJ272" s="268"/>
      <c r="OK272" s="268"/>
      <c r="OL272" s="268"/>
      <c r="OM272" s="268"/>
      <c r="ON272" s="268"/>
      <c r="OO272" s="268"/>
      <c r="OP272" s="268"/>
      <c r="OQ272" s="268"/>
      <c r="OR272" s="268"/>
      <c r="OS272" s="268"/>
      <c r="OT272" s="268"/>
      <c r="OU272" s="268"/>
      <c r="OV272" s="268"/>
      <c r="OW272" s="268"/>
      <c r="OX272" s="268"/>
      <c r="OY272" s="268"/>
      <c r="OZ272" s="268"/>
      <c r="PA272" s="268"/>
      <c r="PB272" s="268"/>
      <c r="PC272" s="268"/>
      <c r="PD272" s="268"/>
      <c r="PE272" s="268"/>
      <c r="PF272" s="268"/>
      <c r="PG272" s="268"/>
      <c r="PH272" s="268"/>
      <c r="PI272" s="268"/>
      <c r="PJ272" s="268"/>
      <c r="PK272" s="268"/>
      <c r="PL272" s="268"/>
      <c r="PM272" s="268"/>
      <c r="PN272" s="268"/>
      <c r="PO272" s="268"/>
      <c r="PP272" s="268"/>
      <c r="PQ272" s="268"/>
      <c r="PR272" s="268"/>
      <c r="PS272" s="268"/>
      <c r="PT272" s="268"/>
      <c r="PU272" s="268"/>
      <c r="PV272" s="268"/>
      <c r="PW272" s="268"/>
      <c r="PX272" s="268"/>
      <c r="PY272" s="268"/>
      <c r="PZ272" s="268"/>
      <c r="QA272" s="268"/>
      <c r="QB272" s="268"/>
      <c r="QC272" s="268"/>
      <c r="QD272" s="268"/>
      <c r="QE272" s="268"/>
      <c r="QF272" s="268"/>
      <c r="QG272" s="268"/>
      <c r="QH272" s="268"/>
      <c r="QI272" s="268"/>
      <c r="QJ272" s="268"/>
      <c r="QK272" s="268"/>
      <c r="QL272" s="268"/>
      <c r="QM272" s="268"/>
      <c r="QN272" s="268"/>
      <c r="QO272" s="268"/>
      <c r="QP272" s="268"/>
      <c r="QQ272" s="268"/>
      <c r="QR272" s="268"/>
      <c r="QS272" s="268"/>
      <c r="QT272" s="268"/>
      <c r="QU272" s="268"/>
      <c r="QV272" s="268"/>
      <c r="QW272" s="268"/>
      <c r="QX272" s="268"/>
      <c r="QY272" s="268"/>
      <c r="QZ272" s="268"/>
      <c r="RA272" s="268"/>
      <c r="RB272" s="268"/>
      <c r="RC272" s="268"/>
      <c r="RD272" s="268"/>
      <c r="RE272" s="268"/>
      <c r="RF272" s="268"/>
      <c r="RG272" s="268"/>
      <c r="RH272" s="268"/>
      <c r="RI272" s="268"/>
      <c r="RJ272" s="268"/>
      <c r="RK272" s="268"/>
      <c r="RL272" s="268"/>
      <c r="RM272" s="268"/>
      <c r="RN272" s="268"/>
      <c r="RO272" s="268"/>
      <c r="RP272" s="268"/>
      <c r="RQ272" s="268"/>
      <c r="RR272" s="268"/>
      <c r="RS272" s="268"/>
      <c r="RT272" s="268"/>
      <c r="RU272" s="268"/>
      <c r="RV272" s="268"/>
      <c r="RW272" s="268"/>
      <c r="RX272" s="268"/>
      <c r="RY272" s="268"/>
      <c r="RZ272" s="268"/>
      <c r="SA272" s="268"/>
      <c r="SB272" s="268"/>
      <c r="SC272" s="268"/>
      <c r="SD272" s="268"/>
      <c r="SE272" s="268"/>
    </row>
    <row r="273" spans="8:499" s="288" customFormat="1" x14ac:dyDescent="0.2">
      <c r="H273" s="267"/>
      <c r="I273" s="267"/>
      <c r="J273" s="267"/>
      <c r="K273" s="267"/>
      <c r="L273" s="267"/>
      <c r="M273" s="267"/>
      <c r="N273" s="267"/>
      <c r="O273" s="267"/>
      <c r="P273" s="267"/>
      <c r="Q273" s="267"/>
      <c r="R273" s="267"/>
      <c r="S273" s="267"/>
      <c r="T273" s="267"/>
      <c r="U273" s="267"/>
      <c r="V273" s="267"/>
      <c r="W273" s="267"/>
      <c r="X273" s="267"/>
      <c r="Y273" s="267"/>
      <c r="Z273" s="267"/>
      <c r="AA273" s="267"/>
      <c r="AB273" s="267"/>
      <c r="AC273" s="267"/>
      <c r="AD273" s="267"/>
      <c r="AE273" s="267"/>
      <c r="AF273" s="267"/>
      <c r="AG273" s="267"/>
      <c r="AH273" s="267"/>
      <c r="AI273" s="267"/>
      <c r="AJ273" s="267"/>
      <c r="AK273" s="267"/>
      <c r="AL273" s="267"/>
      <c r="AM273" s="267"/>
      <c r="AN273" s="267"/>
      <c r="AO273" s="267"/>
      <c r="AP273" s="267"/>
      <c r="AQ273" s="267"/>
      <c r="AR273" s="267"/>
      <c r="AS273" s="267"/>
      <c r="AT273" s="267"/>
      <c r="AU273" s="267"/>
      <c r="AV273" s="267"/>
      <c r="AW273" s="267"/>
      <c r="AX273" s="267"/>
      <c r="AY273" s="267"/>
      <c r="AZ273" s="268"/>
      <c r="BA273" s="268"/>
      <c r="BB273" s="268"/>
      <c r="BC273" s="268"/>
      <c r="BD273" s="268"/>
      <c r="BE273" s="268"/>
      <c r="BF273" s="268"/>
      <c r="BG273" s="268"/>
      <c r="BH273" s="268"/>
      <c r="BI273" s="268"/>
      <c r="BJ273" s="268"/>
      <c r="BK273" s="268"/>
      <c r="BL273" s="268"/>
      <c r="BM273" s="268"/>
      <c r="BN273" s="268"/>
      <c r="BO273" s="268"/>
      <c r="BP273" s="268"/>
      <c r="BQ273" s="268"/>
      <c r="BR273" s="268"/>
      <c r="BS273" s="268"/>
      <c r="BT273" s="268"/>
      <c r="BU273" s="268"/>
      <c r="BV273" s="268"/>
      <c r="BW273" s="268"/>
      <c r="BX273" s="268"/>
      <c r="BY273" s="268"/>
      <c r="BZ273" s="268"/>
      <c r="CA273" s="268"/>
      <c r="CB273" s="268"/>
      <c r="CC273" s="268"/>
      <c r="CD273" s="268"/>
      <c r="CE273" s="268"/>
      <c r="CF273" s="268"/>
      <c r="CG273" s="268"/>
      <c r="CH273" s="268"/>
      <c r="CI273" s="268"/>
      <c r="CJ273" s="268"/>
      <c r="CK273" s="268"/>
      <c r="CL273" s="268"/>
      <c r="CM273" s="268"/>
      <c r="CN273" s="268"/>
      <c r="CO273" s="268"/>
      <c r="CP273" s="268"/>
      <c r="CQ273" s="268"/>
      <c r="CR273" s="268"/>
      <c r="CS273" s="268"/>
      <c r="CT273" s="268"/>
      <c r="CU273" s="268"/>
      <c r="CV273" s="268"/>
      <c r="CW273" s="268"/>
      <c r="CX273" s="268"/>
      <c r="CY273" s="268"/>
      <c r="CZ273" s="268"/>
      <c r="DA273" s="268"/>
      <c r="DB273" s="268"/>
      <c r="DC273" s="268"/>
      <c r="DD273" s="268"/>
      <c r="DE273" s="268"/>
      <c r="DF273" s="268"/>
      <c r="DG273" s="268"/>
      <c r="DH273" s="268"/>
      <c r="DI273" s="268"/>
      <c r="DJ273" s="268"/>
      <c r="DK273" s="268"/>
      <c r="DL273" s="268"/>
      <c r="DM273" s="268"/>
      <c r="DN273" s="268"/>
      <c r="DO273" s="268"/>
      <c r="DP273" s="268"/>
      <c r="DQ273" s="268"/>
      <c r="DR273" s="268"/>
      <c r="DS273" s="268"/>
      <c r="DT273" s="268"/>
      <c r="DU273" s="268"/>
      <c r="DV273" s="268"/>
      <c r="DW273" s="268"/>
      <c r="DX273" s="268"/>
      <c r="DY273" s="268"/>
      <c r="DZ273" s="268"/>
      <c r="EA273" s="268"/>
      <c r="EB273" s="268"/>
      <c r="EC273" s="268"/>
      <c r="ED273" s="268"/>
      <c r="EE273" s="268"/>
      <c r="EF273" s="268"/>
      <c r="EG273" s="268"/>
      <c r="EH273" s="268"/>
      <c r="EI273" s="268"/>
      <c r="EJ273" s="268"/>
      <c r="EK273" s="268"/>
      <c r="EL273" s="268"/>
      <c r="EM273" s="268"/>
      <c r="EN273" s="268"/>
      <c r="EO273" s="268"/>
      <c r="EP273" s="268"/>
      <c r="EQ273" s="268"/>
      <c r="ER273" s="268"/>
      <c r="ES273" s="268"/>
      <c r="ET273" s="268"/>
      <c r="EU273" s="268"/>
      <c r="EV273" s="268"/>
      <c r="EW273" s="268"/>
      <c r="EX273" s="268"/>
      <c r="EY273" s="268"/>
      <c r="EZ273" s="268"/>
      <c r="FA273" s="268"/>
      <c r="FB273" s="268"/>
      <c r="FC273" s="268"/>
      <c r="FD273" s="268"/>
      <c r="FE273" s="268"/>
      <c r="FF273" s="268"/>
      <c r="FG273" s="268"/>
      <c r="FH273" s="268"/>
      <c r="FI273" s="268"/>
      <c r="FJ273" s="268"/>
      <c r="FK273" s="268"/>
      <c r="FL273" s="268"/>
      <c r="FM273" s="268"/>
      <c r="FN273" s="268"/>
      <c r="FO273" s="268"/>
      <c r="FP273" s="268"/>
      <c r="FQ273" s="268"/>
      <c r="FR273" s="268"/>
      <c r="FS273" s="268"/>
      <c r="FT273" s="268"/>
      <c r="FU273" s="268"/>
      <c r="FV273" s="268"/>
      <c r="FW273" s="268"/>
      <c r="FX273" s="268"/>
      <c r="FY273" s="268"/>
      <c r="FZ273" s="268"/>
      <c r="GA273" s="268"/>
      <c r="GB273" s="268"/>
      <c r="GC273" s="268"/>
      <c r="GD273" s="268"/>
      <c r="GE273" s="268"/>
      <c r="GF273" s="268"/>
      <c r="GG273" s="268"/>
      <c r="GH273" s="268"/>
      <c r="GI273" s="268"/>
      <c r="GJ273" s="268"/>
      <c r="GK273" s="268"/>
      <c r="GL273" s="268"/>
      <c r="GM273" s="268"/>
      <c r="GN273" s="268"/>
      <c r="GO273" s="268"/>
      <c r="GP273" s="268"/>
      <c r="GQ273" s="268"/>
      <c r="GR273" s="268"/>
      <c r="GS273" s="268"/>
      <c r="GT273" s="268"/>
      <c r="GU273" s="268"/>
      <c r="GV273" s="268"/>
      <c r="GW273" s="268"/>
      <c r="GX273" s="268"/>
      <c r="GY273" s="268"/>
      <c r="GZ273" s="268"/>
      <c r="HA273" s="268"/>
      <c r="HB273" s="268"/>
      <c r="HC273" s="268"/>
      <c r="HD273" s="268"/>
      <c r="HE273" s="268"/>
      <c r="HF273" s="268"/>
      <c r="HG273" s="268"/>
      <c r="HH273" s="268"/>
      <c r="HI273" s="268"/>
      <c r="HJ273" s="268"/>
      <c r="HK273" s="268"/>
      <c r="HL273" s="268"/>
      <c r="HM273" s="268"/>
      <c r="HN273" s="268"/>
      <c r="HO273" s="268"/>
      <c r="HP273" s="268"/>
      <c r="HQ273" s="268"/>
      <c r="HR273" s="268"/>
      <c r="HS273" s="268"/>
      <c r="HT273" s="268"/>
      <c r="HU273" s="268"/>
      <c r="HV273" s="268"/>
      <c r="HW273" s="268"/>
      <c r="HX273" s="268"/>
      <c r="HY273" s="268"/>
      <c r="HZ273" s="268"/>
      <c r="IA273" s="268"/>
      <c r="IB273" s="268"/>
      <c r="IC273" s="268"/>
      <c r="ID273" s="268"/>
      <c r="IE273" s="268"/>
      <c r="IF273" s="268"/>
      <c r="IG273" s="268"/>
      <c r="IH273" s="268"/>
      <c r="II273" s="268"/>
      <c r="IJ273" s="268"/>
      <c r="IK273" s="268"/>
      <c r="IL273" s="268"/>
      <c r="IM273" s="268"/>
      <c r="IN273" s="268"/>
      <c r="IO273" s="268"/>
      <c r="IP273" s="268"/>
      <c r="IQ273" s="268"/>
      <c r="IR273" s="268"/>
      <c r="IS273" s="268"/>
      <c r="IT273" s="268"/>
      <c r="IU273" s="268"/>
      <c r="IV273" s="268"/>
      <c r="IW273" s="268"/>
      <c r="IX273" s="268"/>
      <c r="IY273" s="268"/>
      <c r="IZ273" s="268"/>
      <c r="JA273" s="268"/>
      <c r="JB273" s="268"/>
      <c r="JC273" s="268"/>
      <c r="JD273" s="268"/>
      <c r="JE273" s="268"/>
      <c r="JF273" s="268"/>
      <c r="JG273" s="268"/>
      <c r="JH273" s="268"/>
      <c r="JI273" s="268"/>
      <c r="JJ273" s="268"/>
      <c r="JK273" s="268"/>
      <c r="JL273" s="268"/>
      <c r="JM273" s="268"/>
      <c r="JN273" s="268"/>
      <c r="JO273" s="268"/>
      <c r="JP273" s="268"/>
      <c r="JQ273" s="268"/>
      <c r="JR273" s="268"/>
      <c r="JS273" s="268"/>
      <c r="JT273" s="268"/>
      <c r="JU273" s="268"/>
      <c r="JV273" s="268"/>
      <c r="JW273" s="268"/>
      <c r="JX273" s="268"/>
      <c r="JY273" s="268"/>
      <c r="JZ273" s="268"/>
      <c r="KA273" s="268"/>
      <c r="KB273" s="268"/>
      <c r="KC273" s="268"/>
      <c r="KD273" s="268"/>
      <c r="KE273" s="268"/>
      <c r="KF273" s="268"/>
      <c r="KG273" s="268"/>
      <c r="KH273" s="268"/>
      <c r="KI273" s="268"/>
      <c r="KJ273" s="268"/>
      <c r="KK273" s="268"/>
      <c r="KL273" s="268"/>
      <c r="KM273" s="268"/>
      <c r="KN273" s="268"/>
      <c r="KO273" s="268"/>
      <c r="KP273" s="268"/>
      <c r="KQ273" s="268"/>
      <c r="KR273" s="268"/>
      <c r="KS273" s="268"/>
      <c r="KT273" s="268"/>
      <c r="KU273" s="268"/>
      <c r="KV273" s="268"/>
      <c r="KW273" s="268"/>
      <c r="KX273" s="268"/>
      <c r="KY273" s="268"/>
      <c r="KZ273" s="268"/>
      <c r="LA273" s="268"/>
      <c r="LB273" s="268"/>
      <c r="LC273" s="268"/>
      <c r="LD273" s="268"/>
      <c r="LE273" s="268"/>
      <c r="LF273" s="268"/>
      <c r="LG273" s="268"/>
      <c r="LH273" s="268"/>
      <c r="LI273" s="268"/>
      <c r="LJ273" s="268"/>
      <c r="LK273" s="268"/>
      <c r="LL273" s="268"/>
      <c r="LM273" s="268"/>
      <c r="LN273" s="268"/>
      <c r="LO273" s="268"/>
      <c r="LP273" s="268"/>
      <c r="LQ273" s="268"/>
      <c r="LR273" s="268"/>
      <c r="LS273" s="268"/>
      <c r="LT273" s="268"/>
      <c r="LU273" s="268"/>
      <c r="LV273" s="268"/>
      <c r="LW273" s="268"/>
      <c r="LX273" s="268"/>
      <c r="LY273" s="268"/>
      <c r="LZ273" s="268"/>
      <c r="MA273" s="268"/>
      <c r="MB273" s="268"/>
      <c r="MC273" s="268"/>
      <c r="MD273" s="268"/>
      <c r="ME273" s="268"/>
      <c r="MF273" s="268"/>
      <c r="MG273" s="268"/>
      <c r="MH273" s="268"/>
      <c r="MI273" s="268"/>
      <c r="MJ273" s="268"/>
      <c r="MK273" s="268"/>
      <c r="ML273" s="268"/>
      <c r="MM273" s="268"/>
      <c r="MN273" s="268"/>
      <c r="MO273" s="268"/>
      <c r="MP273" s="268"/>
      <c r="MQ273" s="268"/>
      <c r="MR273" s="268"/>
      <c r="MS273" s="268"/>
      <c r="MT273" s="268"/>
      <c r="MU273" s="268"/>
      <c r="MV273" s="268"/>
      <c r="MW273" s="268"/>
      <c r="MX273" s="268"/>
      <c r="MY273" s="268"/>
      <c r="MZ273" s="268"/>
      <c r="NA273" s="268"/>
      <c r="NB273" s="268"/>
      <c r="NC273" s="268"/>
      <c r="ND273" s="268"/>
      <c r="NE273" s="268"/>
      <c r="NF273" s="268"/>
      <c r="NG273" s="268"/>
      <c r="NH273" s="268"/>
      <c r="NI273" s="268"/>
      <c r="NJ273" s="268"/>
      <c r="NK273" s="268"/>
      <c r="NL273" s="268"/>
      <c r="NM273" s="268"/>
      <c r="NN273" s="268"/>
      <c r="NO273" s="268"/>
      <c r="NP273" s="268"/>
      <c r="NQ273" s="268"/>
      <c r="NR273" s="268"/>
      <c r="NS273" s="268"/>
      <c r="NT273" s="268"/>
      <c r="NU273" s="268"/>
      <c r="NV273" s="268"/>
      <c r="NW273" s="268"/>
      <c r="NX273" s="268"/>
      <c r="NY273" s="268"/>
      <c r="NZ273" s="268"/>
      <c r="OA273" s="268"/>
      <c r="OB273" s="268"/>
      <c r="OC273" s="268"/>
      <c r="OD273" s="268"/>
      <c r="OE273" s="268"/>
      <c r="OF273" s="268"/>
      <c r="OG273" s="268"/>
      <c r="OH273" s="268"/>
      <c r="OI273" s="268"/>
      <c r="OJ273" s="268"/>
      <c r="OK273" s="268"/>
      <c r="OL273" s="268"/>
      <c r="OM273" s="268"/>
      <c r="ON273" s="268"/>
      <c r="OO273" s="268"/>
      <c r="OP273" s="268"/>
      <c r="OQ273" s="268"/>
      <c r="OR273" s="268"/>
      <c r="OS273" s="268"/>
      <c r="OT273" s="268"/>
      <c r="OU273" s="268"/>
      <c r="OV273" s="268"/>
      <c r="OW273" s="268"/>
      <c r="OX273" s="268"/>
      <c r="OY273" s="268"/>
      <c r="OZ273" s="268"/>
      <c r="PA273" s="268"/>
      <c r="PB273" s="268"/>
      <c r="PC273" s="268"/>
      <c r="PD273" s="268"/>
      <c r="PE273" s="268"/>
      <c r="PF273" s="268"/>
      <c r="PG273" s="268"/>
      <c r="PH273" s="268"/>
      <c r="PI273" s="268"/>
      <c r="PJ273" s="268"/>
      <c r="PK273" s="268"/>
      <c r="PL273" s="268"/>
      <c r="PM273" s="268"/>
      <c r="PN273" s="268"/>
      <c r="PO273" s="268"/>
      <c r="PP273" s="268"/>
      <c r="PQ273" s="268"/>
      <c r="PR273" s="268"/>
      <c r="PS273" s="268"/>
      <c r="PT273" s="268"/>
      <c r="PU273" s="268"/>
      <c r="PV273" s="268"/>
      <c r="PW273" s="268"/>
      <c r="PX273" s="268"/>
      <c r="PY273" s="268"/>
      <c r="PZ273" s="268"/>
      <c r="QA273" s="268"/>
      <c r="QB273" s="268"/>
      <c r="QC273" s="268"/>
      <c r="QD273" s="268"/>
      <c r="QE273" s="268"/>
      <c r="QF273" s="268"/>
      <c r="QG273" s="268"/>
      <c r="QH273" s="268"/>
      <c r="QI273" s="268"/>
      <c r="QJ273" s="268"/>
      <c r="QK273" s="268"/>
      <c r="QL273" s="268"/>
      <c r="QM273" s="268"/>
      <c r="QN273" s="268"/>
      <c r="QO273" s="268"/>
      <c r="QP273" s="268"/>
      <c r="QQ273" s="268"/>
      <c r="QR273" s="268"/>
      <c r="QS273" s="268"/>
      <c r="QT273" s="268"/>
      <c r="QU273" s="268"/>
      <c r="QV273" s="268"/>
      <c r="QW273" s="268"/>
      <c r="QX273" s="268"/>
      <c r="QY273" s="268"/>
      <c r="QZ273" s="268"/>
      <c r="RA273" s="268"/>
      <c r="RB273" s="268"/>
      <c r="RC273" s="268"/>
      <c r="RD273" s="268"/>
      <c r="RE273" s="268"/>
      <c r="RF273" s="268"/>
      <c r="RG273" s="268"/>
      <c r="RH273" s="268"/>
      <c r="RI273" s="268"/>
      <c r="RJ273" s="268"/>
      <c r="RK273" s="268"/>
      <c r="RL273" s="268"/>
      <c r="RM273" s="268"/>
      <c r="RN273" s="268"/>
      <c r="RO273" s="268"/>
      <c r="RP273" s="268"/>
      <c r="RQ273" s="268"/>
      <c r="RR273" s="268"/>
      <c r="RS273" s="268"/>
      <c r="RT273" s="268"/>
      <c r="RU273" s="268"/>
      <c r="RV273" s="268"/>
      <c r="RW273" s="268"/>
      <c r="RX273" s="268"/>
      <c r="RY273" s="268"/>
      <c r="RZ273" s="268"/>
      <c r="SA273" s="268"/>
      <c r="SB273" s="268"/>
      <c r="SC273" s="268"/>
      <c r="SD273" s="268"/>
      <c r="SE273" s="268"/>
    </row>
    <row r="274" spans="8:499" s="288" customFormat="1" x14ac:dyDescent="0.2">
      <c r="H274" s="267"/>
      <c r="I274" s="267"/>
      <c r="J274" s="267"/>
      <c r="K274" s="267"/>
      <c r="L274" s="267"/>
      <c r="M274" s="267"/>
      <c r="N274" s="267"/>
      <c r="O274" s="267"/>
      <c r="P274" s="267"/>
      <c r="Q274" s="267"/>
      <c r="R274" s="267"/>
      <c r="S274" s="267"/>
      <c r="T274" s="267"/>
      <c r="U274" s="267"/>
      <c r="V274" s="267"/>
      <c r="W274" s="267"/>
      <c r="X274" s="267"/>
      <c r="Y274" s="267"/>
      <c r="Z274" s="267"/>
      <c r="AA274" s="267"/>
      <c r="AB274" s="267"/>
      <c r="AC274" s="267"/>
      <c r="AD274" s="267"/>
      <c r="AE274" s="267"/>
      <c r="AF274" s="267"/>
      <c r="AG274" s="267"/>
      <c r="AH274" s="267"/>
      <c r="AI274" s="267"/>
      <c r="AJ274" s="267"/>
      <c r="AK274" s="267"/>
      <c r="AL274" s="267"/>
      <c r="AM274" s="267"/>
      <c r="AN274" s="267"/>
      <c r="AO274" s="267"/>
      <c r="AP274" s="267"/>
      <c r="AQ274" s="267"/>
      <c r="AR274" s="267"/>
      <c r="AS274" s="267"/>
      <c r="AT274" s="267"/>
      <c r="AU274" s="267"/>
      <c r="AV274" s="267"/>
      <c r="AW274" s="267"/>
      <c r="AX274" s="267"/>
      <c r="AY274" s="267"/>
      <c r="AZ274" s="268"/>
      <c r="BA274" s="268"/>
      <c r="BB274" s="268"/>
      <c r="BC274" s="268"/>
      <c r="BD274" s="268"/>
      <c r="BE274" s="268"/>
      <c r="BF274" s="268"/>
      <c r="BG274" s="268"/>
      <c r="BH274" s="268"/>
      <c r="BI274" s="268"/>
      <c r="BJ274" s="268"/>
      <c r="BK274" s="268"/>
      <c r="BL274" s="268"/>
      <c r="BM274" s="268"/>
      <c r="BN274" s="268"/>
      <c r="BO274" s="268"/>
      <c r="BP274" s="268"/>
      <c r="BQ274" s="268"/>
      <c r="BR274" s="268"/>
      <c r="BS274" s="268"/>
      <c r="BT274" s="268"/>
      <c r="BU274" s="268"/>
      <c r="BV274" s="268"/>
      <c r="BW274" s="268"/>
      <c r="BX274" s="268"/>
      <c r="BY274" s="268"/>
      <c r="BZ274" s="268"/>
      <c r="CA274" s="268"/>
      <c r="CB274" s="268"/>
      <c r="CC274" s="268"/>
      <c r="CD274" s="268"/>
      <c r="CE274" s="268"/>
      <c r="CF274" s="268"/>
      <c r="CG274" s="268"/>
      <c r="CH274" s="268"/>
      <c r="CI274" s="268"/>
      <c r="CJ274" s="268"/>
      <c r="CK274" s="268"/>
      <c r="CL274" s="268"/>
      <c r="CM274" s="268"/>
      <c r="CN274" s="268"/>
      <c r="CO274" s="268"/>
      <c r="CP274" s="268"/>
      <c r="CQ274" s="268"/>
      <c r="CR274" s="268"/>
      <c r="CS274" s="268"/>
      <c r="CT274" s="268"/>
      <c r="CU274" s="268"/>
      <c r="CV274" s="268"/>
      <c r="CW274" s="268"/>
      <c r="CX274" s="268"/>
      <c r="CY274" s="268"/>
      <c r="CZ274" s="268"/>
      <c r="DA274" s="268"/>
      <c r="DB274" s="268"/>
      <c r="DC274" s="268"/>
      <c r="DD274" s="268"/>
      <c r="DE274" s="268"/>
      <c r="DF274" s="268"/>
      <c r="DG274" s="268"/>
      <c r="DH274" s="268"/>
      <c r="DI274" s="268"/>
      <c r="DJ274" s="268"/>
      <c r="DK274" s="268"/>
      <c r="DL274" s="268"/>
      <c r="DM274" s="268"/>
      <c r="DN274" s="268"/>
      <c r="DO274" s="268"/>
      <c r="DP274" s="268"/>
      <c r="DQ274" s="268"/>
      <c r="DR274" s="268"/>
      <c r="DS274" s="268"/>
      <c r="DT274" s="268"/>
      <c r="DU274" s="268"/>
      <c r="DV274" s="268"/>
      <c r="DW274" s="268"/>
      <c r="DX274" s="268"/>
      <c r="DY274" s="268"/>
      <c r="DZ274" s="268"/>
      <c r="EA274" s="268"/>
      <c r="EB274" s="268"/>
      <c r="EC274" s="268"/>
      <c r="ED274" s="268"/>
      <c r="EE274" s="268"/>
      <c r="EF274" s="268"/>
      <c r="EG274" s="268"/>
      <c r="EH274" s="268"/>
      <c r="EI274" s="268"/>
      <c r="EJ274" s="268"/>
      <c r="EK274" s="268"/>
      <c r="EL274" s="268"/>
      <c r="EM274" s="268"/>
      <c r="EN274" s="268"/>
      <c r="EO274" s="268"/>
      <c r="EP274" s="268"/>
      <c r="EQ274" s="268"/>
      <c r="ER274" s="268"/>
      <c r="ES274" s="268"/>
      <c r="ET274" s="268"/>
      <c r="EU274" s="268"/>
      <c r="EV274" s="268"/>
      <c r="EW274" s="268"/>
      <c r="EX274" s="268"/>
      <c r="EY274" s="268"/>
      <c r="EZ274" s="268"/>
      <c r="FA274" s="268"/>
      <c r="FB274" s="268"/>
      <c r="FC274" s="268"/>
      <c r="FD274" s="268"/>
      <c r="FE274" s="268"/>
      <c r="FF274" s="268"/>
      <c r="FG274" s="268"/>
      <c r="FH274" s="268"/>
      <c r="FI274" s="268"/>
      <c r="FJ274" s="268"/>
      <c r="FK274" s="268"/>
      <c r="FL274" s="268"/>
      <c r="FM274" s="268"/>
      <c r="FN274" s="268"/>
      <c r="FO274" s="268"/>
      <c r="FP274" s="268"/>
      <c r="FQ274" s="268"/>
      <c r="FR274" s="268"/>
      <c r="FS274" s="268"/>
      <c r="FT274" s="268"/>
      <c r="FU274" s="268"/>
      <c r="FV274" s="268"/>
      <c r="FW274" s="268"/>
      <c r="FX274" s="268"/>
      <c r="FY274" s="268"/>
      <c r="FZ274" s="268"/>
      <c r="GA274" s="268"/>
      <c r="GB274" s="268"/>
      <c r="GC274" s="268"/>
      <c r="GD274" s="268"/>
      <c r="GE274" s="268"/>
      <c r="GF274" s="268"/>
      <c r="GG274" s="268"/>
      <c r="GH274" s="268"/>
      <c r="GI274" s="268"/>
      <c r="GJ274" s="268"/>
      <c r="GK274" s="268"/>
      <c r="GL274" s="268"/>
      <c r="GM274" s="268"/>
      <c r="GN274" s="268"/>
      <c r="GO274" s="268"/>
      <c r="GP274" s="268"/>
      <c r="GQ274" s="268"/>
      <c r="GR274" s="268"/>
      <c r="GS274" s="268"/>
      <c r="GT274" s="268"/>
      <c r="GU274" s="268"/>
      <c r="GV274" s="268"/>
      <c r="GW274" s="268"/>
      <c r="GX274" s="268"/>
      <c r="GY274" s="268"/>
      <c r="GZ274" s="268"/>
      <c r="HA274" s="268"/>
      <c r="HB274" s="268"/>
      <c r="HC274" s="268"/>
      <c r="HD274" s="268"/>
      <c r="HE274" s="268"/>
      <c r="HF274" s="268"/>
      <c r="HG274" s="268"/>
      <c r="HH274" s="268"/>
      <c r="HI274" s="268"/>
      <c r="HJ274" s="268"/>
      <c r="HK274" s="268"/>
      <c r="HL274" s="268"/>
      <c r="HM274" s="268"/>
      <c r="HN274" s="268"/>
      <c r="HO274" s="268"/>
      <c r="HP274" s="268"/>
      <c r="HQ274" s="268"/>
      <c r="HR274" s="268"/>
      <c r="HS274" s="268"/>
      <c r="HT274" s="268"/>
      <c r="HU274" s="268"/>
      <c r="HV274" s="268"/>
      <c r="HW274" s="268"/>
      <c r="HX274" s="268"/>
      <c r="HY274" s="268"/>
      <c r="HZ274" s="268"/>
      <c r="IA274" s="268"/>
      <c r="IB274" s="268"/>
      <c r="IC274" s="268"/>
      <c r="ID274" s="268"/>
      <c r="IE274" s="268"/>
      <c r="IF274" s="268"/>
      <c r="IG274" s="268"/>
      <c r="IH274" s="268"/>
      <c r="II274" s="268"/>
      <c r="IJ274" s="268"/>
      <c r="IK274" s="268"/>
      <c r="IL274" s="268"/>
      <c r="IM274" s="268"/>
      <c r="IN274" s="268"/>
      <c r="IO274" s="268"/>
      <c r="IP274" s="268"/>
      <c r="IQ274" s="268"/>
      <c r="IR274" s="268"/>
      <c r="IS274" s="268"/>
      <c r="IT274" s="268"/>
      <c r="IU274" s="268"/>
      <c r="IV274" s="268"/>
      <c r="IW274" s="268"/>
      <c r="IX274" s="268"/>
      <c r="IY274" s="268"/>
      <c r="IZ274" s="268"/>
      <c r="JA274" s="268"/>
      <c r="JB274" s="268"/>
      <c r="JC274" s="268"/>
      <c r="JD274" s="268"/>
      <c r="JE274" s="268"/>
      <c r="JF274" s="268"/>
      <c r="JG274" s="268"/>
      <c r="JH274" s="268"/>
      <c r="JI274" s="268"/>
      <c r="JJ274" s="268"/>
      <c r="JK274" s="268"/>
      <c r="JL274" s="268"/>
      <c r="JM274" s="268"/>
      <c r="JN274" s="268"/>
      <c r="JO274" s="268"/>
      <c r="JP274" s="268"/>
      <c r="JQ274" s="268"/>
      <c r="JR274" s="268"/>
      <c r="JS274" s="268"/>
      <c r="JT274" s="268"/>
      <c r="JU274" s="268"/>
      <c r="JV274" s="268"/>
      <c r="JW274" s="268"/>
      <c r="JX274" s="268"/>
      <c r="JY274" s="268"/>
      <c r="JZ274" s="268"/>
      <c r="KA274" s="268"/>
      <c r="KB274" s="268"/>
      <c r="KC274" s="268"/>
      <c r="KD274" s="268"/>
      <c r="KE274" s="268"/>
      <c r="KF274" s="268"/>
      <c r="KG274" s="268"/>
      <c r="KH274" s="268"/>
      <c r="KI274" s="268"/>
      <c r="KJ274" s="268"/>
      <c r="KK274" s="268"/>
      <c r="KL274" s="268"/>
      <c r="KM274" s="268"/>
      <c r="KN274" s="268"/>
      <c r="KO274" s="268"/>
      <c r="KP274" s="268"/>
      <c r="KQ274" s="268"/>
      <c r="KR274" s="268"/>
      <c r="KS274" s="268"/>
      <c r="KT274" s="268"/>
      <c r="KU274" s="268"/>
      <c r="KV274" s="268"/>
      <c r="KW274" s="268"/>
      <c r="KX274" s="268"/>
      <c r="KY274" s="268"/>
      <c r="KZ274" s="268"/>
      <c r="LA274" s="268"/>
      <c r="LB274" s="268"/>
      <c r="LC274" s="268"/>
      <c r="LD274" s="268"/>
      <c r="LE274" s="268"/>
      <c r="LF274" s="268"/>
      <c r="LG274" s="268"/>
      <c r="LH274" s="268"/>
      <c r="LI274" s="268"/>
      <c r="LJ274" s="268"/>
      <c r="LK274" s="268"/>
      <c r="LL274" s="268"/>
      <c r="LM274" s="268"/>
      <c r="LN274" s="268"/>
      <c r="LO274" s="268"/>
      <c r="LP274" s="268"/>
      <c r="LQ274" s="268"/>
      <c r="LR274" s="268"/>
      <c r="LS274" s="268"/>
      <c r="LT274" s="268"/>
      <c r="LU274" s="268"/>
      <c r="LV274" s="268"/>
      <c r="LW274" s="268"/>
      <c r="LX274" s="268"/>
      <c r="LY274" s="268"/>
      <c r="LZ274" s="268"/>
      <c r="MA274" s="268"/>
      <c r="MB274" s="268"/>
      <c r="MC274" s="268"/>
      <c r="MD274" s="268"/>
      <c r="ME274" s="268"/>
      <c r="MF274" s="268"/>
      <c r="MG274" s="268"/>
      <c r="MH274" s="268"/>
      <c r="MI274" s="268"/>
      <c r="MJ274" s="268"/>
      <c r="MK274" s="268"/>
      <c r="ML274" s="268"/>
      <c r="MM274" s="268"/>
      <c r="MN274" s="268"/>
      <c r="MO274" s="268"/>
      <c r="MP274" s="268"/>
      <c r="MQ274" s="268"/>
      <c r="MR274" s="268"/>
      <c r="MS274" s="268"/>
      <c r="MT274" s="268"/>
      <c r="MU274" s="268"/>
      <c r="MV274" s="268"/>
      <c r="MW274" s="268"/>
      <c r="MX274" s="268"/>
      <c r="MY274" s="268"/>
      <c r="MZ274" s="268"/>
      <c r="NA274" s="268"/>
      <c r="NB274" s="268"/>
      <c r="NC274" s="268"/>
      <c r="ND274" s="268"/>
      <c r="NE274" s="268"/>
      <c r="NF274" s="268"/>
      <c r="NG274" s="268"/>
      <c r="NH274" s="268"/>
      <c r="NI274" s="268"/>
      <c r="NJ274" s="268"/>
      <c r="NK274" s="268"/>
      <c r="NL274" s="268"/>
      <c r="NM274" s="268"/>
      <c r="NN274" s="268"/>
      <c r="NO274" s="268"/>
      <c r="NP274" s="268"/>
      <c r="NQ274" s="268"/>
      <c r="NR274" s="268"/>
      <c r="NS274" s="268"/>
      <c r="NT274" s="268"/>
      <c r="NU274" s="268"/>
      <c r="NV274" s="268"/>
      <c r="NW274" s="268"/>
      <c r="NX274" s="268"/>
      <c r="NY274" s="268"/>
      <c r="NZ274" s="268"/>
      <c r="OA274" s="268"/>
      <c r="OB274" s="268"/>
      <c r="OC274" s="268"/>
      <c r="OD274" s="268"/>
      <c r="OE274" s="268"/>
      <c r="OF274" s="268"/>
      <c r="OG274" s="268"/>
      <c r="OH274" s="268"/>
      <c r="OI274" s="268"/>
      <c r="OJ274" s="268"/>
      <c r="OK274" s="268"/>
      <c r="OL274" s="268"/>
      <c r="OM274" s="268"/>
      <c r="ON274" s="268"/>
      <c r="OO274" s="268"/>
      <c r="OP274" s="268"/>
      <c r="OQ274" s="268"/>
      <c r="OR274" s="268"/>
      <c r="OS274" s="268"/>
      <c r="OT274" s="268"/>
      <c r="OU274" s="268"/>
      <c r="OV274" s="268"/>
      <c r="OW274" s="268"/>
      <c r="OX274" s="268"/>
      <c r="OY274" s="268"/>
      <c r="OZ274" s="268"/>
      <c r="PA274" s="268"/>
      <c r="PB274" s="268"/>
      <c r="PC274" s="268"/>
      <c r="PD274" s="268"/>
      <c r="PE274" s="268"/>
      <c r="PF274" s="268"/>
      <c r="PG274" s="268"/>
      <c r="PH274" s="268"/>
      <c r="PI274" s="268"/>
      <c r="PJ274" s="268"/>
      <c r="PK274" s="268"/>
      <c r="PL274" s="268"/>
      <c r="PM274" s="268"/>
      <c r="PN274" s="268"/>
      <c r="PO274" s="268"/>
      <c r="PP274" s="268"/>
      <c r="PQ274" s="268"/>
      <c r="PR274" s="268"/>
      <c r="PS274" s="268"/>
      <c r="PT274" s="268"/>
      <c r="PU274" s="268"/>
      <c r="PV274" s="268"/>
      <c r="PW274" s="268"/>
      <c r="PX274" s="268"/>
      <c r="PY274" s="268"/>
      <c r="PZ274" s="268"/>
      <c r="QA274" s="268"/>
      <c r="QB274" s="268"/>
      <c r="QC274" s="268"/>
      <c r="QD274" s="268"/>
      <c r="QE274" s="268"/>
      <c r="QF274" s="268"/>
      <c r="QG274" s="268"/>
      <c r="QH274" s="268"/>
      <c r="QI274" s="268"/>
      <c r="QJ274" s="268"/>
      <c r="QK274" s="268"/>
      <c r="QL274" s="268"/>
      <c r="QM274" s="268"/>
      <c r="QN274" s="268"/>
      <c r="QO274" s="268"/>
      <c r="QP274" s="268"/>
      <c r="QQ274" s="268"/>
      <c r="QR274" s="268"/>
      <c r="QS274" s="268"/>
      <c r="QT274" s="268"/>
      <c r="QU274" s="268"/>
      <c r="QV274" s="268"/>
      <c r="QW274" s="268"/>
      <c r="QX274" s="268"/>
      <c r="QY274" s="268"/>
      <c r="QZ274" s="268"/>
      <c r="RA274" s="268"/>
      <c r="RB274" s="268"/>
      <c r="RC274" s="268"/>
      <c r="RD274" s="268"/>
      <c r="RE274" s="268"/>
      <c r="RF274" s="268"/>
      <c r="RG274" s="268"/>
      <c r="RH274" s="268"/>
      <c r="RI274" s="268"/>
      <c r="RJ274" s="268"/>
      <c r="RK274" s="268"/>
      <c r="RL274" s="268"/>
      <c r="RM274" s="268"/>
      <c r="RN274" s="268"/>
      <c r="RO274" s="268"/>
      <c r="RP274" s="268"/>
      <c r="RQ274" s="268"/>
      <c r="RR274" s="268"/>
      <c r="RS274" s="268"/>
      <c r="RT274" s="268"/>
      <c r="RU274" s="268"/>
      <c r="RV274" s="268"/>
      <c r="RW274" s="268"/>
      <c r="RX274" s="268"/>
      <c r="RY274" s="268"/>
      <c r="RZ274" s="268"/>
      <c r="SA274" s="268"/>
      <c r="SB274" s="268"/>
      <c r="SC274" s="268"/>
      <c r="SD274" s="268"/>
      <c r="SE274" s="268"/>
    </row>
    <row r="275" spans="8:499" s="288" customFormat="1" x14ac:dyDescent="0.2">
      <c r="H275" s="267"/>
      <c r="I275" s="267"/>
      <c r="J275" s="267"/>
      <c r="K275" s="267"/>
      <c r="L275" s="267"/>
      <c r="M275" s="267"/>
      <c r="N275" s="267"/>
      <c r="O275" s="267"/>
      <c r="P275" s="267"/>
      <c r="Q275" s="267"/>
      <c r="R275" s="267"/>
      <c r="S275" s="267"/>
      <c r="T275" s="267"/>
      <c r="U275" s="267"/>
      <c r="V275" s="267"/>
      <c r="W275" s="267"/>
      <c r="X275" s="267"/>
      <c r="Y275" s="267"/>
      <c r="Z275" s="267"/>
      <c r="AA275" s="267"/>
      <c r="AB275" s="267"/>
      <c r="AC275" s="267"/>
      <c r="AD275" s="267"/>
      <c r="AE275" s="267"/>
      <c r="AF275" s="267"/>
      <c r="AG275" s="267"/>
      <c r="AH275" s="267"/>
      <c r="AI275" s="267"/>
      <c r="AJ275" s="267"/>
      <c r="AK275" s="267"/>
      <c r="AL275" s="267"/>
      <c r="AM275" s="267"/>
      <c r="AN275" s="267"/>
      <c r="AO275" s="267"/>
      <c r="AP275" s="267"/>
      <c r="AQ275" s="267"/>
      <c r="AR275" s="267"/>
      <c r="AS275" s="267"/>
      <c r="AT275" s="267"/>
      <c r="AU275" s="267"/>
      <c r="AV275" s="267"/>
      <c r="AW275" s="267"/>
      <c r="AX275" s="267"/>
      <c r="AY275" s="267"/>
      <c r="AZ275" s="268"/>
      <c r="BA275" s="268"/>
      <c r="BB275" s="268"/>
      <c r="BC275" s="268"/>
      <c r="BD275" s="268"/>
      <c r="BE275" s="268"/>
      <c r="BF275" s="268"/>
      <c r="BG275" s="268"/>
      <c r="BH275" s="268"/>
      <c r="BI275" s="268"/>
      <c r="BJ275" s="268"/>
      <c r="BK275" s="268"/>
      <c r="BL275" s="268"/>
      <c r="BM275" s="268"/>
      <c r="BN275" s="268"/>
      <c r="BO275" s="268"/>
      <c r="BP275" s="268"/>
      <c r="BQ275" s="268"/>
      <c r="BR275" s="268"/>
      <c r="BS275" s="268"/>
      <c r="BT275" s="268"/>
      <c r="BU275" s="268"/>
      <c r="BV275" s="268"/>
      <c r="BW275" s="268"/>
      <c r="BX275" s="268"/>
      <c r="BY275" s="268"/>
      <c r="BZ275" s="268"/>
      <c r="CA275" s="268"/>
      <c r="CB275" s="268"/>
      <c r="CC275" s="268"/>
      <c r="CD275" s="268"/>
      <c r="CE275" s="268"/>
      <c r="CF275" s="268"/>
      <c r="CG275" s="268"/>
      <c r="CH275" s="268"/>
      <c r="CI275" s="268"/>
      <c r="CJ275" s="268"/>
      <c r="CK275" s="268"/>
      <c r="CL275" s="268"/>
      <c r="CM275" s="268"/>
      <c r="CN275" s="268"/>
      <c r="CO275" s="268"/>
      <c r="CP275" s="268"/>
      <c r="CQ275" s="268"/>
      <c r="CR275" s="268"/>
      <c r="CS275" s="268"/>
      <c r="CT275" s="268"/>
      <c r="CU275" s="268"/>
      <c r="CV275" s="268"/>
      <c r="CW275" s="268"/>
      <c r="CX275" s="268"/>
      <c r="CY275" s="268"/>
      <c r="CZ275" s="268"/>
      <c r="DA275" s="268"/>
      <c r="DB275" s="268"/>
      <c r="DC275" s="268"/>
      <c r="DD275" s="268"/>
      <c r="DE275" s="268"/>
      <c r="DF275" s="268"/>
      <c r="DG275" s="268"/>
      <c r="DH275" s="268"/>
      <c r="DI275" s="268"/>
      <c r="DJ275" s="268"/>
      <c r="DK275" s="268"/>
      <c r="DL275" s="268"/>
      <c r="DM275" s="268"/>
      <c r="DN275" s="268"/>
      <c r="DO275" s="268"/>
      <c r="DP275" s="268"/>
      <c r="DQ275" s="268"/>
      <c r="DR275" s="268"/>
      <c r="DS275" s="268"/>
      <c r="DT275" s="268"/>
      <c r="DU275" s="268"/>
      <c r="DV275" s="268"/>
      <c r="DW275" s="268"/>
      <c r="DX275" s="268"/>
      <c r="DY275" s="268"/>
      <c r="DZ275" s="268"/>
      <c r="EA275" s="268"/>
      <c r="EB275" s="268"/>
      <c r="EC275" s="268"/>
      <c r="ED275" s="268"/>
      <c r="EE275" s="268"/>
      <c r="EF275" s="268"/>
      <c r="EG275" s="268"/>
      <c r="EH275" s="268"/>
      <c r="EI275" s="268"/>
      <c r="EJ275" s="268"/>
      <c r="EK275" s="268"/>
      <c r="EL275" s="268"/>
      <c r="EM275" s="268"/>
      <c r="EN275" s="268"/>
      <c r="EO275" s="268"/>
      <c r="EP275" s="268"/>
      <c r="EQ275" s="268"/>
      <c r="ER275" s="268"/>
      <c r="ES275" s="268"/>
      <c r="ET275" s="268"/>
      <c r="EU275" s="268"/>
      <c r="EV275" s="268"/>
      <c r="EW275" s="268"/>
      <c r="EX275" s="268"/>
      <c r="EY275" s="268"/>
      <c r="EZ275" s="268"/>
      <c r="FA275" s="268"/>
      <c r="FB275" s="268"/>
      <c r="FC275" s="268"/>
      <c r="FD275" s="268"/>
      <c r="FE275" s="268"/>
      <c r="FF275" s="268"/>
      <c r="FG275" s="268"/>
      <c r="FH275" s="268"/>
      <c r="FI275" s="268"/>
      <c r="FJ275" s="268"/>
      <c r="FK275" s="268"/>
      <c r="FL275" s="268"/>
      <c r="FM275" s="268"/>
      <c r="FN275" s="268"/>
      <c r="FO275" s="268"/>
      <c r="FP275" s="268"/>
      <c r="FQ275" s="268"/>
      <c r="FR275" s="268"/>
      <c r="FS275" s="268"/>
      <c r="FT275" s="268"/>
      <c r="FU275" s="268"/>
      <c r="FV275" s="268"/>
      <c r="FW275" s="268"/>
      <c r="FX275" s="268"/>
      <c r="FY275" s="268"/>
      <c r="FZ275" s="268"/>
      <c r="GA275" s="268"/>
      <c r="GB275" s="268"/>
      <c r="GC275" s="268"/>
      <c r="GD275" s="268"/>
      <c r="GE275" s="268"/>
      <c r="GF275" s="268"/>
      <c r="GG275" s="268"/>
      <c r="GH275" s="268"/>
      <c r="GI275" s="268"/>
      <c r="GJ275" s="268"/>
      <c r="GK275" s="268"/>
      <c r="GL275" s="268"/>
      <c r="GM275" s="268"/>
      <c r="GN275" s="268"/>
      <c r="GO275" s="268"/>
      <c r="GP275" s="268"/>
      <c r="GQ275" s="268"/>
      <c r="GR275" s="268"/>
      <c r="GS275" s="268"/>
      <c r="GT275" s="268"/>
      <c r="GU275" s="268"/>
      <c r="GV275" s="268"/>
      <c r="GW275" s="268"/>
      <c r="GX275" s="268"/>
      <c r="GY275" s="268"/>
      <c r="GZ275" s="268"/>
      <c r="HA275" s="268"/>
      <c r="HB275" s="268"/>
      <c r="HC275" s="268"/>
      <c r="HD275" s="268"/>
      <c r="HE275" s="268"/>
      <c r="HF275" s="268"/>
      <c r="HG275" s="268"/>
      <c r="HH275" s="268"/>
      <c r="HI275" s="268"/>
      <c r="HJ275" s="268"/>
      <c r="HK275" s="268"/>
      <c r="HL275" s="268"/>
      <c r="HM275" s="268"/>
      <c r="HN275" s="268"/>
      <c r="HO275" s="268"/>
      <c r="HP275" s="268"/>
      <c r="HQ275" s="268"/>
      <c r="HR275" s="268"/>
      <c r="HS275" s="268"/>
      <c r="HT275" s="268"/>
      <c r="HU275" s="268"/>
      <c r="HV275" s="268"/>
      <c r="HW275" s="268"/>
      <c r="HX275" s="268"/>
      <c r="HY275" s="268"/>
      <c r="HZ275" s="268"/>
      <c r="IA275" s="268"/>
      <c r="IB275" s="268"/>
      <c r="IC275" s="268"/>
      <c r="ID275" s="268"/>
      <c r="IE275" s="268"/>
      <c r="IF275" s="268"/>
      <c r="IG275" s="268"/>
      <c r="IH275" s="268"/>
      <c r="II275" s="268"/>
      <c r="IJ275" s="268"/>
      <c r="IK275" s="268"/>
      <c r="IL275" s="268"/>
      <c r="IM275" s="268"/>
      <c r="IN275" s="268"/>
      <c r="IO275" s="268"/>
      <c r="IP275" s="268"/>
      <c r="IQ275" s="268"/>
      <c r="IR275" s="268"/>
      <c r="IS275" s="268"/>
      <c r="IT275" s="268"/>
      <c r="IU275" s="268"/>
      <c r="IV275" s="268"/>
      <c r="IW275" s="268"/>
      <c r="IX275" s="268"/>
      <c r="IY275" s="268"/>
      <c r="IZ275" s="268"/>
      <c r="JA275" s="268"/>
      <c r="JB275" s="268"/>
      <c r="JC275" s="268"/>
      <c r="JD275" s="268"/>
      <c r="JE275" s="268"/>
      <c r="JF275" s="268"/>
      <c r="JG275" s="268"/>
      <c r="JH275" s="268"/>
      <c r="JI275" s="268"/>
      <c r="JJ275" s="268"/>
      <c r="JK275" s="268"/>
      <c r="JL275" s="268"/>
      <c r="JM275" s="268"/>
      <c r="JN275" s="268"/>
      <c r="JO275" s="268"/>
      <c r="JP275" s="268"/>
      <c r="JQ275" s="268"/>
      <c r="JR275" s="268"/>
      <c r="JS275" s="268"/>
      <c r="JT275" s="268"/>
      <c r="JU275" s="268"/>
      <c r="JV275" s="268"/>
      <c r="JW275" s="268"/>
      <c r="JX275" s="268"/>
      <c r="JY275" s="268"/>
      <c r="JZ275" s="268"/>
      <c r="KA275" s="268"/>
      <c r="KB275" s="268"/>
      <c r="KC275" s="268"/>
      <c r="KD275" s="268"/>
      <c r="KE275" s="268"/>
      <c r="KF275" s="268"/>
      <c r="KG275" s="268"/>
      <c r="KH275" s="268"/>
      <c r="KI275" s="268"/>
      <c r="KJ275" s="268"/>
      <c r="KK275" s="268"/>
      <c r="KL275" s="268"/>
      <c r="KM275" s="268"/>
      <c r="KN275" s="268"/>
      <c r="KO275" s="268"/>
      <c r="KP275" s="268"/>
      <c r="KQ275" s="268"/>
      <c r="KR275" s="268"/>
      <c r="KS275" s="268"/>
      <c r="KT275" s="268"/>
      <c r="KU275" s="268"/>
      <c r="KV275" s="268"/>
      <c r="KW275" s="268"/>
      <c r="KX275" s="268"/>
      <c r="KY275" s="268"/>
      <c r="KZ275" s="268"/>
      <c r="LA275" s="268"/>
      <c r="LB275" s="268"/>
      <c r="LC275" s="268"/>
      <c r="LD275" s="268"/>
      <c r="LE275" s="268"/>
      <c r="LF275" s="268"/>
      <c r="LG275" s="268"/>
      <c r="LH275" s="268"/>
      <c r="LI275" s="268"/>
      <c r="LJ275" s="268"/>
      <c r="LK275" s="268"/>
      <c r="LL275" s="268"/>
      <c r="LM275" s="268"/>
      <c r="LN275" s="268"/>
      <c r="LO275" s="268"/>
      <c r="LP275" s="268"/>
      <c r="LQ275" s="268"/>
      <c r="LR275" s="268"/>
      <c r="LS275" s="268"/>
      <c r="LT275" s="268"/>
      <c r="LU275" s="268"/>
      <c r="LV275" s="268"/>
      <c r="LW275" s="268"/>
      <c r="LX275" s="268"/>
      <c r="LY275" s="268"/>
      <c r="LZ275" s="268"/>
      <c r="MA275" s="268"/>
      <c r="MB275" s="268"/>
      <c r="MC275" s="268"/>
      <c r="MD275" s="268"/>
      <c r="ME275" s="268"/>
      <c r="MF275" s="268"/>
      <c r="MG275" s="268"/>
      <c r="MH275" s="268"/>
      <c r="MI275" s="268"/>
      <c r="MJ275" s="268"/>
      <c r="MK275" s="268"/>
      <c r="ML275" s="268"/>
      <c r="MM275" s="268"/>
      <c r="MN275" s="268"/>
      <c r="MO275" s="268"/>
      <c r="MP275" s="268"/>
      <c r="MQ275" s="268"/>
      <c r="MR275" s="268"/>
      <c r="MS275" s="268"/>
      <c r="MT275" s="268"/>
      <c r="MU275" s="268"/>
      <c r="MV275" s="268"/>
      <c r="MW275" s="268"/>
      <c r="MX275" s="268"/>
      <c r="MY275" s="268"/>
      <c r="MZ275" s="268"/>
      <c r="NA275" s="268"/>
      <c r="NB275" s="268"/>
      <c r="NC275" s="268"/>
      <c r="ND275" s="268"/>
      <c r="NE275" s="268"/>
      <c r="NF275" s="268"/>
      <c r="NG275" s="268"/>
      <c r="NH275" s="268"/>
      <c r="NI275" s="268"/>
      <c r="NJ275" s="268"/>
      <c r="NK275" s="268"/>
      <c r="NL275" s="268"/>
      <c r="NM275" s="268"/>
      <c r="NN275" s="268"/>
      <c r="NO275" s="268"/>
      <c r="NP275" s="268"/>
      <c r="NQ275" s="268"/>
      <c r="NR275" s="268"/>
      <c r="NS275" s="268"/>
      <c r="NT275" s="268"/>
      <c r="NU275" s="268"/>
      <c r="NV275" s="268"/>
      <c r="NW275" s="268"/>
      <c r="NX275" s="268"/>
      <c r="NY275" s="268"/>
      <c r="NZ275" s="268"/>
      <c r="OA275" s="268"/>
      <c r="OB275" s="268"/>
      <c r="OC275" s="268"/>
      <c r="OD275" s="268"/>
      <c r="OE275" s="268"/>
      <c r="OF275" s="268"/>
      <c r="OG275" s="268"/>
      <c r="OH275" s="268"/>
      <c r="OI275" s="268"/>
      <c r="OJ275" s="268"/>
      <c r="OK275" s="268"/>
      <c r="OL275" s="268"/>
      <c r="OM275" s="268"/>
      <c r="ON275" s="268"/>
      <c r="OO275" s="268"/>
      <c r="OP275" s="268"/>
      <c r="OQ275" s="268"/>
      <c r="OR275" s="268"/>
      <c r="OS275" s="268"/>
      <c r="OT275" s="268"/>
      <c r="OU275" s="268"/>
      <c r="OV275" s="268"/>
      <c r="OW275" s="268"/>
      <c r="OX275" s="268"/>
      <c r="OY275" s="268"/>
      <c r="OZ275" s="268"/>
      <c r="PA275" s="268"/>
      <c r="PB275" s="268"/>
      <c r="PC275" s="268"/>
      <c r="PD275" s="268"/>
      <c r="PE275" s="268"/>
      <c r="PF275" s="268"/>
      <c r="PG275" s="268"/>
      <c r="PH275" s="268"/>
      <c r="PI275" s="268"/>
      <c r="PJ275" s="268"/>
      <c r="PK275" s="268"/>
      <c r="PL275" s="268"/>
      <c r="PM275" s="268"/>
      <c r="PN275" s="268"/>
      <c r="PO275" s="268"/>
      <c r="PP275" s="268"/>
      <c r="PQ275" s="268"/>
      <c r="PR275" s="268"/>
      <c r="PS275" s="268"/>
      <c r="PT275" s="268"/>
      <c r="PU275" s="268"/>
      <c r="PV275" s="268"/>
      <c r="PW275" s="268"/>
      <c r="PX275" s="268"/>
      <c r="PY275" s="268"/>
      <c r="PZ275" s="268"/>
      <c r="QA275" s="268"/>
      <c r="QB275" s="268"/>
      <c r="QC275" s="268"/>
      <c r="QD275" s="268"/>
      <c r="QE275" s="268"/>
      <c r="QF275" s="268"/>
      <c r="QG275" s="268"/>
      <c r="QH275" s="268"/>
      <c r="QI275" s="268"/>
      <c r="QJ275" s="268"/>
      <c r="QK275" s="268"/>
      <c r="QL275" s="268"/>
      <c r="QM275" s="268"/>
      <c r="QN275" s="268"/>
      <c r="QO275" s="268"/>
      <c r="QP275" s="268"/>
      <c r="QQ275" s="268"/>
      <c r="QR275" s="268"/>
      <c r="QS275" s="268"/>
      <c r="QT275" s="268"/>
      <c r="QU275" s="268"/>
      <c r="QV275" s="268"/>
      <c r="QW275" s="268"/>
      <c r="QX275" s="268"/>
      <c r="QY275" s="268"/>
      <c r="QZ275" s="268"/>
      <c r="RA275" s="268"/>
      <c r="RB275" s="268"/>
      <c r="RC275" s="268"/>
      <c r="RD275" s="268"/>
      <c r="RE275" s="268"/>
      <c r="RF275" s="268"/>
      <c r="RG275" s="268"/>
      <c r="RH275" s="268"/>
      <c r="RI275" s="268"/>
      <c r="RJ275" s="268"/>
      <c r="RK275" s="268"/>
      <c r="RL275" s="268"/>
      <c r="RM275" s="268"/>
      <c r="RN275" s="268"/>
      <c r="RO275" s="268"/>
      <c r="RP275" s="268"/>
      <c r="RQ275" s="268"/>
      <c r="RR275" s="268"/>
      <c r="RS275" s="268"/>
      <c r="RT275" s="268"/>
      <c r="RU275" s="268"/>
      <c r="RV275" s="268"/>
      <c r="RW275" s="268"/>
      <c r="RX275" s="268"/>
      <c r="RY275" s="268"/>
      <c r="RZ275" s="268"/>
      <c r="SA275" s="268"/>
      <c r="SB275" s="268"/>
      <c r="SC275" s="268"/>
      <c r="SD275" s="268"/>
      <c r="SE275" s="268"/>
    </row>
    <row r="276" spans="8:499" s="288" customFormat="1" x14ac:dyDescent="0.2">
      <c r="H276" s="267"/>
      <c r="I276" s="267"/>
      <c r="J276" s="267"/>
      <c r="K276" s="267"/>
      <c r="L276" s="267"/>
      <c r="M276" s="267"/>
      <c r="N276" s="267"/>
      <c r="O276" s="267"/>
      <c r="P276" s="267"/>
      <c r="Q276" s="267"/>
      <c r="R276" s="267"/>
      <c r="S276" s="267"/>
      <c r="T276" s="267"/>
      <c r="U276" s="267"/>
      <c r="V276" s="267"/>
      <c r="W276" s="267"/>
      <c r="X276" s="267"/>
      <c r="Y276" s="267"/>
      <c r="Z276" s="267"/>
      <c r="AA276" s="267"/>
      <c r="AB276" s="267"/>
      <c r="AC276" s="267"/>
      <c r="AD276" s="267"/>
      <c r="AE276" s="267"/>
      <c r="AF276" s="267"/>
      <c r="AG276" s="267"/>
      <c r="AH276" s="267"/>
      <c r="AI276" s="267"/>
      <c r="AJ276" s="267"/>
      <c r="AK276" s="267"/>
      <c r="AL276" s="267"/>
      <c r="AM276" s="267"/>
      <c r="AN276" s="267"/>
      <c r="AO276" s="267"/>
      <c r="AP276" s="267"/>
      <c r="AQ276" s="267"/>
      <c r="AR276" s="267"/>
      <c r="AS276" s="267"/>
      <c r="AT276" s="267"/>
      <c r="AU276" s="267"/>
      <c r="AV276" s="267"/>
      <c r="AW276" s="267"/>
      <c r="AX276" s="267"/>
      <c r="AY276" s="267"/>
      <c r="AZ276" s="268"/>
      <c r="BA276" s="268"/>
      <c r="BB276" s="268"/>
      <c r="BC276" s="268"/>
      <c r="BD276" s="268"/>
      <c r="BE276" s="268"/>
      <c r="BF276" s="268"/>
      <c r="BG276" s="268"/>
      <c r="BH276" s="268"/>
      <c r="BI276" s="268"/>
      <c r="BJ276" s="268"/>
      <c r="BK276" s="268"/>
      <c r="BL276" s="268"/>
      <c r="BM276" s="268"/>
      <c r="BN276" s="268"/>
      <c r="BO276" s="268"/>
      <c r="BP276" s="268"/>
      <c r="BQ276" s="268"/>
      <c r="BR276" s="268"/>
      <c r="BS276" s="268"/>
      <c r="BT276" s="268"/>
      <c r="BU276" s="268"/>
      <c r="BV276" s="268"/>
      <c r="BW276" s="268"/>
      <c r="BX276" s="268"/>
      <c r="BY276" s="268"/>
      <c r="BZ276" s="268"/>
      <c r="CA276" s="268"/>
      <c r="CB276" s="268"/>
      <c r="CC276" s="268"/>
      <c r="CD276" s="268"/>
      <c r="CE276" s="268"/>
      <c r="CF276" s="268"/>
      <c r="CG276" s="268"/>
      <c r="CH276" s="268"/>
      <c r="CI276" s="268"/>
      <c r="CJ276" s="268"/>
      <c r="CK276" s="268"/>
      <c r="CL276" s="268"/>
      <c r="CM276" s="268"/>
      <c r="CN276" s="268"/>
      <c r="CO276" s="268"/>
      <c r="CP276" s="268"/>
      <c r="CQ276" s="268"/>
      <c r="CR276" s="268"/>
      <c r="CS276" s="268"/>
      <c r="CT276" s="268"/>
      <c r="CU276" s="268"/>
      <c r="CV276" s="268"/>
      <c r="CW276" s="268"/>
      <c r="CX276" s="268"/>
      <c r="CY276" s="268"/>
      <c r="CZ276" s="268"/>
      <c r="DA276" s="268"/>
      <c r="DB276" s="268"/>
      <c r="DC276" s="268"/>
      <c r="DD276" s="268"/>
      <c r="DE276" s="268"/>
      <c r="DF276" s="268"/>
      <c r="DG276" s="268"/>
      <c r="DH276" s="268"/>
      <c r="DI276" s="268"/>
      <c r="DJ276" s="268"/>
      <c r="DK276" s="268"/>
      <c r="DL276" s="268"/>
      <c r="DM276" s="268"/>
      <c r="DN276" s="268"/>
      <c r="DO276" s="268"/>
      <c r="DP276" s="268"/>
      <c r="DQ276" s="268"/>
      <c r="DR276" s="268"/>
      <c r="DS276" s="268"/>
      <c r="DT276" s="268"/>
      <c r="DU276" s="268"/>
      <c r="DV276" s="268"/>
      <c r="DW276" s="268"/>
      <c r="DX276" s="268"/>
      <c r="DY276" s="268"/>
      <c r="DZ276" s="268"/>
      <c r="EA276" s="268"/>
      <c r="EB276" s="268"/>
      <c r="EC276" s="268"/>
      <c r="ED276" s="268"/>
      <c r="EE276" s="268"/>
      <c r="EF276" s="268"/>
      <c r="EG276" s="268"/>
      <c r="EH276" s="268"/>
      <c r="EI276" s="268"/>
      <c r="EJ276" s="268"/>
      <c r="EK276" s="268"/>
      <c r="EL276" s="268"/>
      <c r="EM276" s="268"/>
      <c r="EN276" s="268"/>
      <c r="EO276" s="268"/>
      <c r="EP276" s="268"/>
      <c r="EQ276" s="268"/>
      <c r="ER276" s="268"/>
      <c r="ES276" s="268"/>
      <c r="ET276" s="268"/>
      <c r="EU276" s="268"/>
      <c r="EV276" s="268"/>
      <c r="EW276" s="268"/>
      <c r="EX276" s="268"/>
      <c r="EY276" s="268"/>
      <c r="EZ276" s="268"/>
      <c r="FA276" s="268"/>
      <c r="FB276" s="268"/>
      <c r="FC276" s="268"/>
      <c r="FD276" s="268"/>
      <c r="FE276" s="268"/>
      <c r="FF276" s="268"/>
      <c r="FG276" s="268"/>
      <c r="FH276" s="268"/>
      <c r="FI276" s="268"/>
      <c r="FJ276" s="268"/>
      <c r="FK276" s="268"/>
      <c r="FL276" s="268"/>
      <c r="FM276" s="268"/>
      <c r="FN276" s="268"/>
      <c r="FO276" s="268"/>
      <c r="FP276" s="268"/>
      <c r="FQ276" s="268"/>
      <c r="FR276" s="268"/>
      <c r="FS276" s="268"/>
      <c r="FT276" s="268"/>
      <c r="FU276" s="268"/>
      <c r="FV276" s="268"/>
      <c r="FW276" s="268"/>
      <c r="FX276" s="268"/>
      <c r="FY276" s="268"/>
      <c r="FZ276" s="268"/>
      <c r="GA276" s="268"/>
      <c r="GB276" s="268"/>
      <c r="GC276" s="268"/>
      <c r="GD276" s="268"/>
      <c r="GE276" s="268"/>
      <c r="GF276" s="268"/>
      <c r="GG276" s="268"/>
      <c r="GH276" s="268"/>
      <c r="GI276" s="268"/>
      <c r="GJ276" s="268"/>
      <c r="GK276" s="268"/>
      <c r="GL276" s="268"/>
      <c r="GM276" s="268"/>
      <c r="GN276" s="268"/>
      <c r="GO276" s="268"/>
      <c r="GP276" s="268"/>
      <c r="GQ276" s="268"/>
      <c r="GR276" s="268"/>
      <c r="GS276" s="268"/>
      <c r="GT276" s="268"/>
      <c r="GU276" s="268"/>
      <c r="GV276" s="268"/>
      <c r="GW276" s="268"/>
      <c r="GX276" s="268"/>
      <c r="GY276" s="268"/>
      <c r="GZ276" s="268"/>
      <c r="HA276" s="268"/>
      <c r="HB276" s="268"/>
      <c r="HC276" s="268"/>
      <c r="HD276" s="268"/>
      <c r="HE276" s="268"/>
      <c r="HF276" s="268"/>
      <c r="HG276" s="268"/>
      <c r="HH276" s="268"/>
      <c r="HI276" s="268"/>
      <c r="HJ276" s="268"/>
      <c r="HK276" s="268"/>
      <c r="HL276" s="268"/>
      <c r="HM276" s="268"/>
      <c r="HN276" s="268"/>
      <c r="HO276" s="268"/>
      <c r="HP276" s="268"/>
      <c r="HQ276" s="268"/>
      <c r="HR276" s="268"/>
      <c r="HS276" s="268"/>
      <c r="HT276" s="268"/>
      <c r="HU276" s="268"/>
      <c r="HV276" s="268"/>
      <c r="HW276" s="268"/>
      <c r="HX276" s="268"/>
      <c r="HY276" s="268"/>
      <c r="HZ276" s="268"/>
      <c r="IA276" s="268"/>
      <c r="IB276" s="268"/>
      <c r="IC276" s="268"/>
      <c r="ID276" s="268"/>
      <c r="IE276" s="268"/>
      <c r="IF276" s="268"/>
      <c r="IG276" s="268"/>
      <c r="IH276" s="268"/>
      <c r="II276" s="268"/>
      <c r="IJ276" s="268"/>
      <c r="IK276" s="268"/>
      <c r="IL276" s="268"/>
      <c r="IM276" s="268"/>
      <c r="IN276" s="268"/>
      <c r="IO276" s="268"/>
      <c r="IP276" s="268"/>
      <c r="IQ276" s="268"/>
      <c r="IR276" s="268"/>
      <c r="IS276" s="268"/>
      <c r="IT276" s="268"/>
      <c r="IU276" s="268"/>
      <c r="IV276" s="268"/>
      <c r="IW276" s="268"/>
      <c r="IX276" s="268"/>
      <c r="IY276" s="268"/>
      <c r="IZ276" s="268"/>
      <c r="JA276" s="268"/>
      <c r="JB276" s="268"/>
      <c r="JC276" s="268"/>
      <c r="JD276" s="268"/>
      <c r="JE276" s="268"/>
      <c r="JF276" s="268"/>
      <c r="JG276" s="268"/>
      <c r="JH276" s="268"/>
      <c r="JI276" s="268"/>
      <c r="JJ276" s="268"/>
      <c r="JK276" s="268"/>
      <c r="JL276" s="268"/>
      <c r="JM276" s="268"/>
      <c r="JN276" s="268"/>
      <c r="JO276" s="268"/>
      <c r="JP276" s="268"/>
      <c r="JQ276" s="268"/>
      <c r="JR276" s="268"/>
      <c r="JS276" s="268"/>
      <c r="JT276" s="268"/>
      <c r="JU276" s="268"/>
      <c r="JV276" s="268"/>
      <c r="JW276" s="268"/>
      <c r="JX276" s="268"/>
      <c r="JY276" s="268"/>
      <c r="JZ276" s="268"/>
      <c r="KA276" s="268"/>
      <c r="KB276" s="268"/>
      <c r="KC276" s="268"/>
      <c r="KD276" s="268"/>
      <c r="KE276" s="268"/>
      <c r="KF276" s="268"/>
      <c r="KG276" s="268"/>
      <c r="KH276" s="268"/>
      <c r="KI276" s="268"/>
      <c r="KJ276" s="268"/>
      <c r="KK276" s="268"/>
      <c r="KL276" s="268"/>
      <c r="KM276" s="268"/>
      <c r="KN276" s="268"/>
      <c r="KO276" s="268"/>
      <c r="KP276" s="268"/>
      <c r="KQ276" s="268"/>
      <c r="KR276" s="268"/>
      <c r="KS276" s="268"/>
      <c r="KT276" s="268"/>
      <c r="KU276" s="268"/>
      <c r="KV276" s="268"/>
      <c r="KW276" s="268"/>
      <c r="KX276" s="268"/>
      <c r="KY276" s="268"/>
      <c r="KZ276" s="268"/>
      <c r="LA276" s="268"/>
      <c r="LB276" s="268"/>
      <c r="LC276" s="268"/>
      <c r="LD276" s="268"/>
      <c r="LE276" s="268"/>
      <c r="LF276" s="268"/>
      <c r="LG276" s="268"/>
      <c r="LH276" s="268"/>
      <c r="LI276" s="268"/>
      <c r="LJ276" s="268"/>
      <c r="LK276" s="268"/>
      <c r="LL276" s="268"/>
      <c r="LM276" s="268"/>
      <c r="LN276" s="268"/>
      <c r="LO276" s="268"/>
      <c r="LP276" s="268"/>
      <c r="LQ276" s="268"/>
      <c r="LR276" s="268"/>
      <c r="LS276" s="268"/>
      <c r="LT276" s="268"/>
      <c r="LU276" s="268"/>
      <c r="LV276" s="268"/>
      <c r="LW276" s="268"/>
      <c r="LX276" s="268"/>
      <c r="LY276" s="268"/>
      <c r="LZ276" s="268"/>
      <c r="MA276" s="268"/>
      <c r="MB276" s="268"/>
      <c r="MC276" s="268"/>
      <c r="MD276" s="268"/>
      <c r="ME276" s="268"/>
      <c r="MF276" s="268"/>
      <c r="MG276" s="268"/>
      <c r="MH276" s="268"/>
      <c r="MI276" s="268"/>
      <c r="MJ276" s="268"/>
      <c r="MK276" s="268"/>
      <c r="ML276" s="268"/>
      <c r="MM276" s="268"/>
      <c r="MN276" s="268"/>
      <c r="MO276" s="268"/>
      <c r="MP276" s="268"/>
      <c r="MQ276" s="268"/>
      <c r="MR276" s="268"/>
      <c r="MS276" s="268"/>
      <c r="MT276" s="268"/>
      <c r="MU276" s="268"/>
      <c r="MV276" s="268"/>
      <c r="MW276" s="268"/>
      <c r="MX276" s="268"/>
      <c r="MY276" s="268"/>
      <c r="MZ276" s="268"/>
      <c r="NA276" s="268"/>
      <c r="NB276" s="268"/>
      <c r="NC276" s="268"/>
      <c r="ND276" s="268"/>
      <c r="NE276" s="268"/>
      <c r="NF276" s="268"/>
      <c r="NG276" s="268"/>
      <c r="NH276" s="268"/>
      <c r="NI276" s="268"/>
      <c r="NJ276" s="268"/>
      <c r="NK276" s="268"/>
      <c r="NL276" s="268"/>
      <c r="NM276" s="268"/>
      <c r="NN276" s="268"/>
      <c r="NO276" s="268"/>
      <c r="NP276" s="268"/>
      <c r="NQ276" s="268"/>
      <c r="NR276" s="268"/>
      <c r="NS276" s="268"/>
      <c r="NT276" s="268"/>
      <c r="NU276" s="268"/>
      <c r="NV276" s="268"/>
      <c r="NW276" s="268"/>
      <c r="NX276" s="268"/>
      <c r="NY276" s="268"/>
      <c r="NZ276" s="268"/>
      <c r="OA276" s="268"/>
      <c r="OB276" s="268"/>
      <c r="OC276" s="268"/>
      <c r="OD276" s="268"/>
      <c r="OE276" s="268"/>
      <c r="OF276" s="268"/>
      <c r="OG276" s="268"/>
      <c r="OH276" s="268"/>
      <c r="OI276" s="268"/>
      <c r="OJ276" s="268"/>
      <c r="OK276" s="268"/>
      <c r="OL276" s="268"/>
      <c r="OM276" s="268"/>
      <c r="ON276" s="268"/>
      <c r="OO276" s="268"/>
      <c r="OP276" s="268"/>
      <c r="OQ276" s="268"/>
      <c r="OR276" s="268"/>
      <c r="OS276" s="268"/>
      <c r="OT276" s="268"/>
      <c r="OU276" s="268"/>
      <c r="OV276" s="268"/>
      <c r="OW276" s="268"/>
      <c r="OX276" s="268"/>
      <c r="OY276" s="268"/>
      <c r="OZ276" s="268"/>
      <c r="PA276" s="268"/>
      <c r="PB276" s="268"/>
      <c r="PC276" s="268"/>
      <c r="PD276" s="268"/>
      <c r="PE276" s="268"/>
      <c r="PF276" s="268"/>
      <c r="PG276" s="268"/>
      <c r="PH276" s="268"/>
      <c r="PI276" s="268"/>
      <c r="PJ276" s="268"/>
      <c r="PK276" s="268"/>
      <c r="PL276" s="268"/>
      <c r="PM276" s="268"/>
      <c r="PN276" s="268"/>
      <c r="PO276" s="268"/>
      <c r="PP276" s="268"/>
      <c r="PQ276" s="268"/>
      <c r="PR276" s="268"/>
      <c r="PS276" s="268"/>
      <c r="PT276" s="268"/>
      <c r="PU276" s="268"/>
      <c r="PV276" s="268"/>
      <c r="PW276" s="268"/>
      <c r="PX276" s="268"/>
      <c r="PY276" s="268"/>
      <c r="PZ276" s="268"/>
      <c r="QA276" s="268"/>
      <c r="QB276" s="268"/>
      <c r="QC276" s="268"/>
      <c r="QD276" s="268"/>
      <c r="QE276" s="268"/>
      <c r="QF276" s="268"/>
      <c r="QG276" s="268"/>
      <c r="QH276" s="268"/>
      <c r="QI276" s="268"/>
      <c r="QJ276" s="268"/>
      <c r="QK276" s="268"/>
      <c r="QL276" s="268"/>
      <c r="QM276" s="268"/>
      <c r="QN276" s="268"/>
      <c r="QO276" s="268"/>
      <c r="QP276" s="268"/>
      <c r="QQ276" s="268"/>
      <c r="QR276" s="268"/>
      <c r="QS276" s="268"/>
      <c r="QT276" s="268"/>
      <c r="QU276" s="268"/>
      <c r="QV276" s="268"/>
      <c r="QW276" s="268"/>
      <c r="QX276" s="268"/>
      <c r="QY276" s="268"/>
      <c r="QZ276" s="268"/>
      <c r="RA276" s="268"/>
      <c r="RB276" s="268"/>
      <c r="RC276" s="268"/>
      <c r="RD276" s="268"/>
      <c r="RE276" s="268"/>
      <c r="RF276" s="268"/>
      <c r="RG276" s="268"/>
      <c r="RH276" s="268"/>
      <c r="RI276" s="268"/>
      <c r="RJ276" s="268"/>
      <c r="RK276" s="268"/>
      <c r="RL276" s="268"/>
      <c r="RM276" s="268"/>
      <c r="RN276" s="268"/>
      <c r="RO276" s="268"/>
      <c r="RP276" s="268"/>
      <c r="RQ276" s="268"/>
      <c r="RR276" s="268"/>
      <c r="RS276" s="268"/>
      <c r="RT276" s="268"/>
      <c r="RU276" s="268"/>
      <c r="RV276" s="268"/>
      <c r="RW276" s="268"/>
      <c r="RX276" s="268"/>
      <c r="RY276" s="268"/>
      <c r="RZ276" s="268"/>
      <c r="SA276" s="268"/>
      <c r="SB276" s="268"/>
      <c r="SC276" s="268"/>
      <c r="SD276" s="268"/>
      <c r="SE276" s="268"/>
    </row>
    <row r="277" spans="8:499" s="288" customFormat="1" x14ac:dyDescent="0.2">
      <c r="H277" s="267"/>
      <c r="I277" s="267"/>
      <c r="J277" s="267"/>
      <c r="K277" s="267"/>
      <c r="L277" s="267"/>
      <c r="M277" s="267"/>
      <c r="N277" s="267"/>
      <c r="O277" s="267"/>
      <c r="P277" s="267"/>
      <c r="Q277" s="267"/>
      <c r="R277" s="267"/>
      <c r="S277" s="267"/>
      <c r="T277" s="267"/>
      <c r="U277" s="267"/>
      <c r="V277" s="267"/>
      <c r="W277" s="267"/>
      <c r="X277" s="267"/>
      <c r="Y277" s="267"/>
      <c r="Z277" s="267"/>
      <c r="AA277" s="267"/>
      <c r="AB277" s="267"/>
      <c r="AC277" s="267"/>
      <c r="AD277" s="267"/>
      <c r="AE277" s="267"/>
      <c r="AF277" s="267"/>
      <c r="AG277" s="267"/>
      <c r="AH277" s="267"/>
      <c r="AI277" s="267"/>
      <c r="AJ277" s="267"/>
      <c r="AK277" s="267"/>
      <c r="AL277" s="267"/>
      <c r="AM277" s="267"/>
      <c r="AN277" s="267"/>
      <c r="AO277" s="267"/>
      <c r="AP277" s="267"/>
      <c r="AQ277" s="267"/>
      <c r="AR277" s="267"/>
      <c r="AS277" s="267"/>
      <c r="AT277" s="267"/>
      <c r="AU277" s="267"/>
      <c r="AV277" s="267"/>
      <c r="AW277" s="267"/>
      <c r="AX277" s="267"/>
      <c r="AY277" s="267"/>
      <c r="AZ277" s="268"/>
      <c r="BA277" s="268"/>
      <c r="BB277" s="268"/>
      <c r="BC277" s="268"/>
      <c r="BD277" s="268"/>
      <c r="BE277" s="268"/>
      <c r="BF277" s="268"/>
      <c r="BG277" s="268"/>
      <c r="BH277" s="268"/>
      <c r="BI277" s="268"/>
      <c r="BJ277" s="268"/>
      <c r="BK277" s="268"/>
      <c r="BL277" s="268"/>
      <c r="BM277" s="268"/>
      <c r="BN277" s="268"/>
      <c r="BO277" s="268"/>
      <c r="BP277" s="268"/>
      <c r="BQ277" s="268"/>
      <c r="BR277" s="268"/>
      <c r="BS277" s="268"/>
      <c r="BT277" s="268"/>
      <c r="BU277" s="268"/>
      <c r="BV277" s="268"/>
      <c r="BW277" s="268"/>
      <c r="BX277" s="268"/>
      <c r="BY277" s="268"/>
      <c r="BZ277" s="268"/>
      <c r="CA277" s="268"/>
      <c r="CB277" s="268"/>
      <c r="CC277" s="268"/>
      <c r="CD277" s="268"/>
      <c r="CE277" s="268"/>
      <c r="CF277" s="268"/>
      <c r="CG277" s="268"/>
      <c r="CH277" s="268"/>
      <c r="CI277" s="268"/>
      <c r="CJ277" s="268"/>
      <c r="CK277" s="268"/>
      <c r="CL277" s="268"/>
      <c r="CM277" s="268"/>
      <c r="CN277" s="268"/>
      <c r="CO277" s="268"/>
      <c r="CP277" s="268"/>
      <c r="CQ277" s="268"/>
      <c r="CR277" s="268"/>
      <c r="CS277" s="268"/>
      <c r="CT277" s="268"/>
      <c r="CU277" s="268"/>
      <c r="CV277" s="268"/>
      <c r="CW277" s="268"/>
      <c r="CX277" s="268"/>
      <c r="CY277" s="268"/>
      <c r="CZ277" s="268"/>
      <c r="DA277" s="268"/>
      <c r="DB277" s="268"/>
      <c r="DC277" s="268"/>
      <c r="DD277" s="268"/>
      <c r="DE277" s="268"/>
      <c r="DF277" s="268"/>
      <c r="DG277" s="268"/>
      <c r="DH277" s="268"/>
      <c r="DI277" s="268"/>
      <c r="DJ277" s="268"/>
      <c r="DK277" s="268"/>
      <c r="DL277" s="268"/>
      <c r="DM277" s="268"/>
      <c r="DN277" s="268"/>
      <c r="DO277" s="268"/>
      <c r="DP277" s="268"/>
      <c r="DQ277" s="268"/>
      <c r="DR277" s="268"/>
      <c r="DS277" s="268"/>
      <c r="DT277" s="268"/>
      <c r="DU277" s="268"/>
      <c r="DV277" s="268"/>
      <c r="DW277" s="268"/>
      <c r="DX277" s="268"/>
      <c r="DY277" s="268"/>
      <c r="DZ277" s="268"/>
      <c r="EA277" s="268"/>
      <c r="EB277" s="268"/>
      <c r="EC277" s="268"/>
      <c r="ED277" s="268"/>
      <c r="EE277" s="268"/>
      <c r="EF277" s="268"/>
      <c r="EG277" s="268"/>
      <c r="EH277" s="268"/>
      <c r="EI277" s="268"/>
      <c r="EJ277" s="268"/>
      <c r="EK277" s="268"/>
      <c r="EL277" s="268"/>
      <c r="EM277" s="268"/>
      <c r="EN277" s="268"/>
      <c r="EO277" s="268"/>
      <c r="EP277" s="268"/>
      <c r="EQ277" s="268"/>
      <c r="ER277" s="268"/>
      <c r="ES277" s="268"/>
      <c r="ET277" s="268"/>
      <c r="EU277" s="268"/>
      <c r="EV277" s="268"/>
      <c r="EW277" s="268"/>
      <c r="EX277" s="268"/>
      <c r="EY277" s="268"/>
      <c r="EZ277" s="268"/>
      <c r="FA277" s="268"/>
      <c r="FB277" s="268"/>
      <c r="FC277" s="268"/>
      <c r="FD277" s="268"/>
      <c r="FE277" s="268"/>
      <c r="FF277" s="268"/>
      <c r="FG277" s="268"/>
      <c r="FH277" s="268"/>
      <c r="FI277" s="268"/>
      <c r="FJ277" s="268"/>
      <c r="FK277" s="268"/>
      <c r="FL277" s="268"/>
      <c r="FM277" s="268"/>
      <c r="FN277" s="268"/>
      <c r="FO277" s="268"/>
      <c r="FP277" s="268"/>
      <c r="FQ277" s="268"/>
      <c r="FR277" s="268"/>
      <c r="FS277" s="268"/>
      <c r="FT277" s="268"/>
      <c r="FU277" s="268"/>
      <c r="FV277" s="268"/>
      <c r="FW277" s="268"/>
      <c r="FX277" s="268"/>
      <c r="FY277" s="268"/>
      <c r="FZ277" s="268"/>
      <c r="GA277" s="268"/>
      <c r="GB277" s="268"/>
      <c r="GC277" s="268"/>
      <c r="GD277" s="268"/>
      <c r="GE277" s="268"/>
      <c r="GF277" s="268"/>
      <c r="GG277" s="268"/>
      <c r="GH277" s="268"/>
      <c r="GI277" s="268"/>
      <c r="GJ277" s="268"/>
      <c r="GK277" s="268"/>
      <c r="GL277" s="268"/>
      <c r="GM277" s="268"/>
      <c r="GN277" s="268"/>
      <c r="GO277" s="268"/>
      <c r="GP277" s="268"/>
      <c r="GQ277" s="268"/>
      <c r="GR277" s="268"/>
      <c r="GS277" s="268"/>
      <c r="GT277" s="268"/>
      <c r="GU277" s="268"/>
      <c r="GV277" s="268"/>
      <c r="GW277" s="268"/>
      <c r="GX277" s="268"/>
      <c r="GY277" s="268"/>
      <c r="GZ277" s="268"/>
      <c r="HA277" s="268"/>
      <c r="HB277" s="268"/>
      <c r="HC277" s="268"/>
      <c r="HD277" s="268"/>
      <c r="HE277" s="268"/>
      <c r="HF277" s="268"/>
      <c r="HG277" s="268"/>
      <c r="HH277" s="268"/>
      <c r="HI277" s="268"/>
      <c r="HJ277" s="268"/>
      <c r="HK277" s="268"/>
      <c r="HL277" s="268"/>
      <c r="HM277" s="268"/>
      <c r="HN277" s="268"/>
      <c r="HO277" s="268"/>
      <c r="HP277" s="268"/>
      <c r="HQ277" s="268"/>
      <c r="HR277" s="268"/>
      <c r="HS277" s="268"/>
      <c r="HT277" s="268"/>
      <c r="HU277" s="268"/>
      <c r="HV277" s="268"/>
      <c r="HW277" s="268"/>
      <c r="HX277" s="268"/>
      <c r="HY277" s="268"/>
      <c r="HZ277" s="268"/>
      <c r="IA277" s="268"/>
      <c r="IB277" s="268"/>
      <c r="IC277" s="268"/>
      <c r="ID277" s="268"/>
      <c r="IE277" s="268"/>
      <c r="IF277" s="268"/>
      <c r="IG277" s="268"/>
      <c r="IH277" s="268"/>
      <c r="II277" s="268"/>
      <c r="IJ277" s="268"/>
      <c r="IK277" s="268"/>
      <c r="IL277" s="268"/>
      <c r="IM277" s="268"/>
      <c r="IN277" s="268"/>
      <c r="IO277" s="268"/>
      <c r="IP277" s="268"/>
      <c r="IQ277" s="268"/>
      <c r="IR277" s="268"/>
      <c r="IS277" s="268"/>
      <c r="IT277" s="268"/>
      <c r="IU277" s="268"/>
      <c r="IV277" s="268"/>
      <c r="IW277" s="268"/>
      <c r="IX277" s="268"/>
      <c r="IY277" s="268"/>
      <c r="IZ277" s="268"/>
      <c r="JA277" s="268"/>
      <c r="JB277" s="268"/>
      <c r="JC277" s="268"/>
      <c r="JD277" s="268"/>
      <c r="JE277" s="268"/>
      <c r="JF277" s="268"/>
      <c r="JG277" s="268"/>
      <c r="JH277" s="268"/>
      <c r="JI277" s="268"/>
      <c r="JJ277" s="268"/>
      <c r="JK277" s="268"/>
      <c r="JL277" s="268"/>
      <c r="JM277" s="268"/>
      <c r="JN277" s="268"/>
      <c r="JO277" s="268"/>
      <c r="JP277" s="268"/>
      <c r="JQ277" s="268"/>
      <c r="JR277" s="268"/>
      <c r="JS277" s="268"/>
      <c r="JT277" s="268"/>
      <c r="JU277" s="268"/>
      <c r="JV277" s="268"/>
      <c r="JW277" s="268"/>
      <c r="JX277" s="268"/>
      <c r="JY277" s="268"/>
      <c r="JZ277" s="268"/>
      <c r="KA277" s="268"/>
      <c r="KB277" s="268"/>
      <c r="KC277" s="268"/>
      <c r="KD277" s="268"/>
      <c r="KE277" s="268"/>
      <c r="KF277" s="268"/>
      <c r="KG277" s="268"/>
      <c r="KH277" s="268"/>
      <c r="KI277" s="268"/>
      <c r="KJ277" s="268"/>
      <c r="KK277" s="268"/>
      <c r="KL277" s="268"/>
      <c r="KM277" s="268"/>
      <c r="KN277" s="268"/>
      <c r="KO277" s="268"/>
      <c r="KP277" s="268"/>
      <c r="KQ277" s="268"/>
      <c r="KR277" s="268"/>
      <c r="KS277" s="268"/>
      <c r="KT277" s="268"/>
      <c r="KU277" s="268"/>
      <c r="KV277" s="268"/>
      <c r="KW277" s="268"/>
      <c r="KX277" s="268"/>
      <c r="KY277" s="268"/>
      <c r="KZ277" s="268"/>
      <c r="LA277" s="268"/>
      <c r="LB277" s="268"/>
      <c r="LC277" s="268"/>
      <c r="LD277" s="268"/>
      <c r="LE277" s="268"/>
      <c r="LF277" s="268"/>
      <c r="LG277" s="268"/>
      <c r="LH277" s="268"/>
      <c r="LI277" s="268"/>
      <c r="LJ277" s="268"/>
      <c r="LK277" s="268"/>
      <c r="LL277" s="268"/>
      <c r="LM277" s="268"/>
      <c r="LN277" s="268"/>
      <c r="LO277" s="268"/>
      <c r="LP277" s="268"/>
      <c r="LQ277" s="268"/>
      <c r="LR277" s="268"/>
      <c r="LS277" s="268"/>
      <c r="LT277" s="268"/>
      <c r="LU277" s="268"/>
      <c r="LV277" s="268"/>
      <c r="LW277" s="268"/>
      <c r="LX277" s="268"/>
      <c r="LY277" s="268"/>
      <c r="LZ277" s="268"/>
      <c r="MA277" s="268"/>
      <c r="MB277" s="268"/>
      <c r="MC277" s="268"/>
      <c r="MD277" s="268"/>
      <c r="ME277" s="268"/>
      <c r="MF277" s="268"/>
      <c r="MG277" s="268"/>
      <c r="MH277" s="268"/>
      <c r="MI277" s="268"/>
      <c r="MJ277" s="268"/>
      <c r="MK277" s="268"/>
      <c r="ML277" s="268"/>
      <c r="MM277" s="268"/>
      <c r="MN277" s="268"/>
      <c r="MO277" s="268"/>
      <c r="MP277" s="268"/>
      <c r="MQ277" s="268"/>
      <c r="MR277" s="268"/>
      <c r="MS277" s="268"/>
      <c r="MT277" s="268"/>
      <c r="MU277" s="268"/>
      <c r="MV277" s="268"/>
      <c r="MW277" s="268"/>
      <c r="MX277" s="268"/>
      <c r="MY277" s="268"/>
      <c r="MZ277" s="268"/>
      <c r="NA277" s="268"/>
      <c r="NB277" s="268"/>
      <c r="NC277" s="268"/>
      <c r="ND277" s="268"/>
      <c r="NE277" s="268"/>
      <c r="NF277" s="268"/>
      <c r="NG277" s="268"/>
      <c r="NH277" s="268"/>
      <c r="NI277" s="268"/>
      <c r="NJ277" s="268"/>
      <c r="NK277" s="268"/>
      <c r="NL277" s="268"/>
      <c r="NM277" s="268"/>
      <c r="NN277" s="268"/>
      <c r="NO277" s="268"/>
      <c r="NP277" s="268"/>
      <c r="NQ277" s="268"/>
      <c r="NR277" s="268"/>
      <c r="NS277" s="268"/>
      <c r="NT277" s="268"/>
      <c r="NU277" s="268"/>
      <c r="NV277" s="268"/>
      <c r="NW277" s="268"/>
      <c r="NX277" s="268"/>
      <c r="NY277" s="268"/>
      <c r="NZ277" s="268"/>
      <c r="OA277" s="268"/>
      <c r="OB277" s="268"/>
      <c r="OC277" s="268"/>
      <c r="OD277" s="268"/>
      <c r="OE277" s="268"/>
      <c r="OF277" s="268"/>
      <c r="OG277" s="268"/>
      <c r="OH277" s="268"/>
      <c r="OI277" s="268"/>
      <c r="OJ277" s="268"/>
      <c r="OK277" s="268"/>
      <c r="OL277" s="268"/>
      <c r="OM277" s="268"/>
      <c r="ON277" s="268"/>
      <c r="OO277" s="268"/>
      <c r="OP277" s="268"/>
      <c r="OQ277" s="268"/>
      <c r="OR277" s="268"/>
      <c r="OS277" s="268"/>
      <c r="OT277" s="268"/>
      <c r="OU277" s="268"/>
      <c r="OV277" s="268"/>
      <c r="OW277" s="268"/>
      <c r="OX277" s="268"/>
      <c r="OY277" s="268"/>
      <c r="OZ277" s="268"/>
      <c r="PA277" s="268"/>
      <c r="PB277" s="268"/>
      <c r="PC277" s="268"/>
      <c r="PD277" s="268"/>
      <c r="PE277" s="268"/>
      <c r="PF277" s="268"/>
      <c r="PG277" s="268"/>
      <c r="PH277" s="268"/>
      <c r="PI277" s="268"/>
      <c r="PJ277" s="268"/>
      <c r="PK277" s="268"/>
      <c r="PL277" s="268"/>
      <c r="PM277" s="268"/>
      <c r="PN277" s="268"/>
      <c r="PO277" s="268"/>
      <c r="PP277" s="268"/>
      <c r="PQ277" s="268"/>
      <c r="PR277" s="268"/>
      <c r="PS277" s="268"/>
      <c r="PT277" s="268"/>
      <c r="PU277" s="268"/>
      <c r="PV277" s="268"/>
      <c r="PW277" s="268"/>
      <c r="PX277" s="268"/>
      <c r="PY277" s="268"/>
      <c r="PZ277" s="268"/>
      <c r="QA277" s="268"/>
      <c r="QB277" s="268"/>
      <c r="QC277" s="268"/>
      <c r="QD277" s="268"/>
      <c r="QE277" s="268"/>
      <c r="QF277" s="268"/>
      <c r="QG277" s="268"/>
      <c r="QH277" s="268"/>
      <c r="QI277" s="268"/>
      <c r="QJ277" s="268"/>
      <c r="QK277" s="268"/>
      <c r="QL277" s="268"/>
      <c r="QM277" s="268"/>
      <c r="QN277" s="268"/>
      <c r="QO277" s="268"/>
      <c r="QP277" s="268"/>
      <c r="QQ277" s="268"/>
      <c r="QR277" s="268"/>
      <c r="QS277" s="268"/>
      <c r="QT277" s="268"/>
      <c r="QU277" s="268"/>
      <c r="QV277" s="268"/>
      <c r="QW277" s="268"/>
      <c r="QX277" s="268"/>
      <c r="QY277" s="268"/>
      <c r="QZ277" s="268"/>
      <c r="RA277" s="268"/>
      <c r="RB277" s="268"/>
      <c r="RC277" s="268"/>
      <c r="RD277" s="268"/>
      <c r="RE277" s="268"/>
      <c r="RF277" s="268"/>
      <c r="RG277" s="268"/>
      <c r="RH277" s="268"/>
      <c r="RI277" s="268"/>
      <c r="RJ277" s="268"/>
      <c r="RK277" s="268"/>
      <c r="RL277" s="268"/>
      <c r="RM277" s="268"/>
      <c r="RN277" s="268"/>
      <c r="RO277" s="268"/>
      <c r="RP277" s="268"/>
      <c r="RQ277" s="268"/>
      <c r="RR277" s="268"/>
      <c r="RS277" s="268"/>
      <c r="RT277" s="268"/>
      <c r="RU277" s="268"/>
      <c r="RV277" s="268"/>
      <c r="RW277" s="268"/>
      <c r="RX277" s="268"/>
      <c r="RY277" s="268"/>
      <c r="RZ277" s="268"/>
      <c r="SA277" s="268"/>
      <c r="SB277" s="268"/>
      <c r="SC277" s="268"/>
      <c r="SD277" s="268"/>
      <c r="SE277" s="268"/>
    </row>
    <row r="278" spans="8:499" s="288" customFormat="1" x14ac:dyDescent="0.2">
      <c r="H278" s="267"/>
      <c r="I278" s="267"/>
      <c r="J278" s="267"/>
      <c r="K278" s="267"/>
      <c r="L278" s="267"/>
      <c r="M278" s="267"/>
      <c r="N278" s="267"/>
      <c r="O278" s="267"/>
      <c r="P278" s="267"/>
      <c r="Q278" s="267"/>
      <c r="R278" s="267"/>
      <c r="S278" s="267"/>
      <c r="T278" s="267"/>
      <c r="U278" s="267"/>
      <c r="V278" s="267"/>
      <c r="W278" s="267"/>
      <c r="X278" s="267"/>
      <c r="Y278" s="267"/>
      <c r="Z278" s="267"/>
      <c r="AA278" s="267"/>
      <c r="AB278" s="267"/>
      <c r="AC278" s="267"/>
      <c r="AD278" s="267"/>
      <c r="AE278" s="267"/>
      <c r="AF278" s="267"/>
      <c r="AG278" s="267"/>
      <c r="AH278" s="267"/>
      <c r="AI278" s="267"/>
      <c r="AJ278" s="267"/>
      <c r="AK278" s="267"/>
      <c r="AL278" s="267"/>
      <c r="AM278" s="267"/>
      <c r="AN278" s="267"/>
      <c r="AO278" s="267"/>
      <c r="AP278" s="267"/>
      <c r="AQ278" s="267"/>
      <c r="AR278" s="267"/>
      <c r="AS278" s="267"/>
      <c r="AT278" s="267"/>
      <c r="AU278" s="267"/>
      <c r="AV278" s="267"/>
      <c r="AW278" s="267"/>
      <c r="AX278" s="267"/>
      <c r="AY278" s="267"/>
      <c r="AZ278" s="268"/>
      <c r="BA278" s="268"/>
      <c r="BB278" s="268"/>
      <c r="BC278" s="268"/>
      <c r="BD278" s="268"/>
      <c r="BE278" s="268"/>
      <c r="BF278" s="268"/>
      <c r="BG278" s="268"/>
      <c r="BH278" s="268"/>
      <c r="BI278" s="268"/>
      <c r="BJ278" s="268"/>
      <c r="BK278" s="268"/>
      <c r="BL278" s="268"/>
      <c r="BM278" s="268"/>
      <c r="BN278" s="268"/>
      <c r="BO278" s="268"/>
      <c r="BP278" s="268"/>
      <c r="BQ278" s="268"/>
      <c r="BR278" s="268"/>
      <c r="BS278" s="268"/>
      <c r="BT278" s="268"/>
      <c r="BU278" s="268"/>
      <c r="BV278" s="268"/>
      <c r="BW278" s="268"/>
      <c r="BX278" s="268"/>
      <c r="BY278" s="268"/>
      <c r="BZ278" s="268"/>
      <c r="CA278" s="268"/>
      <c r="CB278" s="268"/>
      <c r="CC278" s="268"/>
      <c r="CD278" s="268"/>
      <c r="CE278" s="268"/>
      <c r="CF278" s="268"/>
      <c r="CG278" s="268"/>
      <c r="CH278" s="268"/>
      <c r="CI278" s="268"/>
      <c r="CJ278" s="268"/>
      <c r="CK278" s="268"/>
      <c r="CL278" s="268"/>
      <c r="CM278" s="268"/>
      <c r="CN278" s="268"/>
      <c r="CO278" s="268"/>
      <c r="CP278" s="268"/>
      <c r="CQ278" s="268"/>
      <c r="CR278" s="268"/>
      <c r="CS278" s="268"/>
      <c r="CT278" s="268"/>
      <c r="CU278" s="268"/>
      <c r="CV278" s="268"/>
      <c r="CW278" s="268"/>
      <c r="CX278" s="268"/>
      <c r="CY278" s="268"/>
      <c r="CZ278" s="268"/>
      <c r="DA278" s="268"/>
      <c r="DB278" s="268"/>
      <c r="DC278" s="268"/>
      <c r="DD278" s="268"/>
      <c r="DE278" s="268"/>
      <c r="DF278" s="268"/>
      <c r="DG278" s="268"/>
      <c r="DH278" s="268"/>
      <c r="DI278" s="268"/>
      <c r="DJ278" s="268"/>
      <c r="DK278" s="268"/>
      <c r="DL278" s="268"/>
      <c r="DM278" s="268"/>
      <c r="DN278" s="268"/>
      <c r="DO278" s="268"/>
      <c r="DP278" s="268"/>
      <c r="DQ278" s="268"/>
      <c r="DR278" s="268"/>
      <c r="DS278" s="268"/>
      <c r="DT278" s="268"/>
      <c r="DU278" s="268"/>
      <c r="DV278" s="268"/>
      <c r="DW278" s="268"/>
      <c r="DX278" s="268"/>
      <c r="DY278" s="268"/>
      <c r="DZ278" s="268"/>
      <c r="EA278" s="268"/>
      <c r="EB278" s="268"/>
      <c r="EC278" s="268"/>
      <c r="ED278" s="268"/>
      <c r="EE278" s="268"/>
      <c r="EF278" s="268"/>
      <c r="EG278" s="268"/>
      <c r="EH278" s="268"/>
      <c r="EI278" s="268"/>
      <c r="EJ278" s="268"/>
      <c r="EK278" s="268"/>
      <c r="EL278" s="268"/>
      <c r="EM278" s="268"/>
      <c r="EN278" s="268"/>
      <c r="EO278" s="268"/>
      <c r="EP278" s="268"/>
      <c r="EQ278" s="268"/>
      <c r="ER278" s="268"/>
      <c r="ES278" s="268"/>
      <c r="ET278" s="268"/>
      <c r="EU278" s="268"/>
      <c r="EV278" s="268"/>
      <c r="EW278" s="268"/>
      <c r="EX278" s="268"/>
      <c r="EY278" s="268"/>
      <c r="EZ278" s="268"/>
      <c r="FA278" s="268"/>
      <c r="FB278" s="268"/>
      <c r="FC278" s="268"/>
      <c r="FD278" s="268"/>
      <c r="FE278" s="268"/>
      <c r="FF278" s="268"/>
      <c r="FG278" s="268"/>
      <c r="FH278" s="268"/>
      <c r="FI278" s="268"/>
      <c r="FJ278" s="268"/>
      <c r="FK278" s="268"/>
      <c r="FL278" s="268"/>
      <c r="FM278" s="268"/>
      <c r="FN278" s="268"/>
      <c r="FO278" s="268"/>
      <c r="FP278" s="268"/>
      <c r="FQ278" s="268"/>
      <c r="FR278" s="268"/>
      <c r="FS278" s="268"/>
      <c r="FT278" s="268"/>
      <c r="FU278" s="268"/>
      <c r="FV278" s="268"/>
      <c r="FW278" s="268"/>
      <c r="FX278" s="268"/>
      <c r="FY278" s="268"/>
      <c r="FZ278" s="268"/>
      <c r="GA278" s="268"/>
      <c r="GB278" s="268"/>
      <c r="GC278" s="268"/>
      <c r="GD278" s="268"/>
      <c r="GE278" s="268"/>
      <c r="GF278" s="268"/>
      <c r="GG278" s="268"/>
      <c r="GH278" s="268"/>
      <c r="GI278" s="268"/>
      <c r="GJ278" s="268"/>
      <c r="GK278" s="268"/>
      <c r="GL278" s="268"/>
      <c r="GM278" s="268"/>
      <c r="GN278" s="268"/>
      <c r="GO278" s="268"/>
      <c r="GP278" s="268"/>
      <c r="GQ278" s="268"/>
      <c r="GR278" s="268"/>
      <c r="GS278" s="268"/>
      <c r="GT278" s="268"/>
      <c r="GU278" s="268"/>
      <c r="GV278" s="268"/>
      <c r="GW278" s="268"/>
      <c r="GX278" s="268"/>
      <c r="GY278" s="268"/>
      <c r="GZ278" s="268"/>
      <c r="HA278" s="268"/>
      <c r="HB278" s="268"/>
      <c r="HC278" s="268"/>
      <c r="HD278" s="268"/>
      <c r="HE278" s="268"/>
      <c r="HF278" s="268"/>
      <c r="HG278" s="268"/>
      <c r="HH278" s="268"/>
      <c r="HI278" s="268"/>
      <c r="HJ278" s="268"/>
      <c r="HK278" s="268"/>
      <c r="HL278" s="268"/>
      <c r="HM278" s="268"/>
      <c r="HN278" s="268"/>
      <c r="HO278" s="268"/>
      <c r="HP278" s="268"/>
      <c r="HQ278" s="268"/>
      <c r="HR278" s="268"/>
      <c r="HS278" s="268"/>
      <c r="HT278" s="268"/>
      <c r="HU278" s="268"/>
      <c r="HV278" s="268"/>
      <c r="HW278" s="268"/>
      <c r="HX278" s="268"/>
      <c r="HY278" s="268"/>
      <c r="HZ278" s="268"/>
      <c r="IA278" s="268"/>
      <c r="IB278" s="268"/>
      <c r="IC278" s="268"/>
      <c r="ID278" s="268"/>
      <c r="IE278" s="268"/>
      <c r="IF278" s="268"/>
      <c r="IG278" s="268"/>
      <c r="IH278" s="268"/>
      <c r="II278" s="268"/>
      <c r="IJ278" s="268"/>
      <c r="IK278" s="268"/>
      <c r="IL278" s="268"/>
      <c r="IM278" s="268"/>
      <c r="IN278" s="268"/>
      <c r="IO278" s="268"/>
      <c r="IP278" s="268"/>
      <c r="IQ278" s="268"/>
      <c r="IR278" s="268"/>
      <c r="IS278" s="268"/>
      <c r="IT278" s="268"/>
      <c r="IU278" s="268"/>
      <c r="IV278" s="268"/>
      <c r="IW278" s="268"/>
      <c r="IX278" s="268"/>
      <c r="IY278" s="268"/>
      <c r="IZ278" s="268"/>
      <c r="JA278" s="268"/>
      <c r="JB278" s="268"/>
      <c r="JC278" s="268"/>
      <c r="JD278" s="268"/>
      <c r="JE278" s="268"/>
      <c r="JF278" s="268"/>
      <c r="JG278" s="268"/>
      <c r="JH278" s="268"/>
      <c r="JI278" s="268"/>
      <c r="JJ278" s="268"/>
      <c r="JK278" s="268"/>
      <c r="JL278" s="268"/>
      <c r="JM278" s="268"/>
      <c r="JN278" s="268"/>
      <c r="JO278" s="268"/>
      <c r="JP278" s="268"/>
      <c r="JQ278" s="268"/>
      <c r="JR278" s="268"/>
      <c r="JS278" s="268"/>
      <c r="JT278" s="268"/>
      <c r="JU278" s="268"/>
      <c r="JV278" s="268"/>
      <c r="JW278" s="268"/>
      <c r="JX278" s="268"/>
      <c r="JY278" s="268"/>
      <c r="JZ278" s="268"/>
      <c r="KA278" s="268"/>
      <c r="KB278" s="268"/>
      <c r="KC278" s="268"/>
      <c r="KD278" s="268"/>
      <c r="KE278" s="268"/>
      <c r="KF278" s="268"/>
      <c r="KG278" s="268"/>
      <c r="KH278" s="268"/>
      <c r="KI278" s="268"/>
      <c r="KJ278" s="268"/>
      <c r="KK278" s="268"/>
      <c r="KL278" s="268"/>
      <c r="KM278" s="268"/>
      <c r="KN278" s="268"/>
      <c r="KO278" s="268"/>
      <c r="KP278" s="268"/>
      <c r="KQ278" s="268"/>
      <c r="KR278" s="268"/>
      <c r="KS278" s="268"/>
      <c r="KT278" s="268"/>
      <c r="KU278" s="268"/>
      <c r="KV278" s="268"/>
      <c r="KW278" s="268"/>
      <c r="KX278" s="268"/>
      <c r="KY278" s="268"/>
      <c r="KZ278" s="268"/>
      <c r="LA278" s="268"/>
      <c r="LB278" s="268"/>
      <c r="LC278" s="268"/>
      <c r="LD278" s="268"/>
      <c r="LE278" s="268"/>
      <c r="LF278" s="268"/>
      <c r="LG278" s="268"/>
      <c r="LH278" s="268"/>
      <c r="LI278" s="268"/>
      <c r="LJ278" s="268"/>
      <c r="LK278" s="268"/>
      <c r="LL278" s="268"/>
      <c r="LM278" s="268"/>
      <c r="LN278" s="268"/>
      <c r="LO278" s="268"/>
      <c r="LP278" s="268"/>
      <c r="LQ278" s="268"/>
      <c r="LR278" s="268"/>
      <c r="LS278" s="268"/>
      <c r="LT278" s="268"/>
      <c r="LU278" s="268"/>
      <c r="LV278" s="268"/>
      <c r="LW278" s="268"/>
      <c r="LX278" s="268"/>
      <c r="LY278" s="268"/>
      <c r="LZ278" s="268"/>
      <c r="MA278" s="268"/>
      <c r="MB278" s="268"/>
      <c r="MC278" s="268"/>
      <c r="MD278" s="268"/>
      <c r="ME278" s="268"/>
      <c r="MF278" s="268"/>
      <c r="MG278" s="268"/>
      <c r="MH278" s="268"/>
      <c r="MI278" s="268"/>
      <c r="MJ278" s="268"/>
      <c r="MK278" s="268"/>
      <c r="ML278" s="268"/>
      <c r="MM278" s="268"/>
      <c r="MN278" s="268"/>
      <c r="MO278" s="268"/>
      <c r="MP278" s="268"/>
      <c r="MQ278" s="268"/>
      <c r="MR278" s="268"/>
      <c r="MS278" s="268"/>
      <c r="MT278" s="268"/>
      <c r="MU278" s="268"/>
      <c r="MV278" s="268"/>
      <c r="MW278" s="268"/>
      <c r="MX278" s="268"/>
      <c r="MY278" s="268"/>
      <c r="MZ278" s="268"/>
      <c r="NA278" s="268"/>
      <c r="NB278" s="268"/>
      <c r="NC278" s="268"/>
      <c r="ND278" s="268"/>
      <c r="NE278" s="268"/>
      <c r="NF278" s="268"/>
      <c r="NG278" s="268"/>
      <c r="NH278" s="268"/>
      <c r="NI278" s="268"/>
      <c r="NJ278" s="268"/>
      <c r="NK278" s="268"/>
      <c r="NL278" s="268"/>
      <c r="NM278" s="268"/>
      <c r="NN278" s="268"/>
      <c r="NO278" s="268"/>
      <c r="NP278" s="268"/>
      <c r="NQ278" s="268"/>
      <c r="NR278" s="268"/>
      <c r="NS278" s="268"/>
      <c r="NT278" s="268"/>
      <c r="NU278" s="268"/>
      <c r="NV278" s="268"/>
      <c r="NW278" s="268"/>
      <c r="NX278" s="268"/>
      <c r="NY278" s="268"/>
      <c r="NZ278" s="268"/>
      <c r="OA278" s="268"/>
      <c r="OB278" s="268"/>
      <c r="OC278" s="268"/>
      <c r="OD278" s="268"/>
      <c r="OE278" s="268"/>
      <c r="OF278" s="268"/>
      <c r="OG278" s="268"/>
      <c r="OH278" s="268"/>
      <c r="OI278" s="268"/>
      <c r="OJ278" s="268"/>
      <c r="OK278" s="268"/>
      <c r="OL278" s="268"/>
      <c r="OM278" s="268"/>
      <c r="ON278" s="268"/>
      <c r="OO278" s="268"/>
      <c r="OP278" s="268"/>
      <c r="OQ278" s="268"/>
      <c r="OR278" s="268"/>
      <c r="OS278" s="268"/>
      <c r="OT278" s="268"/>
      <c r="OU278" s="268"/>
      <c r="OV278" s="268"/>
      <c r="OW278" s="268"/>
      <c r="OX278" s="268"/>
      <c r="OY278" s="268"/>
      <c r="OZ278" s="268"/>
      <c r="PA278" s="268"/>
      <c r="PB278" s="268"/>
      <c r="PC278" s="268"/>
      <c r="PD278" s="268"/>
      <c r="PE278" s="268"/>
      <c r="PF278" s="268"/>
      <c r="PG278" s="268"/>
      <c r="PH278" s="268"/>
      <c r="PI278" s="268"/>
      <c r="PJ278" s="268"/>
      <c r="PK278" s="268"/>
      <c r="PL278" s="268"/>
      <c r="PM278" s="268"/>
      <c r="PN278" s="268"/>
      <c r="PO278" s="268"/>
      <c r="PP278" s="268"/>
      <c r="PQ278" s="268"/>
      <c r="PR278" s="268"/>
      <c r="PS278" s="268"/>
      <c r="PT278" s="268"/>
      <c r="PU278" s="268"/>
      <c r="PV278" s="268"/>
      <c r="PW278" s="268"/>
      <c r="PX278" s="268"/>
      <c r="PY278" s="268"/>
      <c r="PZ278" s="268"/>
      <c r="QA278" s="268"/>
      <c r="QB278" s="268"/>
      <c r="QC278" s="268"/>
      <c r="QD278" s="268"/>
      <c r="QE278" s="268"/>
      <c r="QF278" s="268"/>
      <c r="QG278" s="268"/>
      <c r="QH278" s="268"/>
      <c r="QI278" s="268"/>
      <c r="QJ278" s="268"/>
      <c r="QK278" s="268"/>
      <c r="QL278" s="268"/>
      <c r="QM278" s="268"/>
      <c r="QN278" s="268"/>
      <c r="QO278" s="268"/>
      <c r="QP278" s="268"/>
      <c r="QQ278" s="268"/>
      <c r="QR278" s="268"/>
      <c r="QS278" s="268"/>
      <c r="QT278" s="268"/>
      <c r="QU278" s="268"/>
      <c r="QV278" s="268"/>
      <c r="QW278" s="268"/>
      <c r="QX278" s="268"/>
      <c r="QY278" s="268"/>
      <c r="QZ278" s="268"/>
      <c r="RA278" s="268"/>
      <c r="RB278" s="268"/>
      <c r="RC278" s="268"/>
      <c r="RD278" s="268"/>
      <c r="RE278" s="268"/>
      <c r="RF278" s="268"/>
      <c r="RG278" s="268"/>
      <c r="RH278" s="268"/>
      <c r="RI278" s="268"/>
      <c r="RJ278" s="268"/>
      <c r="RK278" s="268"/>
      <c r="RL278" s="268"/>
      <c r="RM278" s="268"/>
      <c r="RN278" s="268"/>
      <c r="RO278" s="268"/>
      <c r="RP278" s="268"/>
      <c r="RQ278" s="268"/>
      <c r="RR278" s="268"/>
      <c r="RS278" s="268"/>
      <c r="RT278" s="268"/>
      <c r="RU278" s="268"/>
      <c r="RV278" s="268"/>
      <c r="RW278" s="268"/>
      <c r="RX278" s="268"/>
      <c r="RY278" s="268"/>
      <c r="RZ278" s="268"/>
      <c r="SA278" s="268"/>
      <c r="SB278" s="268"/>
      <c r="SC278" s="268"/>
      <c r="SD278" s="268"/>
      <c r="SE278" s="268"/>
    </row>
    <row r="279" spans="8:499" s="288" customFormat="1" x14ac:dyDescent="0.2">
      <c r="H279" s="267"/>
      <c r="I279" s="267"/>
      <c r="J279" s="267"/>
      <c r="K279" s="267"/>
      <c r="L279" s="267"/>
      <c r="M279" s="267"/>
      <c r="N279" s="267"/>
      <c r="O279" s="267"/>
      <c r="P279" s="267"/>
      <c r="Q279" s="267"/>
      <c r="R279" s="267"/>
      <c r="S279" s="267"/>
      <c r="T279" s="267"/>
      <c r="U279" s="267"/>
      <c r="V279" s="267"/>
      <c r="W279" s="267"/>
      <c r="X279" s="267"/>
      <c r="Y279" s="267"/>
      <c r="Z279" s="267"/>
      <c r="AA279" s="267"/>
      <c r="AB279" s="267"/>
      <c r="AC279" s="267"/>
      <c r="AD279" s="267"/>
      <c r="AE279" s="267"/>
      <c r="AF279" s="267"/>
      <c r="AG279" s="267"/>
      <c r="AH279" s="267"/>
      <c r="AI279" s="267"/>
      <c r="AJ279" s="267"/>
      <c r="AK279" s="267"/>
      <c r="AL279" s="267"/>
      <c r="AM279" s="267"/>
      <c r="AN279" s="267"/>
      <c r="AO279" s="267"/>
      <c r="AP279" s="267"/>
      <c r="AQ279" s="267"/>
      <c r="AR279" s="267"/>
      <c r="AS279" s="267"/>
      <c r="AT279" s="267"/>
      <c r="AU279" s="267"/>
      <c r="AV279" s="267"/>
      <c r="AW279" s="267"/>
      <c r="AX279" s="267"/>
      <c r="AY279" s="267"/>
      <c r="AZ279" s="268"/>
      <c r="BA279" s="268"/>
      <c r="BB279" s="268"/>
      <c r="BC279" s="268"/>
      <c r="BD279" s="268"/>
      <c r="BE279" s="268"/>
      <c r="BF279" s="268"/>
      <c r="BG279" s="268"/>
      <c r="BH279" s="268"/>
      <c r="BI279" s="268"/>
      <c r="BJ279" s="268"/>
      <c r="BK279" s="268"/>
      <c r="BL279" s="268"/>
      <c r="BM279" s="268"/>
      <c r="BN279" s="268"/>
      <c r="BO279" s="268"/>
      <c r="BP279" s="268"/>
      <c r="BQ279" s="268"/>
      <c r="BR279" s="268"/>
      <c r="BS279" s="268"/>
      <c r="BT279" s="268"/>
      <c r="BU279" s="268"/>
      <c r="BV279" s="268"/>
      <c r="BW279" s="268"/>
      <c r="BX279" s="268"/>
      <c r="BY279" s="268"/>
      <c r="BZ279" s="268"/>
      <c r="CA279" s="268"/>
      <c r="CB279" s="268"/>
      <c r="CC279" s="268"/>
      <c r="CD279" s="268"/>
      <c r="CE279" s="268"/>
      <c r="CF279" s="268"/>
      <c r="CG279" s="268"/>
      <c r="CH279" s="268"/>
      <c r="CI279" s="268"/>
      <c r="CJ279" s="268"/>
      <c r="CK279" s="268"/>
      <c r="CL279" s="268"/>
      <c r="CM279" s="268"/>
      <c r="CN279" s="268"/>
      <c r="CO279" s="268"/>
      <c r="CP279" s="268"/>
      <c r="CQ279" s="268"/>
      <c r="CR279" s="268"/>
      <c r="CS279" s="268"/>
      <c r="CT279" s="268"/>
      <c r="CU279" s="268"/>
      <c r="CV279" s="268"/>
      <c r="CW279" s="268"/>
      <c r="CX279" s="268"/>
      <c r="CY279" s="268"/>
      <c r="CZ279" s="268"/>
      <c r="DA279" s="268"/>
      <c r="DB279" s="268"/>
      <c r="DC279" s="268"/>
      <c r="DD279" s="268"/>
      <c r="DE279" s="268"/>
      <c r="DF279" s="268"/>
      <c r="DG279" s="268"/>
      <c r="DH279" s="268"/>
      <c r="DI279" s="268"/>
      <c r="DJ279" s="268"/>
      <c r="DK279" s="268"/>
      <c r="DL279" s="268"/>
      <c r="DM279" s="268"/>
      <c r="DN279" s="268"/>
      <c r="DO279" s="268"/>
      <c r="DP279" s="268"/>
      <c r="DQ279" s="268"/>
      <c r="DR279" s="268"/>
      <c r="DS279" s="268"/>
      <c r="DT279" s="268"/>
      <c r="DU279" s="268"/>
      <c r="DV279" s="268"/>
      <c r="DW279" s="268"/>
      <c r="DX279" s="268"/>
      <c r="DY279" s="268"/>
      <c r="DZ279" s="268"/>
      <c r="EA279" s="268"/>
      <c r="EB279" s="268"/>
      <c r="EC279" s="268"/>
      <c r="ED279" s="268"/>
      <c r="EE279" s="268"/>
      <c r="EF279" s="268"/>
      <c r="EG279" s="268"/>
      <c r="EH279" s="268"/>
      <c r="EI279" s="268"/>
      <c r="EJ279" s="268"/>
      <c r="EK279" s="268"/>
      <c r="EL279" s="268"/>
      <c r="EM279" s="268"/>
      <c r="EN279" s="268"/>
      <c r="EO279" s="268"/>
      <c r="EP279" s="268"/>
      <c r="EQ279" s="268"/>
      <c r="ER279" s="268"/>
      <c r="ES279" s="268"/>
      <c r="ET279" s="268"/>
      <c r="EU279" s="268"/>
      <c r="EV279" s="268"/>
      <c r="EW279" s="268"/>
      <c r="EX279" s="268"/>
      <c r="EY279" s="268"/>
      <c r="EZ279" s="268"/>
      <c r="FA279" s="268"/>
      <c r="FB279" s="268"/>
      <c r="FC279" s="268"/>
      <c r="FD279" s="268"/>
      <c r="FE279" s="268"/>
      <c r="FF279" s="268"/>
      <c r="FG279" s="268"/>
      <c r="FH279" s="268"/>
      <c r="FI279" s="268"/>
      <c r="FJ279" s="268"/>
      <c r="FK279" s="268"/>
      <c r="FL279" s="268"/>
      <c r="FM279" s="268"/>
      <c r="FN279" s="268"/>
      <c r="FO279" s="268"/>
      <c r="FP279" s="268"/>
      <c r="FQ279" s="268"/>
      <c r="FR279" s="268"/>
      <c r="FS279" s="268"/>
      <c r="FT279" s="268"/>
      <c r="FU279" s="268"/>
      <c r="FV279" s="268"/>
      <c r="FW279" s="268"/>
      <c r="FX279" s="268"/>
      <c r="FY279" s="268"/>
      <c r="FZ279" s="268"/>
      <c r="GA279" s="268"/>
      <c r="GB279" s="268"/>
      <c r="GC279" s="268"/>
      <c r="GD279" s="268"/>
      <c r="GE279" s="268"/>
      <c r="GF279" s="268"/>
      <c r="GG279" s="268"/>
      <c r="GH279" s="268"/>
      <c r="GI279" s="268"/>
      <c r="GJ279" s="268"/>
      <c r="GK279" s="268"/>
      <c r="GL279" s="268"/>
      <c r="GM279" s="268"/>
      <c r="GN279" s="268"/>
      <c r="GO279" s="268"/>
      <c r="GP279" s="268"/>
      <c r="GQ279" s="268"/>
      <c r="GR279" s="268"/>
      <c r="GS279" s="268"/>
      <c r="GT279" s="268"/>
      <c r="GU279" s="268"/>
      <c r="GV279" s="268"/>
      <c r="GW279" s="268"/>
      <c r="GX279" s="268"/>
      <c r="GY279" s="268"/>
      <c r="GZ279" s="268"/>
      <c r="HA279" s="268"/>
      <c r="HB279" s="268"/>
      <c r="HC279" s="268"/>
      <c r="HD279" s="268"/>
      <c r="HE279" s="268"/>
      <c r="HF279" s="268"/>
      <c r="HG279" s="268"/>
      <c r="HH279" s="268"/>
      <c r="HI279" s="268"/>
      <c r="HJ279" s="268"/>
      <c r="HK279" s="268"/>
      <c r="HL279" s="268"/>
      <c r="HM279" s="268"/>
      <c r="HN279" s="268"/>
      <c r="HO279" s="268"/>
      <c r="HP279" s="268"/>
      <c r="HQ279" s="268"/>
      <c r="HR279" s="268"/>
      <c r="HS279" s="268"/>
      <c r="HT279" s="268"/>
      <c r="HU279" s="268"/>
      <c r="HV279" s="268"/>
      <c r="HW279" s="268"/>
      <c r="HX279" s="268"/>
      <c r="HY279" s="268"/>
      <c r="HZ279" s="268"/>
      <c r="IA279" s="268"/>
      <c r="IB279" s="268"/>
      <c r="IC279" s="268"/>
      <c r="ID279" s="268"/>
      <c r="IE279" s="268"/>
      <c r="IF279" s="268"/>
      <c r="IG279" s="268"/>
      <c r="IH279" s="268"/>
      <c r="II279" s="268"/>
      <c r="IJ279" s="268"/>
      <c r="IK279" s="268"/>
      <c r="IL279" s="268"/>
      <c r="IM279" s="268"/>
      <c r="IN279" s="268"/>
      <c r="IO279" s="268"/>
      <c r="IP279" s="268"/>
      <c r="IQ279" s="268"/>
      <c r="IR279" s="268"/>
      <c r="IS279" s="268"/>
      <c r="IT279" s="268"/>
      <c r="IU279" s="268"/>
      <c r="IV279" s="268"/>
      <c r="IW279" s="268"/>
      <c r="IX279" s="268"/>
      <c r="IY279" s="268"/>
      <c r="IZ279" s="268"/>
      <c r="JA279" s="268"/>
      <c r="JB279" s="268"/>
      <c r="JC279" s="268"/>
      <c r="JD279" s="268"/>
      <c r="JE279" s="268"/>
      <c r="JF279" s="268"/>
      <c r="JG279" s="268"/>
      <c r="JH279" s="268"/>
      <c r="JI279" s="268"/>
      <c r="JJ279" s="268"/>
      <c r="JK279" s="268"/>
      <c r="JL279" s="268"/>
      <c r="JM279" s="268"/>
      <c r="JN279" s="268"/>
      <c r="JO279" s="268"/>
      <c r="JP279" s="268"/>
      <c r="JQ279" s="268"/>
      <c r="JR279" s="268"/>
      <c r="JS279" s="268"/>
      <c r="JT279" s="268"/>
      <c r="JU279" s="268"/>
      <c r="JV279" s="268"/>
      <c r="JW279" s="268"/>
      <c r="JX279" s="268"/>
      <c r="JY279" s="268"/>
      <c r="JZ279" s="268"/>
      <c r="KA279" s="268"/>
      <c r="KB279" s="268"/>
      <c r="KC279" s="268"/>
      <c r="KD279" s="268"/>
      <c r="KE279" s="268"/>
      <c r="KF279" s="268"/>
      <c r="KG279" s="268"/>
      <c r="KH279" s="268"/>
      <c r="KI279" s="268"/>
      <c r="KJ279" s="268"/>
      <c r="KK279" s="268"/>
      <c r="KL279" s="268"/>
      <c r="KM279" s="268"/>
      <c r="KN279" s="268"/>
      <c r="KO279" s="268"/>
      <c r="KP279" s="268"/>
      <c r="KQ279" s="268"/>
      <c r="KR279" s="268"/>
      <c r="KS279" s="268"/>
      <c r="KT279" s="268"/>
      <c r="KU279" s="268"/>
      <c r="KV279" s="268"/>
      <c r="KW279" s="268"/>
      <c r="KX279" s="268"/>
      <c r="KY279" s="268"/>
      <c r="KZ279" s="268"/>
      <c r="LA279" s="268"/>
      <c r="LB279" s="268"/>
      <c r="LC279" s="268"/>
      <c r="LD279" s="268"/>
      <c r="LE279" s="268"/>
      <c r="LF279" s="268"/>
      <c r="LG279" s="268"/>
      <c r="LH279" s="268"/>
      <c r="LI279" s="268"/>
      <c r="LJ279" s="268"/>
      <c r="LK279" s="268"/>
      <c r="LL279" s="268"/>
      <c r="LM279" s="268"/>
      <c r="LN279" s="268"/>
      <c r="LO279" s="268"/>
      <c r="LP279" s="268"/>
      <c r="LQ279" s="268"/>
      <c r="LR279" s="268"/>
      <c r="LS279" s="268"/>
      <c r="LT279" s="268"/>
      <c r="LU279" s="268"/>
      <c r="LV279" s="268"/>
      <c r="LW279" s="268"/>
      <c r="LX279" s="268"/>
      <c r="LY279" s="268"/>
      <c r="LZ279" s="268"/>
      <c r="MA279" s="268"/>
      <c r="MB279" s="268"/>
      <c r="MC279" s="268"/>
      <c r="MD279" s="268"/>
      <c r="ME279" s="268"/>
      <c r="MF279" s="268"/>
      <c r="MG279" s="268"/>
      <c r="MH279" s="268"/>
      <c r="MI279" s="268"/>
      <c r="MJ279" s="268"/>
      <c r="MK279" s="268"/>
      <c r="ML279" s="268"/>
      <c r="MM279" s="268"/>
      <c r="MN279" s="268"/>
      <c r="MO279" s="268"/>
      <c r="MP279" s="268"/>
      <c r="MQ279" s="268"/>
      <c r="MR279" s="268"/>
      <c r="MS279" s="268"/>
      <c r="MT279" s="268"/>
      <c r="MU279" s="268"/>
      <c r="MV279" s="268"/>
      <c r="MW279" s="268"/>
      <c r="MX279" s="268"/>
      <c r="MY279" s="268"/>
      <c r="MZ279" s="268"/>
      <c r="NA279" s="268"/>
      <c r="NB279" s="268"/>
      <c r="NC279" s="268"/>
      <c r="ND279" s="268"/>
      <c r="NE279" s="268"/>
      <c r="NF279" s="268"/>
      <c r="NG279" s="268"/>
      <c r="NH279" s="268"/>
      <c r="NI279" s="268"/>
      <c r="NJ279" s="268"/>
      <c r="NK279" s="268"/>
      <c r="NL279" s="268"/>
      <c r="NM279" s="268"/>
      <c r="NN279" s="268"/>
      <c r="NO279" s="268"/>
      <c r="NP279" s="268"/>
      <c r="NQ279" s="268"/>
      <c r="NR279" s="268"/>
      <c r="NS279" s="268"/>
      <c r="NT279" s="268"/>
      <c r="NU279" s="268"/>
      <c r="NV279" s="268"/>
      <c r="NW279" s="268"/>
      <c r="NX279" s="268"/>
      <c r="NY279" s="268"/>
      <c r="NZ279" s="268"/>
      <c r="OA279" s="268"/>
      <c r="OB279" s="268"/>
      <c r="OC279" s="268"/>
      <c r="OD279" s="268"/>
      <c r="OE279" s="268"/>
      <c r="OF279" s="268"/>
      <c r="OG279" s="268"/>
      <c r="OH279" s="268"/>
      <c r="OI279" s="268"/>
      <c r="OJ279" s="268"/>
      <c r="OK279" s="268"/>
      <c r="OL279" s="268"/>
      <c r="OM279" s="268"/>
      <c r="ON279" s="268"/>
      <c r="OO279" s="268"/>
      <c r="OP279" s="268"/>
      <c r="OQ279" s="268"/>
      <c r="OR279" s="268"/>
      <c r="OS279" s="268"/>
      <c r="OT279" s="268"/>
      <c r="OU279" s="268"/>
      <c r="OV279" s="268"/>
      <c r="OW279" s="268"/>
      <c r="OX279" s="268"/>
      <c r="OY279" s="268"/>
      <c r="OZ279" s="268"/>
      <c r="PA279" s="268"/>
      <c r="PB279" s="268"/>
      <c r="PC279" s="268"/>
      <c r="PD279" s="268"/>
      <c r="PE279" s="268"/>
      <c r="PF279" s="268"/>
      <c r="PG279" s="268"/>
      <c r="PH279" s="268"/>
      <c r="PI279" s="268"/>
      <c r="PJ279" s="268"/>
      <c r="PK279" s="268"/>
      <c r="PL279" s="268"/>
      <c r="PM279" s="268"/>
      <c r="PN279" s="268"/>
      <c r="PO279" s="268"/>
      <c r="PP279" s="268"/>
      <c r="PQ279" s="268"/>
      <c r="PR279" s="268"/>
      <c r="PS279" s="268"/>
      <c r="PT279" s="268"/>
      <c r="PU279" s="268"/>
      <c r="PV279" s="268"/>
      <c r="PW279" s="268"/>
      <c r="PX279" s="268"/>
      <c r="PY279" s="268"/>
      <c r="PZ279" s="268"/>
      <c r="QA279" s="268"/>
      <c r="QB279" s="268"/>
      <c r="QC279" s="268"/>
      <c r="QD279" s="268"/>
      <c r="QE279" s="268"/>
      <c r="QF279" s="268"/>
      <c r="QG279" s="268"/>
      <c r="QH279" s="268"/>
      <c r="QI279" s="268"/>
      <c r="QJ279" s="268"/>
      <c r="QK279" s="268"/>
      <c r="QL279" s="268"/>
      <c r="QM279" s="268"/>
      <c r="QN279" s="268"/>
      <c r="QO279" s="268"/>
      <c r="QP279" s="268"/>
      <c r="QQ279" s="268"/>
      <c r="QR279" s="268"/>
      <c r="QS279" s="268"/>
      <c r="QT279" s="268"/>
      <c r="QU279" s="268"/>
      <c r="QV279" s="268"/>
      <c r="QW279" s="268"/>
      <c r="QX279" s="268"/>
      <c r="QY279" s="268"/>
      <c r="QZ279" s="268"/>
      <c r="RA279" s="268"/>
      <c r="RB279" s="268"/>
      <c r="RC279" s="268"/>
      <c r="RD279" s="268"/>
      <c r="RE279" s="268"/>
      <c r="RF279" s="268"/>
      <c r="RG279" s="268"/>
      <c r="RH279" s="268"/>
      <c r="RI279" s="268"/>
      <c r="RJ279" s="268"/>
      <c r="RK279" s="268"/>
      <c r="RL279" s="268"/>
      <c r="RM279" s="268"/>
      <c r="RN279" s="268"/>
      <c r="RO279" s="268"/>
      <c r="RP279" s="268"/>
      <c r="RQ279" s="268"/>
      <c r="RR279" s="268"/>
      <c r="RS279" s="268"/>
      <c r="RT279" s="268"/>
      <c r="RU279" s="268"/>
      <c r="RV279" s="268"/>
      <c r="RW279" s="268"/>
      <c r="RX279" s="268"/>
      <c r="RY279" s="268"/>
      <c r="RZ279" s="268"/>
      <c r="SA279" s="268"/>
      <c r="SB279" s="268"/>
      <c r="SC279" s="268"/>
      <c r="SD279" s="268"/>
      <c r="SE279" s="268"/>
    </row>
    <row r="280" spans="8:499" s="288" customFormat="1" x14ac:dyDescent="0.2">
      <c r="H280" s="267"/>
      <c r="I280" s="267"/>
      <c r="J280" s="267"/>
      <c r="K280" s="267"/>
      <c r="L280" s="267"/>
      <c r="M280" s="267"/>
      <c r="N280" s="267"/>
      <c r="O280" s="267"/>
      <c r="P280" s="267"/>
      <c r="Q280" s="267"/>
      <c r="R280" s="267"/>
      <c r="S280" s="267"/>
      <c r="T280" s="267"/>
      <c r="U280" s="267"/>
      <c r="V280" s="267"/>
      <c r="W280" s="267"/>
      <c r="X280" s="267"/>
      <c r="Y280" s="267"/>
      <c r="Z280" s="267"/>
      <c r="AA280" s="267"/>
      <c r="AB280" s="267"/>
      <c r="AC280" s="267"/>
      <c r="AD280" s="267"/>
      <c r="AE280" s="267"/>
      <c r="AF280" s="267"/>
      <c r="AG280" s="267"/>
      <c r="AH280" s="267"/>
      <c r="AI280" s="267"/>
      <c r="AJ280" s="267"/>
      <c r="AK280" s="267"/>
      <c r="AL280" s="267"/>
      <c r="AM280" s="267"/>
      <c r="AN280" s="267"/>
      <c r="AO280" s="267"/>
      <c r="AP280" s="267"/>
      <c r="AQ280" s="267"/>
      <c r="AR280" s="267"/>
      <c r="AS280" s="267"/>
      <c r="AT280" s="267"/>
      <c r="AU280" s="267"/>
      <c r="AV280" s="267"/>
      <c r="AW280" s="267"/>
      <c r="AX280" s="267"/>
      <c r="AY280" s="267"/>
      <c r="AZ280" s="268"/>
      <c r="BA280" s="268"/>
      <c r="BB280" s="268"/>
      <c r="BC280" s="268"/>
      <c r="BD280" s="268"/>
      <c r="BE280" s="268"/>
      <c r="BF280" s="268"/>
      <c r="BG280" s="268"/>
      <c r="BH280" s="268"/>
      <c r="BI280" s="268"/>
      <c r="BJ280" s="268"/>
      <c r="BK280" s="268"/>
      <c r="BL280" s="268"/>
      <c r="BM280" s="268"/>
      <c r="BN280" s="268"/>
      <c r="BO280" s="268"/>
      <c r="BP280" s="268"/>
      <c r="BQ280" s="268"/>
      <c r="BR280" s="268"/>
      <c r="BS280" s="268"/>
      <c r="BT280" s="268"/>
      <c r="BU280" s="268"/>
      <c r="BV280" s="268"/>
      <c r="BW280" s="268"/>
      <c r="BX280" s="268"/>
      <c r="BY280" s="268"/>
      <c r="BZ280" s="268"/>
      <c r="CA280" s="268"/>
      <c r="CB280" s="268"/>
      <c r="CC280" s="268"/>
      <c r="CD280" s="268"/>
      <c r="CE280" s="268"/>
      <c r="CF280" s="268"/>
      <c r="CG280" s="268"/>
      <c r="CH280" s="268"/>
      <c r="CI280" s="268"/>
      <c r="CJ280" s="268"/>
      <c r="CK280" s="268"/>
      <c r="CL280" s="268"/>
      <c r="CM280" s="268"/>
      <c r="CN280" s="268"/>
      <c r="CO280" s="268"/>
      <c r="CP280" s="268"/>
      <c r="CQ280" s="268"/>
      <c r="CR280" s="268"/>
      <c r="CS280" s="268"/>
      <c r="CT280" s="268"/>
      <c r="CU280" s="268"/>
      <c r="CV280" s="268"/>
      <c r="CW280" s="268"/>
      <c r="CX280" s="268"/>
      <c r="CY280" s="268"/>
      <c r="CZ280" s="268"/>
      <c r="DA280" s="268"/>
      <c r="DB280" s="268"/>
      <c r="DC280" s="268"/>
      <c r="DD280" s="268"/>
      <c r="DE280" s="268"/>
      <c r="DF280" s="268"/>
      <c r="DG280" s="268"/>
      <c r="DH280" s="268"/>
      <c r="DI280" s="268"/>
      <c r="DJ280" s="268"/>
      <c r="DK280" s="268"/>
      <c r="DL280" s="268"/>
      <c r="DM280" s="268"/>
      <c r="DN280" s="268"/>
      <c r="DO280" s="268"/>
      <c r="DP280" s="268"/>
      <c r="DQ280" s="268"/>
      <c r="DR280" s="268"/>
      <c r="DS280" s="268"/>
      <c r="DT280" s="268"/>
      <c r="DU280" s="268"/>
      <c r="DV280" s="268"/>
      <c r="DW280" s="268"/>
      <c r="DX280" s="268"/>
      <c r="DY280" s="268"/>
      <c r="DZ280" s="268"/>
      <c r="EA280" s="268"/>
      <c r="EB280" s="268"/>
      <c r="EC280" s="268"/>
      <c r="ED280" s="268"/>
      <c r="EE280" s="268"/>
      <c r="EF280" s="268"/>
      <c r="EG280" s="268"/>
      <c r="EH280" s="268"/>
      <c r="EI280" s="268"/>
      <c r="EJ280" s="268"/>
      <c r="EK280" s="268"/>
      <c r="EL280" s="268"/>
      <c r="EM280" s="268"/>
      <c r="EN280" s="268"/>
      <c r="EO280" s="268"/>
      <c r="EP280" s="268"/>
      <c r="EQ280" s="268"/>
      <c r="ER280" s="268"/>
      <c r="ES280" s="268"/>
      <c r="ET280" s="268"/>
      <c r="EU280" s="268"/>
      <c r="EV280" s="268"/>
      <c r="EW280" s="268"/>
      <c r="EX280" s="268"/>
      <c r="EY280" s="268"/>
      <c r="EZ280" s="268"/>
      <c r="FA280" s="268"/>
      <c r="FB280" s="268"/>
      <c r="FC280" s="268"/>
      <c r="FD280" s="268"/>
      <c r="FE280" s="268"/>
      <c r="FF280" s="268"/>
      <c r="FG280" s="268"/>
      <c r="FH280" s="268"/>
      <c r="FI280" s="268"/>
      <c r="FJ280" s="268"/>
      <c r="FK280" s="268"/>
      <c r="FL280" s="268"/>
      <c r="FM280" s="268"/>
      <c r="FN280" s="268"/>
      <c r="FO280" s="268"/>
      <c r="FP280" s="268"/>
      <c r="FQ280" s="268"/>
      <c r="FR280" s="268"/>
      <c r="FS280" s="268"/>
      <c r="FT280" s="268"/>
      <c r="FU280" s="268"/>
      <c r="FV280" s="268"/>
      <c r="FW280" s="268"/>
      <c r="FX280" s="268"/>
      <c r="FY280" s="268"/>
      <c r="FZ280" s="268"/>
      <c r="GA280" s="268"/>
      <c r="GB280" s="268"/>
      <c r="GC280" s="268"/>
      <c r="GD280" s="268"/>
      <c r="GE280" s="268"/>
      <c r="GF280" s="268"/>
      <c r="GG280" s="268"/>
      <c r="GH280" s="268"/>
      <c r="GI280" s="268"/>
      <c r="GJ280" s="268"/>
      <c r="GK280" s="268"/>
      <c r="GL280" s="268"/>
      <c r="GM280" s="268"/>
      <c r="GN280" s="268"/>
      <c r="GO280" s="268"/>
      <c r="GP280" s="268"/>
      <c r="GQ280" s="268"/>
      <c r="GR280" s="268"/>
      <c r="GS280" s="268"/>
      <c r="GT280" s="268"/>
      <c r="GU280" s="268"/>
      <c r="GV280" s="268"/>
      <c r="GW280" s="268"/>
      <c r="GX280" s="268"/>
      <c r="GY280" s="268"/>
      <c r="GZ280" s="268"/>
      <c r="HA280" s="268"/>
      <c r="HB280" s="268"/>
      <c r="HC280" s="268"/>
      <c r="HD280" s="268"/>
      <c r="HE280" s="268"/>
      <c r="HF280" s="268"/>
      <c r="HG280" s="268"/>
      <c r="HH280" s="268"/>
      <c r="HI280" s="268"/>
      <c r="HJ280" s="268"/>
      <c r="HK280" s="268"/>
      <c r="HL280" s="268"/>
      <c r="HM280" s="268"/>
      <c r="HN280" s="268"/>
      <c r="HO280" s="268"/>
      <c r="HP280" s="268"/>
      <c r="HQ280" s="268"/>
      <c r="HR280" s="268"/>
      <c r="HS280" s="268"/>
      <c r="HT280" s="268"/>
      <c r="HU280" s="268"/>
      <c r="HV280" s="268"/>
      <c r="HW280" s="268"/>
      <c r="HX280" s="268"/>
      <c r="HY280" s="268"/>
      <c r="HZ280" s="268"/>
      <c r="IA280" s="268"/>
      <c r="IB280" s="268"/>
      <c r="IC280" s="268"/>
      <c r="ID280" s="268"/>
      <c r="IE280" s="268"/>
      <c r="IF280" s="268"/>
      <c r="IG280" s="268"/>
      <c r="IH280" s="268"/>
      <c r="II280" s="268"/>
      <c r="IJ280" s="268"/>
      <c r="IK280" s="268"/>
      <c r="IL280" s="268"/>
      <c r="IM280" s="268"/>
      <c r="IN280" s="268"/>
      <c r="IO280" s="268"/>
      <c r="IP280" s="268"/>
      <c r="IQ280" s="268"/>
      <c r="IR280" s="268"/>
      <c r="IS280" s="268"/>
      <c r="IT280" s="268"/>
      <c r="IU280" s="268"/>
      <c r="IV280" s="268"/>
      <c r="IW280" s="268"/>
      <c r="IX280" s="268"/>
      <c r="IY280" s="268"/>
      <c r="IZ280" s="268"/>
      <c r="JA280" s="268"/>
      <c r="JB280" s="268"/>
      <c r="JC280" s="268"/>
      <c r="JD280" s="268"/>
      <c r="JE280" s="268"/>
      <c r="JF280" s="268"/>
      <c r="JG280" s="268"/>
      <c r="JH280" s="268"/>
      <c r="JI280" s="268"/>
      <c r="JJ280" s="268"/>
      <c r="JK280" s="268"/>
      <c r="JL280" s="268"/>
      <c r="JM280" s="268"/>
      <c r="JN280" s="268"/>
      <c r="JO280" s="268"/>
      <c r="JP280" s="268"/>
      <c r="JQ280" s="268"/>
      <c r="JR280" s="268"/>
      <c r="JS280" s="268"/>
      <c r="JT280" s="268"/>
      <c r="JU280" s="268"/>
      <c r="JV280" s="268"/>
      <c r="JW280" s="268"/>
      <c r="JX280" s="268"/>
      <c r="JY280" s="268"/>
      <c r="JZ280" s="268"/>
      <c r="KA280" s="268"/>
      <c r="KB280" s="268"/>
      <c r="KC280" s="268"/>
      <c r="KD280" s="268"/>
      <c r="KE280" s="268"/>
      <c r="KF280" s="268"/>
      <c r="KG280" s="268"/>
      <c r="KH280" s="268"/>
      <c r="KI280" s="268"/>
      <c r="KJ280" s="268"/>
      <c r="KK280" s="268"/>
      <c r="KL280" s="268"/>
      <c r="KM280" s="268"/>
      <c r="KN280" s="268"/>
      <c r="KO280" s="268"/>
      <c r="KP280" s="268"/>
      <c r="KQ280" s="268"/>
      <c r="KR280" s="268"/>
      <c r="KS280" s="268"/>
      <c r="KT280" s="268"/>
      <c r="KU280" s="268"/>
      <c r="KV280" s="268"/>
      <c r="KW280" s="268"/>
      <c r="KX280" s="268"/>
      <c r="KY280" s="268"/>
      <c r="KZ280" s="268"/>
      <c r="LA280" s="268"/>
      <c r="LB280" s="268"/>
      <c r="LC280" s="268"/>
      <c r="LD280" s="268"/>
      <c r="LE280" s="268"/>
      <c r="LF280" s="268"/>
      <c r="LG280" s="268"/>
      <c r="LH280" s="268"/>
      <c r="LI280" s="268"/>
      <c r="LJ280" s="268"/>
      <c r="LK280" s="268"/>
      <c r="LL280" s="268"/>
      <c r="LM280" s="268"/>
      <c r="LN280" s="268"/>
      <c r="LO280" s="268"/>
      <c r="LP280" s="268"/>
      <c r="LQ280" s="268"/>
      <c r="LR280" s="268"/>
      <c r="LS280" s="268"/>
      <c r="LT280" s="268"/>
      <c r="LU280" s="268"/>
      <c r="LV280" s="268"/>
      <c r="LW280" s="268"/>
      <c r="LX280" s="268"/>
      <c r="LY280" s="268"/>
      <c r="LZ280" s="268"/>
      <c r="MA280" s="268"/>
      <c r="MB280" s="268"/>
      <c r="MC280" s="268"/>
      <c r="MD280" s="268"/>
      <c r="ME280" s="268"/>
      <c r="MF280" s="268"/>
      <c r="MG280" s="268"/>
      <c r="MH280" s="268"/>
      <c r="MI280" s="268"/>
      <c r="MJ280" s="268"/>
      <c r="MK280" s="268"/>
      <c r="ML280" s="268"/>
      <c r="MM280" s="268"/>
      <c r="MN280" s="268"/>
      <c r="MO280" s="268"/>
      <c r="MP280" s="268"/>
      <c r="MQ280" s="268"/>
      <c r="MR280" s="268"/>
      <c r="MS280" s="268"/>
      <c r="MT280" s="268"/>
      <c r="MU280" s="268"/>
      <c r="MV280" s="268"/>
      <c r="MW280" s="268"/>
      <c r="MX280" s="268"/>
      <c r="MY280" s="268"/>
      <c r="MZ280" s="268"/>
      <c r="NA280" s="268"/>
      <c r="NB280" s="268"/>
      <c r="NC280" s="268"/>
      <c r="ND280" s="268"/>
      <c r="NE280" s="268"/>
      <c r="NF280" s="268"/>
      <c r="NG280" s="268"/>
      <c r="NH280" s="268"/>
      <c r="NI280" s="268"/>
      <c r="NJ280" s="268"/>
      <c r="NK280" s="268"/>
      <c r="NL280" s="268"/>
      <c r="NM280" s="268"/>
      <c r="NN280" s="268"/>
      <c r="NO280" s="268"/>
      <c r="NP280" s="268"/>
      <c r="NQ280" s="268"/>
      <c r="NR280" s="268"/>
      <c r="NS280" s="268"/>
      <c r="NT280" s="268"/>
      <c r="NU280" s="268"/>
      <c r="NV280" s="268"/>
      <c r="NW280" s="268"/>
      <c r="NX280" s="268"/>
      <c r="NY280" s="268"/>
      <c r="NZ280" s="268"/>
      <c r="OA280" s="268"/>
      <c r="OB280" s="268"/>
      <c r="OC280" s="268"/>
      <c r="OD280" s="268"/>
      <c r="OE280" s="268"/>
      <c r="OF280" s="268"/>
      <c r="OG280" s="268"/>
      <c r="OH280" s="268"/>
      <c r="OI280" s="268"/>
      <c r="OJ280" s="268"/>
      <c r="OK280" s="268"/>
      <c r="OL280" s="268"/>
      <c r="OM280" s="268"/>
      <c r="ON280" s="268"/>
      <c r="OO280" s="268"/>
      <c r="OP280" s="268"/>
      <c r="OQ280" s="268"/>
      <c r="OR280" s="268"/>
      <c r="OS280" s="268"/>
      <c r="OT280" s="268"/>
      <c r="OU280" s="268"/>
      <c r="OV280" s="268"/>
      <c r="OW280" s="268"/>
      <c r="OX280" s="268"/>
      <c r="OY280" s="268"/>
      <c r="OZ280" s="268"/>
      <c r="PA280" s="268"/>
      <c r="PB280" s="268"/>
      <c r="PC280" s="268"/>
      <c r="PD280" s="268"/>
      <c r="PE280" s="268"/>
      <c r="PF280" s="268"/>
      <c r="PG280" s="268"/>
      <c r="PH280" s="268"/>
      <c r="PI280" s="268"/>
      <c r="PJ280" s="268"/>
      <c r="PK280" s="268"/>
      <c r="PL280" s="268"/>
      <c r="PM280" s="268"/>
      <c r="PN280" s="268"/>
      <c r="PO280" s="268"/>
      <c r="PP280" s="268"/>
      <c r="PQ280" s="268"/>
      <c r="PR280" s="268"/>
      <c r="PS280" s="268"/>
      <c r="PT280" s="268"/>
      <c r="PU280" s="268"/>
      <c r="PV280" s="268"/>
      <c r="PW280" s="268"/>
      <c r="PX280" s="268"/>
      <c r="PY280" s="268"/>
      <c r="PZ280" s="268"/>
      <c r="QA280" s="268"/>
      <c r="QB280" s="268"/>
      <c r="QC280" s="268"/>
      <c r="QD280" s="268"/>
      <c r="QE280" s="268"/>
      <c r="QF280" s="268"/>
      <c r="QG280" s="268"/>
      <c r="QH280" s="268"/>
      <c r="QI280" s="268"/>
      <c r="QJ280" s="268"/>
      <c r="QK280" s="268"/>
      <c r="QL280" s="268"/>
      <c r="QM280" s="268"/>
      <c r="QN280" s="268"/>
      <c r="QO280" s="268"/>
      <c r="QP280" s="268"/>
      <c r="QQ280" s="268"/>
      <c r="QR280" s="268"/>
      <c r="QS280" s="268"/>
      <c r="QT280" s="268"/>
      <c r="QU280" s="268"/>
      <c r="QV280" s="268"/>
      <c r="QW280" s="268"/>
      <c r="QX280" s="268"/>
      <c r="QY280" s="268"/>
      <c r="QZ280" s="268"/>
      <c r="RA280" s="268"/>
      <c r="RB280" s="268"/>
      <c r="RC280" s="268"/>
      <c r="RD280" s="268"/>
      <c r="RE280" s="268"/>
      <c r="RF280" s="268"/>
      <c r="RG280" s="268"/>
      <c r="RH280" s="268"/>
      <c r="RI280" s="268"/>
      <c r="RJ280" s="268"/>
      <c r="RK280" s="268"/>
      <c r="RL280" s="268"/>
      <c r="RM280" s="268"/>
      <c r="RN280" s="268"/>
      <c r="RO280" s="268"/>
      <c r="RP280" s="268"/>
      <c r="RQ280" s="268"/>
      <c r="RR280" s="268"/>
      <c r="RS280" s="268"/>
      <c r="RT280" s="268"/>
      <c r="RU280" s="268"/>
      <c r="RV280" s="268"/>
      <c r="RW280" s="268"/>
      <c r="RX280" s="268"/>
      <c r="RY280" s="268"/>
      <c r="RZ280" s="268"/>
      <c r="SA280" s="268"/>
      <c r="SB280" s="268"/>
      <c r="SC280" s="268"/>
      <c r="SD280" s="268"/>
      <c r="SE280" s="268"/>
    </row>
    <row r="281" spans="8:499" s="288" customFormat="1" x14ac:dyDescent="0.2">
      <c r="H281" s="267"/>
      <c r="I281" s="267"/>
      <c r="J281" s="267"/>
      <c r="K281" s="267"/>
      <c r="L281" s="267"/>
      <c r="M281" s="267"/>
      <c r="N281" s="267"/>
      <c r="O281" s="267"/>
      <c r="P281" s="267"/>
      <c r="Q281" s="267"/>
      <c r="R281" s="267"/>
      <c r="S281" s="267"/>
      <c r="T281" s="267"/>
      <c r="U281" s="267"/>
      <c r="V281" s="267"/>
      <c r="W281" s="267"/>
      <c r="X281" s="267"/>
      <c r="Y281" s="267"/>
      <c r="Z281" s="267"/>
      <c r="AA281" s="267"/>
      <c r="AB281" s="267"/>
      <c r="AC281" s="267"/>
      <c r="AD281" s="267"/>
      <c r="AE281" s="267"/>
      <c r="AF281" s="267"/>
      <c r="AG281" s="267"/>
      <c r="AH281" s="267"/>
      <c r="AI281" s="267"/>
      <c r="AJ281" s="267"/>
      <c r="AK281" s="267"/>
      <c r="AL281" s="267"/>
      <c r="AM281" s="267"/>
      <c r="AN281" s="267"/>
      <c r="AO281" s="267"/>
      <c r="AP281" s="267"/>
      <c r="AQ281" s="267"/>
      <c r="AR281" s="267"/>
      <c r="AS281" s="267"/>
      <c r="AT281" s="267"/>
      <c r="AU281" s="267"/>
      <c r="AV281" s="267"/>
      <c r="AW281" s="267"/>
      <c r="AX281" s="267"/>
      <c r="AY281" s="267"/>
      <c r="AZ281" s="268"/>
      <c r="BA281" s="268"/>
      <c r="BB281" s="268"/>
      <c r="BC281" s="268"/>
      <c r="BD281" s="268"/>
      <c r="BE281" s="268"/>
      <c r="BF281" s="268"/>
      <c r="BG281" s="268"/>
      <c r="BH281" s="268"/>
      <c r="BI281" s="268"/>
      <c r="BJ281" s="268"/>
      <c r="BK281" s="268"/>
      <c r="BL281" s="268"/>
      <c r="BM281" s="268"/>
      <c r="BN281" s="268"/>
      <c r="BO281" s="268"/>
      <c r="BP281" s="268"/>
      <c r="BQ281" s="268"/>
      <c r="BR281" s="268"/>
      <c r="BS281" s="268"/>
      <c r="BT281" s="268"/>
      <c r="BU281" s="268"/>
      <c r="BV281" s="268"/>
      <c r="BW281" s="268"/>
      <c r="BX281" s="268"/>
      <c r="BY281" s="268"/>
      <c r="BZ281" s="268"/>
      <c r="CA281" s="268"/>
      <c r="CB281" s="268"/>
      <c r="CC281" s="268"/>
      <c r="CD281" s="268"/>
      <c r="CE281" s="268"/>
      <c r="CF281" s="268"/>
      <c r="CG281" s="268"/>
      <c r="CH281" s="268"/>
      <c r="CI281" s="268"/>
      <c r="CJ281" s="268"/>
      <c r="CK281" s="268"/>
      <c r="CL281" s="268"/>
      <c r="CM281" s="268"/>
      <c r="CN281" s="268"/>
      <c r="CO281" s="268"/>
      <c r="CP281" s="268"/>
      <c r="CQ281" s="268"/>
      <c r="CR281" s="268"/>
      <c r="CS281" s="268"/>
      <c r="CT281" s="268"/>
      <c r="CU281" s="268"/>
      <c r="CV281" s="268"/>
      <c r="CW281" s="268"/>
      <c r="CX281" s="268"/>
      <c r="CY281" s="268"/>
      <c r="CZ281" s="268"/>
      <c r="DA281" s="268"/>
      <c r="DB281" s="268"/>
      <c r="DC281" s="268"/>
      <c r="DD281" s="268"/>
      <c r="DE281" s="268"/>
      <c r="DF281" s="268"/>
      <c r="DG281" s="268"/>
      <c r="DH281" s="268"/>
      <c r="DI281" s="268"/>
      <c r="DJ281" s="268"/>
      <c r="DK281" s="268"/>
      <c r="DL281" s="268"/>
      <c r="DM281" s="268"/>
      <c r="DN281" s="268"/>
      <c r="DO281" s="268"/>
      <c r="DP281" s="268"/>
      <c r="DQ281" s="268"/>
      <c r="DR281" s="268"/>
      <c r="DS281" s="268"/>
      <c r="DT281" s="268"/>
      <c r="DU281" s="268"/>
      <c r="DV281" s="268"/>
      <c r="DW281" s="268"/>
      <c r="DX281" s="268"/>
      <c r="DY281" s="268"/>
      <c r="DZ281" s="268"/>
      <c r="EA281" s="268"/>
      <c r="EB281" s="268"/>
      <c r="EC281" s="268"/>
      <c r="ED281" s="268"/>
      <c r="EE281" s="268"/>
      <c r="EF281" s="268"/>
      <c r="EG281" s="268"/>
      <c r="EH281" s="268"/>
      <c r="EI281" s="268"/>
      <c r="EJ281" s="268"/>
      <c r="EK281" s="268"/>
      <c r="EL281" s="268"/>
      <c r="EM281" s="268"/>
      <c r="EN281" s="268"/>
      <c r="EO281" s="268"/>
      <c r="EP281" s="268"/>
      <c r="EQ281" s="268"/>
      <c r="ER281" s="268"/>
      <c r="ES281" s="268"/>
      <c r="ET281" s="268"/>
      <c r="EU281" s="268"/>
      <c r="EV281" s="268"/>
      <c r="EW281" s="268"/>
      <c r="EX281" s="268"/>
      <c r="EY281" s="268"/>
      <c r="EZ281" s="268"/>
      <c r="FA281" s="268"/>
      <c r="FB281" s="268"/>
      <c r="FC281" s="268"/>
      <c r="FD281" s="268"/>
      <c r="FE281" s="268"/>
      <c r="FF281" s="268"/>
      <c r="FG281" s="268"/>
      <c r="FH281" s="268"/>
      <c r="FI281" s="268"/>
      <c r="FJ281" s="268"/>
      <c r="FK281" s="268"/>
      <c r="FL281" s="268"/>
      <c r="FM281" s="268"/>
      <c r="FN281" s="268"/>
      <c r="FO281" s="268"/>
      <c r="FP281" s="268"/>
      <c r="FQ281" s="268"/>
      <c r="FR281" s="268"/>
      <c r="FS281" s="268"/>
      <c r="FT281" s="268"/>
      <c r="FU281" s="268"/>
      <c r="FV281" s="268"/>
      <c r="FW281" s="268"/>
      <c r="FX281" s="268"/>
      <c r="FY281" s="268"/>
      <c r="FZ281" s="268"/>
      <c r="GA281" s="268"/>
      <c r="GB281" s="268"/>
      <c r="GC281" s="268"/>
      <c r="GD281" s="268"/>
      <c r="GE281" s="268"/>
      <c r="GF281" s="268"/>
      <c r="GG281" s="268"/>
      <c r="GH281" s="268"/>
      <c r="GI281" s="268"/>
      <c r="GJ281" s="268"/>
      <c r="GK281" s="268"/>
      <c r="GL281" s="268"/>
      <c r="GM281" s="268"/>
      <c r="GN281" s="268"/>
      <c r="GO281" s="268"/>
      <c r="GP281" s="268"/>
      <c r="GQ281" s="268"/>
      <c r="GR281" s="268"/>
      <c r="GS281" s="268"/>
      <c r="GT281" s="268"/>
      <c r="GU281" s="268"/>
      <c r="GV281" s="268"/>
      <c r="GW281" s="268"/>
      <c r="GX281" s="268"/>
      <c r="GY281" s="268"/>
      <c r="GZ281" s="268"/>
      <c r="HA281" s="268"/>
      <c r="HB281" s="268"/>
      <c r="HC281" s="268"/>
      <c r="HD281" s="268"/>
      <c r="HE281" s="268"/>
      <c r="HF281" s="268"/>
      <c r="HG281" s="268"/>
      <c r="HH281" s="268"/>
      <c r="HI281" s="268"/>
      <c r="HJ281" s="268"/>
      <c r="HK281" s="268"/>
      <c r="HL281" s="268"/>
      <c r="HM281" s="268"/>
      <c r="HN281" s="268"/>
      <c r="HO281" s="268"/>
      <c r="HP281" s="268"/>
      <c r="HQ281" s="268"/>
      <c r="HR281" s="268"/>
      <c r="HS281" s="268"/>
      <c r="HT281" s="268"/>
      <c r="HU281" s="268"/>
      <c r="HV281" s="268"/>
      <c r="HW281" s="268"/>
      <c r="HX281" s="268"/>
      <c r="HY281" s="268"/>
      <c r="HZ281" s="268"/>
      <c r="IA281" s="268"/>
      <c r="IB281" s="268"/>
      <c r="IC281" s="268"/>
      <c r="ID281" s="268"/>
      <c r="IE281" s="268"/>
      <c r="IF281" s="268"/>
      <c r="IG281" s="268"/>
      <c r="IH281" s="268"/>
      <c r="II281" s="268"/>
      <c r="IJ281" s="268"/>
      <c r="IK281" s="268"/>
      <c r="IL281" s="268"/>
      <c r="IM281" s="268"/>
      <c r="IN281" s="268"/>
      <c r="IO281" s="268"/>
      <c r="IP281" s="268"/>
      <c r="IQ281" s="268"/>
      <c r="IR281" s="268"/>
      <c r="IS281" s="268"/>
      <c r="IT281" s="268"/>
      <c r="IU281" s="268"/>
      <c r="IV281" s="268"/>
      <c r="IW281" s="268"/>
      <c r="IX281" s="268"/>
      <c r="IY281" s="268"/>
      <c r="IZ281" s="268"/>
      <c r="JA281" s="268"/>
      <c r="JB281" s="268"/>
      <c r="JC281" s="268"/>
      <c r="JD281" s="268"/>
      <c r="JE281" s="268"/>
      <c r="JF281" s="268"/>
      <c r="JG281" s="268"/>
      <c r="JH281" s="268"/>
      <c r="JI281" s="268"/>
      <c r="JJ281" s="268"/>
      <c r="JK281" s="268"/>
      <c r="JL281" s="268"/>
      <c r="JM281" s="268"/>
      <c r="JN281" s="268"/>
      <c r="JO281" s="268"/>
      <c r="JP281" s="268"/>
      <c r="JQ281" s="268"/>
      <c r="JR281" s="268"/>
      <c r="JS281" s="268"/>
      <c r="JT281" s="268"/>
      <c r="JU281" s="268"/>
      <c r="JV281" s="268"/>
      <c r="JW281" s="268"/>
      <c r="JX281" s="268"/>
      <c r="JY281" s="268"/>
      <c r="JZ281" s="268"/>
      <c r="KA281" s="268"/>
      <c r="KB281" s="268"/>
      <c r="KC281" s="268"/>
      <c r="KD281" s="268"/>
      <c r="KE281" s="268"/>
      <c r="KF281" s="268"/>
      <c r="KG281" s="268"/>
      <c r="KH281" s="268"/>
      <c r="KI281" s="268"/>
      <c r="KJ281" s="268"/>
      <c r="KK281" s="268"/>
      <c r="KL281" s="268"/>
      <c r="KM281" s="268"/>
      <c r="KN281" s="268"/>
      <c r="KO281" s="268"/>
      <c r="KP281" s="268"/>
      <c r="KQ281" s="268"/>
      <c r="KR281" s="268"/>
      <c r="KS281" s="268"/>
      <c r="KT281" s="268"/>
      <c r="KU281" s="268"/>
      <c r="KV281" s="268"/>
      <c r="KW281" s="268"/>
      <c r="KX281" s="268"/>
      <c r="KY281" s="268"/>
      <c r="KZ281" s="268"/>
      <c r="LA281" s="268"/>
      <c r="LB281" s="268"/>
      <c r="LC281" s="268"/>
      <c r="LD281" s="268"/>
      <c r="LE281" s="268"/>
      <c r="LF281" s="268"/>
      <c r="LG281" s="268"/>
      <c r="LH281" s="268"/>
      <c r="LI281" s="268"/>
      <c r="LJ281" s="268"/>
      <c r="LK281" s="268"/>
      <c r="LL281" s="268"/>
      <c r="LM281" s="268"/>
      <c r="LN281" s="268"/>
      <c r="LO281" s="268"/>
      <c r="LP281" s="268"/>
      <c r="LQ281" s="268"/>
      <c r="LR281" s="268"/>
      <c r="LS281" s="268"/>
      <c r="LT281" s="268"/>
      <c r="LU281" s="268"/>
      <c r="LV281" s="268"/>
      <c r="LW281" s="268"/>
      <c r="LX281" s="268"/>
      <c r="LY281" s="268"/>
      <c r="LZ281" s="268"/>
      <c r="MA281" s="268"/>
      <c r="MB281" s="268"/>
      <c r="MC281" s="268"/>
      <c r="MD281" s="268"/>
      <c r="ME281" s="268"/>
      <c r="MF281" s="268"/>
      <c r="MG281" s="268"/>
      <c r="MH281" s="268"/>
      <c r="MI281" s="268"/>
      <c r="MJ281" s="268"/>
      <c r="MK281" s="268"/>
      <c r="ML281" s="268"/>
      <c r="MM281" s="268"/>
      <c r="MN281" s="268"/>
      <c r="MO281" s="268"/>
      <c r="MP281" s="268"/>
      <c r="MQ281" s="268"/>
      <c r="MR281" s="268"/>
      <c r="MS281" s="268"/>
      <c r="MT281" s="268"/>
      <c r="MU281" s="268"/>
      <c r="MV281" s="268"/>
      <c r="MW281" s="268"/>
      <c r="MX281" s="268"/>
      <c r="MY281" s="268"/>
      <c r="MZ281" s="268"/>
      <c r="NA281" s="268"/>
      <c r="NB281" s="268"/>
      <c r="NC281" s="268"/>
      <c r="ND281" s="268"/>
      <c r="NE281" s="268"/>
      <c r="NF281" s="268"/>
      <c r="NG281" s="268"/>
      <c r="NH281" s="268"/>
      <c r="NI281" s="268"/>
      <c r="NJ281" s="268"/>
      <c r="NK281" s="268"/>
      <c r="NL281" s="268"/>
      <c r="NM281" s="268"/>
      <c r="NN281" s="268"/>
      <c r="NO281" s="268"/>
      <c r="NP281" s="268"/>
      <c r="NQ281" s="268"/>
      <c r="NR281" s="268"/>
      <c r="NS281" s="268"/>
      <c r="NT281" s="268"/>
      <c r="NU281" s="268"/>
      <c r="NV281" s="268"/>
      <c r="NW281" s="268"/>
      <c r="NX281" s="268"/>
      <c r="NY281" s="268"/>
      <c r="NZ281" s="268"/>
      <c r="OA281" s="268"/>
      <c r="OB281" s="268"/>
      <c r="OC281" s="268"/>
      <c r="OD281" s="268"/>
      <c r="OE281" s="268"/>
      <c r="OF281" s="268"/>
      <c r="OG281" s="268"/>
      <c r="OH281" s="268"/>
      <c r="OI281" s="268"/>
      <c r="OJ281" s="268"/>
      <c r="OK281" s="268"/>
      <c r="OL281" s="268"/>
      <c r="OM281" s="268"/>
      <c r="ON281" s="268"/>
      <c r="OO281" s="268"/>
      <c r="OP281" s="268"/>
      <c r="OQ281" s="268"/>
      <c r="OR281" s="268"/>
      <c r="OS281" s="268"/>
      <c r="OT281" s="268"/>
      <c r="OU281" s="268"/>
      <c r="OV281" s="268"/>
      <c r="OW281" s="268"/>
      <c r="OX281" s="268"/>
      <c r="OY281" s="268"/>
      <c r="OZ281" s="268"/>
      <c r="PA281" s="268"/>
      <c r="PB281" s="268"/>
      <c r="PC281" s="268"/>
      <c r="PD281" s="268"/>
      <c r="PE281" s="268"/>
      <c r="PF281" s="268"/>
      <c r="PG281" s="268"/>
      <c r="PH281" s="268"/>
      <c r="PI281" s="268"/>
      <c r="PJ281" s="268"/>
      <c r="PK281" s="268"/>
      <c r="PL281" s="268"/>
      <c r="PM281" s="268"/>
      <c r="PN281" s="268"/>
      <c r="PO281" s="268"/>
      <c r="PP281" s="268"/>
      <c r="PQ281" s="268"/>
      <c r="PR281" s="268"/>
      <c r="PS281" s="268"/>
      <c r="PT281" s="268"/>
      <c r="PU281" s="268"/>
      <c r="PV281" s="268"/>
      <c r="PW281" s="268"/>
      <c r="PX281" s="268"/>
      <c r="PY281" s="268"/>
      <c r="PZ281" s="268"/>
      <c r="QA281" s="268"/>
      <c r="QB281" s="268"/>
      <c r="QC281" s="268"/>
      <c r="QD281" s="268"/>
      <c r="QE281" s="268"/>
      <c r="QF281" s="268"/>
      <c r="QG281" s="268"/>
      <c r="QH281" s="268"/>
      <c r="QI281" s="268"/>
      <c r="QJ281" s="268"/>
      <c r="QK281" s="268"/>
      <c r="QL281" s="268"/>
      <c r="QM281" s="268"/>
      <c r="QN281" s="268"/>
      <c r="QO281" s="268"/>
      <c r="QP281" s="268"/>
      <c r="QQ281" s="268"/>
      <c r="QR281" s="268"/>
      <c r="QS281" s="268"/>
      <c r="QT281" s="268"/>
      <c r="QU281" s="268"/>
      <c r="QV281" s="268"/>
      <c r="QW281" s="268"/>
      <c r="QX281" s="268"/>
      <c r="QY281" s="268"/>
      <c r="QZ281" s="268"/>
      <c r="RA281" s="268"/>
      <c r="RB281" s="268"/>
      <c r="RC281" s="268"/>
      <c r="RD281" s="268"/>
      <c r="RE281" s="268"/>
      <c r="RF281" s="268"/>
      <c r="RG281" s="268"/>
      <c r="RH281" s="268"/>
      <c r="RI281" s="268"/>
      <c r="RJ281" s="268"/>
      <c r="RK281" s="268"/>
      <c r="RL281" s="268"/>
      <c r="RM281" s="268"/>
      <c r="RN281" s="268"/>
      <c r="RO281" s="268"/>
      <c r="RP281" s="268"/>
      <c r="RQ281" s="268"/>
      <c r="RR281" s="268"/>
      <c r="RS281" s="268"/>
      <c r="RT281" s="268"/>
      <c r="RU281" s="268"/>
      <c r="RV281" s="268"/>
      <c r="RW281" s="268"/>
      <c r="RX281" s="268"/>
      <c r="RY281" s="268"/>
      <c r="RZ281" s="268"/>
      <c r="SA281" s="268"/>
      <c r="SB281" s="268"/>
      <c r="SC281" s="268"/>
      <c r="SD281" s="268"/>
      <c r="SE281" s="268"/>
    </row>
    <row r="282" spans="8:499" s="288" customFormat="1" x14ac:dyDescent="0.2">
      <c r="H282" s="267"/>
      <c r="I282" s="267"/>
      <c r="J282" s="267"/>
      <c r="K282" s="267"/>
      <c r="L282" s="267"/>
      <c r="M282" s="267"/>
      <c r="N282" s="267"/>
      <c r="O282" s="267"/>
      <c r="P282" s="267"/>
      <c r="Q282" s="267"/>
      <c r="R282" s="267"/>
      <c r="S282" s="267"/>
      <c r="T282" s="267"/>
      <c r="U282" s="267"/>
      <c r="V282" s="267"/>
      <c r="W282" s="267"/>
      <c r="X282" s="267"/>
      <c r="Y282" s="267"/>
      <c r="Z282" s="267"/>
      <c r="AA282" s="267"/>
      <c r="AB282" s="267"/>
      <c r="AC282" s="267"/>
      <c r="AD282" s="267"/>
      <c r="AE282" s="267"/>
      <c r="AF282" s="267"/>
      <c r="AG282" s="267"/>
      <c r="AH282" s="267"/>
      <c r="AI282" s="267"/>
      <c r="AJ282" s="267"/>
      <c r="AK282" s="267"/>
      <c r="AL282" s="267"/>
      <c r="AM282" s="267"/>
      <c r="AN282" s="267"/>
      <c r="AO282" s="267"/>
      <c r="AP282" s="267"/>
      <c r="AQ282" s="267"/>
      <c r="AR282" s="267"/>
      <c r="AS282" s="267"/>
      <c r="AT282" s="267"/>
      <c r="AU282" s="267"/>
      <c r="AV282" s="267"/>
      <c r="AW282" s="267"/>
      <c r="AX282" s="267"/>
      <c r="AY282" s="267"/>
      <c r="AZ282" s="268"/>
      <c r="BA282" s="268"/>
      <c r="BB282" s="268"/>
      <c r="BC282" s="268"/>
      <c r="BD282" s="268"/>
      <c r="BE282" s="268"/>
      <c r="BF282" s="268"/>
      <c r="BG282" s="268"/>
      <c r="BH282" s="268"/>
      <c r="BI282" s="268"/>
      <c r="BJ282" s="268"/>
      <c r="BK282" s="268"/>
      <c r="BL282" s="268"/>
      <c r="BM282" s="268"/>
      <c r="BN282" s="268"/>
      <c r="BO282" s="268"/>
      <c r="BP282" s="268"/>
      <c r="BQ282" s="268"/>
      <c r="BR282" s="268"/>
      <c r="BS282" s="268"/>
      <c r="BT282" s="268"/>
      <c r="BU282" s="268"/>
      <c r="BV282" s="268"/>
      <c r="BW282" s="268"/>
      <c r="BX282" s="268"/>
      <c r="BY282" s="268"/>
      <c r="BZ282" s="268"/>
      <c r="CA282" s="268"/>
      <c r="CB282" s="268"/>
      <c r="CC282" s="268"/>
      <c r="CD282" s="268"/>
      <c r="CE282" s="268"/>
      <c r="CF282" s="268"/>
      <c r="CG282" s="268"/>
      <c r="CH282" s="268"/>
      <c r="CI282" s="268"/>
      <c r="CJ282" s="268"/>
      <c r="CK282" s="268"/>
      <c r="CL282" s="268"/>
      <c r="CM282" s="268"/>
      <c r="CN282" s="268"/>
      <c r="CO282" s="268"/>
      <c r="CP282" s="268"/>
      <c r="CQ282" s="268"/>
      <c r="CR282" s="268"/>
      <c r="CS282" s="268"/>
      <c r="CT282" s="268"/>
      <c r="CU282" s="268"/>
      <c r="CV282" s="268"/>
      <c r="CW282" s="268"/>
      <c r="CX282" s="268"/>
      <c r="CY282" s="268"/>
      <c r="CZ282" s="268"/>
      <c r="DA282" s="268"/>
      <c r="DB282" s="268"/>
      <c r="DC282" s="268"/>
      <c r="DD282" s="268"/>
      <c r="DE282" s="268"/>
      <c r="DF282" s="268"/>
      <c r="DG282" s="268"/>
      <c r="DH282" s="268"/>
      <c r="DI282" s="268"/>
      <c r="DJ282" s="268"/>
      <c r="DK282" s="268"/>
      <c r="DL282" s="268"/>
      <c r="DM282" s="268"/>
      <c r="DN282" s="268"/>
      <c r="DO282" s="268"/>
      <c r="DP282" s="268"/>
      <c r="DQ282" s="268"/>
      <c r="DR282" s="268"/>
      <c r="DS282" s="268"/>
      <c r="DT282" s="268"/>
      <c r="DU282" s="268"/>
      <c r="DV282" s="268"/>
      <c r="DW282" s="268"/>
      <c r="DX282" s="268"/>
      <c r="DY282" s="268"/>
      <c r="DZ282" s="268"/>
      <c r="EA282" s="268"/>
      <c r="EB282" s="268"/>
      <c r="EC282" s="268"/>
      <c r="ED282" s="268"/>
      <c r="EE282" s="268"/>
      <c r="EF282" s="268"/>
      <c r="EG282" s="268"/>
      <c r="EH282" s="268"/>
      <c r="EI282" s="268"/>
      <c r="EJ282" s="268"/>
      <c r="EK282" s="268"/>
      <c r="EL282" s="268"/>
      <c r="EM282" s="268"/>
      <c r="EN282" s="268"/>
      <c r="EO282" s="268"/>
      <c r="EP282" s="268"/>
      <c r="EQ282" s="268"/>
      <c r="ER282" s="268"/>
      <c r="ES282" s="268"/>
      <c r="ET282" s="268"/>
      <c r="EU282" s="268"/>
      <c r="EV282" s="268"/>
      <c r="EW282" s="268"/>
      <c r="EX282" s="268"/>
      <c r="EY282" s="268"/>
      <c r="EZ282" s="268"/>
      <c r="FA282" s="268"/>
      <c r="FB282" s="268"/>
      <c r="FC282" s="268"/>
      <c r="FD282" s="268"/>
      <c r="FE282" s="268"/>
      <c r="FF282" s="268"/>
      <c r="FG282" s="268"/>
      <c r="FH282" s="268"/>
      <c r="FI282" s="268"/>
      <c r="FJ282" s="268"/>
      <c r="FK282" s="268"/>
      <c r="FL282" s="268"/>
      <c r="FM282" s="268"/>
      <c r="FN282" s="268"/>
      <c r="FO282" s="268"/>
      <c r="FP282" s="268"/>
      <c r="FQ282" s="268"/>
      <c r="FR282" s="268"/>
      <c r="FS282" s="268"/>
      <c r="FT282" s="268"/>
      <c r="FU282" s="268"/>
      <c r="FV282" s="268"/>
      <c r="FW282" s="268"/>
      <c r="FX282" s="268"/>
      <c r="FY282" s="268"/>
      <c r="FZ282" s="268"/>
      <c r="GA282" s="268"/>
      <c r="GB282" s="268"/>
      <c r="GC282" s="268"/>
      <c r="GD282" s="268"/>
      <c r="GE282" s="268"/>
      <c r="GF282" s="268"/>
      <c r="GG282" s="268"/>
      <c r="GH282" s="268"/>
      <c r="GI282" s="268"/>
      <c r="GJ282" s="268"/>
      <c r="GK282" s="268"/>
      <c r="GL282" s="268"/>
      <c r="GM282" s="268"/>
      <c r="GN282" s="268"/>
      <c r="GO282" s="268"/>
      <c r="GP282" s="268"/>
      <c r="GQ282" s="268"/>
      <c r="GR282" s="268"/>
      <c r="GS282" s="268"/>
      <c r="GT282" s="268"/>
      <c r="GU282" s="268"/>
      <c r="GV282" s="268"/>
      <c r="GW282" s="268"/>
      <c r="GX282" s="268"/>
      <c r="GY282" s="268"/>
      <c r="GZ282" s="268"/>
      <c r="HA282" s="268"/>
      <c r="HB282" s="268"/>
      <c r="HC282" s="268"/>
      <c r="HD282" s="268"/>
      <c r="HE282" s="268"/>
      <c r="HF282" s="268"/>
      <c r="HG282" s="268"/>
      <c r="HH282" s="268"/>
      <c r="HI282" s="268"/>
      <c r="HJ282" s="268"/>
      <c r="HK282" s="268"/>
      <c r="HL282" s="268"/>
      <c r="HM282" s="268"/>
      <c r="HN282" s="268"/>
      <c r="HO282" s="268"/>
      <c r="HP282" s="268"/>
      <c r="HQ282" s="268"/>
      <c r="HR282" s="268"/>
      <c r="HS282" s="268"/>
      <c r="HT282" s="268"/>
      <c r="HU282" s="268"/>
      <c r="HV282" s="268"/>
      <c r="HW282" s="268"/>
      <c r="HX282" s="268"/>
      <c r="HY282" s="268"/>
      <c r="HZ282" s="268"/>
      <c r="IA282" s="268"/>
      <c r="IB282" s="268"/>
      <c r="IC282" s="268"/>
      <c r="ID282" s="268"/>
      <c r="IE282" s="268"/>
      <c r="IF282" s="268"/>
      <c r="IG282" s="268"/>
      <c r="IH282" s="268"/>
      <c r="II282" s="268"/>
      <c r="IJ282" s="268"/>
      <c r="IK282" s="268"/>
      <c r="IL282" s="268"/>
      <c r="IM282" s="268"/>
      <c r="IN282" s="268"/>
      <c r="IO282" s="268"/>
      <c r="IP282" s="268"/>
      <c r="IQ282" s="268"/>
      <c r="IR282" s="268"/>
      <c r="IS282" s="268"/>
      <c r="IT282" s="268"/>
      <c r="IU282" s="268"/>
      <c r="IV282" s="268"/>
      <c r="IW282" s="268"/>
      <c r="IX282" s="268"/>
      <c r="IY282" s="268"/>
      <c r="IZ282" s="268"/>
      <c r="JA282" s="268"/>
      <c r="JB282" s="268"/>
      <c r="JC282" s="268"/>
      <c r="JD282" s="268"/>
      <c r="JE282" s="268"/>
      <c r="JF282" s="268"/>
      <c r="JG282" s="268"/>
      <c r="JH282" s="268"/>
      <c r="JI282" s="268"/>
      <c r="JJ282" s="268"/>
      <c r="JK282" s="268"/>
      <c r="JL282" s="268"/>
      <c r="JM282" s="268"/>
      <c r="JN282" s="268"/>
      <c r="JO282" s="268"/>
      <c r="JP282" s="268"/>
      <c r="JQ282" s="268"/>
      <c r="JR282" s="268"/>
      <c r="JS282" s="268"/>
      <c r="JT282" s="268"/>
      <c r="JU282" s="268"/>
      <c r="JV282" s="268"/>
      <c r="JW282" s="268"/>
      <c r="JX282" s="268"/>
      <c r="JY282" s="268"/>
      <c r="JZ282" s="268"/>
      <c r="KA282" s="268"/>
      <c r="KB282" s="268"/>
      <c r="KC282" s="268"/>
      <c r="KD282" s="268"/>
      <c r="KE282" s="268"/>
      <c r="KF282" s="268"/>
      <c r="KG282" s="268"/>
      <c r="KH282" s="268"/>
      <c r="KI282" s="268"/>
      <c r="KJ282" s="268"/>
      <c r="KK282" s="268"/>
      <c r="KL282" s="268"/>
      <c r="KM282" s="268"/>
      <c r="KN282" s="268"/>
      <c r="KO282" s="268"/>
      <c r="KP282" s="268"/>
      <c r="KQ282" s="268"/>
      <c r="KR282" s="268"/>
      <c r="KS282" s="268"/>
      <c r="KT282" s="268"/>
      <c r="KU282" s="268"/>
      <c r="KV282" s="268"/>
      <c r="KW282" s="268"/>
      <c r="KX282" s="268"/>
      <c r="KY282" s="268"/>
      <c r="KZ282" s="268"/>
      <c r="LA282" s="268"/>
      <c r="LB282" s="268"/>
      <c r="LC282" s="268"/>
      <c r="LD282" s="268"/>
      <c r="LE282" s="268"/>
      <c r="LF282" s="268"/>
      <c r="LG282" s="268"/>
      <c r="LH282" s="268"/>
      <c r="LI282" s="268"/>
      <c r="LJ282" s="268"/>
      <c r="LK282" s="268"/>
      <c r="LL282" s="268"/>
      <c r="LM282" s="268"/>
      <c r="LN282" s="268"/>
      <c r="LO282" s="268"/>
      <c r="LP282" s="268"/>
      <c r="LQ282" s="268"/>
      <c r="LR282" s="268"/>
      <c r="LS282" s="268"/>
      <c r="LT282" s="268"/>
      <c r="LU282" s="268"/>
      <c r="LV282" s="268"/>
      <c r="LW282" s="268"/>
      <c r="LX282" s="268"/>
      <c r="LY282" s="268"/>
      <c r="LZ282" s="268"/>
      <c r="MA282" s="268"/>
      <c r="MB282" s="268"/>
      <c r="MC282" s="268"/>
      <c r="MD282" s="268"/>
      <c r="ME282" s="268"/>
      <c r="MF282" s="268"/>
      <c r="MG282" s="268"/>
      <c r="MH282" s="268"/>
      <c r="MI282" s="268"/>
      <c r="MJ282" s="268"/>
      <c r="MK282" s="268"/>
      <c r="ML282" s="268"/>
      <c r="MM282" s="268"/>
      <c r="MN282" s="268"/>
      <c r="MO282" s="268"/>
      <c r="MP282" s="268"/>
      <c r="MQ282" s="268"/>
      <c r="MR282" s="268"/>
      <c r="MS282" s="268"/>
      <c r="MT282" s="268"/>
      <c r="MU282" s="268"/>
      <c r="MV282" s="268"/>
      <c r="MW282" s="268"/>
      <c r="MX282" s="268"/>
      <c r="MY282" s="268"/>
      <c r="MZ282" s="268"/>
      <c r="NA282" s="268"/>
      <c r="NB282" s="268"/>
      <c r="NC282" s="268"/>
      <c r="ND282" s="268"/>
      <c r="NE282" s="268"/>
      <c r="NF282" s="268"/>
      <c r="NG282" s="268"/>
      <c r="NH282" s="268"/>
      <c r="NI282" s="268"/>
      <c r="NJ282" s="268"/>
      <c r="NK282" s="268"/>
      <c r="NL282" s="268"/>
      <c r="NM282" s="268"/>
      <c r="NN282" s="268"/>
      <c r="NO282" s="268"/>
      <c r="NP282" s="268"/>
      <c r="NQ282" s="268"/>
      <c r="NR282" s="268"/>
      <c r="NS282" s="268"/>
      <c r="NT282" s="268"/>
      <c r="NU282" s="268"/>
      <c r="NV282" s="268"/>
      <c r="NW282" s="268"/>
      <c r="NX282" s="268"/>
      <c r="NY282" s="268"/>
      <c r="NZ282" s="268"/>
      <c r="OA282" s="268"/>
      <c r="OB282" s="268"/>
      <c r="OC282" s="268"/>
      <c r="OD282" s="268"/>
      <c r="OE282" s="268"/>
      <c r="OF282" s="268"/>
      <c r="OG282" s="268"/>
      <c r="OH282" s="268"/>
      <c r="OI282" s="268"/>
      <c r="OJ282" s="268"/>
      <c r="OK282" s="268"/>
      <c r="OL282" s="268"/>
      <c r="OM282" s="268"/>
      <c r="ON282" s="268"/>
      <c r="OO282" s="268"/>
      <c r="OP282" s="268"/>
      <c r="OQ282" s="268"/>
      <c r="OR282" s="268"/>
      <c r="OS282" s="268"/>
      <c r="OT282" s="268"/>
      <c r="OU282" s="268"/>
      <c r="OV282" s="268"/>
      <c r="OW282" s="268"/>
      <c r="OX282" s="268"/>
      <c r="OY282" s="268"/>
      <c r="OZ282" s="268"/>
      <c r="PA282" s="268"/>
      <c r="PB282" s="268"/>
      <c r="PC282" s="268"/>
      <c r="PD282" s="268"/>
      <c r="PE282" s="268"/>
      <c r="PF282" s="268"/>
      <c r="PG282" s="268"/>
      <c r="PH282" s="268"/>
      <c r="PI282" s="268"/>
      <c r="PJ282" s="268"/>
      <c r="PK282" s="268"/>
      <c r="PL282" s="268"/>
      <c r="PM282" s="268"/>
      <c r="PN282" s="268"/>
      <c r="PO282" s="268"/>
      <c r="PP282" s="268"/>
      <c r="PQ282" s="268"/>
      <c r="PR282" s="268"/>
      <c r="PS282" s="268"/>
      <c r="PT282" s="268"/>
      <c r="PU282" s="268"/>
      <c r="PV282" s="268"/>
      <c r="PW282" s="268"/>
      <c r="PX282" s="268"/>
      <c r="PY282" s="268"/>
      <c r="PZ282" s="268"/>
      <c r="QA282" s="268"/>
      <c r="QB282" s="268"/>
      <c r="QC282" s="268"/>
      <c r="QD282" s="268"/>
      <c r="QE282" s="268"/>
      <c r="QF282" s="268"/>
      <c r="QG282" s="268"/>
      <c r="QH282" s="268"/>
      <c r="QI282" s="268"/>
      <c r="QJ282" s="268"/>
      <c r="QK282" s="268"/>
      <c r="QL282" s="268"/>
      <c r="QM282" s="268"/>
      <c r="QN282" s="268"/>
      <c r="QO282" s="268"/>
      <c r="QP282" s="268"/>
      <c r="QQ282" s="268"/>
      <c r="QR282" s="268"/>
      <c r="QS282" s="268"/>
      <c r="QT282" s="268"/>
      <c r="QU282" s="268"/>
      <c r="QV282" s="268"/>
      <c r="QW282" s="268"/>
      <c r="QX282" s="268"/>
      <c r="QY282" s="268"/>
      <c r="QZ282" s="268"/>
      <c r="RA282" s="268"/>
      <c r="RB282" s="268"/>
      <c r="RC282" s="268"/>
      <c r="RD282" s="268"/>
      <c r="RE282" s="268"/>
      <c r="RF282" s="268"/>
      <c r="RG282" s="268"/>
      <c r="RH282" s="268"/>
      <c r="RI282" s="268"/>
      <c r="RJ282" s="268"/>
      <c r="RK282" s="268"/>
      <c r="RL282" s="268"/>
      <c r="RM282" s="268"/>
      <c r="RN282" s="268"/>
      <c r="RO282" s="268"/>
      <c r="RP282" s="268"/>
      <c r="RQ282" s="268"/>
      <c r="RR282" s="268"/>
      <c r="RS282" s="268"/>
      <c r="RT282" s="268"/>
      <c r="RU282" s="268"/>
      <c r="RV282" s="268"/>
      <c r="RW282" s="268"/>
      <c r="RX282" s="268"/>
      <c r="RY282" s="268"/>
      <c r="RZ282" s="268"/>
      <c r="SA282" s="268"/>
      <c r="SB282" s="268"/>
      <c r="SC282" s="268"/>
      <c r="SD282" s="268"/>
      <c r="SE282" s="268"/>
    </row>
    <row r="283" spans="8:499" s="288" customFormat="1" x14ac:dyDescent="0.2">
      <c r="H283" s="267"/>
      <c r="I283" s="267"/>
      <c r="J283" s="267"/>
      <c r="K283" s="267"/>
      <c r="L283" s="267"/>
      <c r="M283" s="267"/>
      <c r="N283" s="267"/>
      <c r="O283" s="267"/>
      <c r="P283" s="267"/>
      <c r="Q283" s="267"/>
      <c r="R283" s="267"/>
      <c r="S283" s="267"/>
      <c r="T283" s="267"/>
      <c r="U283" s="267"/>
      <c r="V283" s="267"/>
      <c r="W283" s="267"/>
      <c r="X283" s="267"/>
      <c r="Y283" s="267"/>
      <c r="Z283" s="267"/>
      <c r="AA283" s="267"/>
      <c r="AB283" s="267"/>
      <c r="AC283" s="267"/>
      <c r="AD283" s="267"/>
      <c r="AE283" s="267"/>
      <c r="AF283" s="267"/>
      <c r="AG283" s="267"/>
      <c r="AH283" s="267"/>
      <c r="AI283" s="267"/>
      <c r="AJ283" s="267"/>
      <c r="AK283" s="267"/>
      <c r="AL283" s="267"/>
      <c r="AM283" s="267"/>
      <c r="AN283" s="267"/>
      <c r="AO283" s="267"/>
      <c r="AP283" s="267"/>
      <c r="AQ283" s="267"/>
      <c r="AR283" s="267"/>
      <c r="AS283" s="267"/>
      <c r="AT283" s="267"/>
      <c r="AU283" s="267"/>
      <c r="AV283" s="267"/>
      <c r="AW283" s="267"/>
      <c r="AX283" s="267"/>
      <c r="AY283" s="267"/>
      <c r="AZ283" s="268"/>
      <c r="BA283" s="268"/>
      <c r="BB283" s="268"/>
      <c r="BC283" s="268"/>
      <c r="BD283" s="268"/>
      <c r="BE283" s="268"/>
      <c r="BF283" s="268"/>
      <c r="BG283" s="268"/>
      <c r="BH283" s="268"/>
      <c r="BI283" s="268"/>
      <c r="BJ283" s="268"/>
      <c r="BK283" s="268"/>
      <c r="BL283" s="268"/>
      <c r="BM283" s="268"/>
      <c r="BN283" s="268"/>
      <c r="BO283" s="268"/>
      <c r="BP283" s="268"/>
      <c r="BQ283" s="268"/>
      <c r="BR283" s="268"/>
      <c r="BS283" s="268"/>
      <c r="BT283" s="268"/>
      <c r="BU283" s="268"/>
      <c r="BV283" s="268"/>
      <c r="BW283" s="268"/>
      <c r="BX283" s="268"/>
      <c r="BY283" s="268"/>
      <c r="BZ283" s="268"/>
      <c r="CA283" s="268"/>
      <c r="CB283" s="268"/>
      <c r="CC283" s="268"/>
      <c r="CD283" s="268"/>
      <c r="CE283" s="268"/>
      <c r="CF283" s="268"/>
      <c r="CG283" s="268"/>
      <c r="CH283" s="268"/>
      <c r="CI283" s="268"/>
      <c r="CJ283" s="268"/>
      <c r="CK283" s="268"/>
      <c r="CL283" s="268"/>
      <c r="CM283" s="268"/>
      <c r="CN283" s="268"/>
      <c r="CO283" s="268"/>
      <c r="CP283" s="268"/>
      <c r="CQ283" s="268"/>
      <c r="CR283" s="268"/>
      <c r="CS283" s="268"/>
      <c r="CT283" s="268"/>
      <c r="CU283" s="268"/>
      <c r="CV283" s="268"/>
      <c r="CW283" s="268"/>
      <c r="CX283" s="268"/>
      <c r="CY283" s="268"/>
      <c r="CZ283" s="268"/>
      <c r="DA283" s="268"/>
      <c r="DB283" s="268"/>
      <c r="DC283" s="268"/>
      <c r="DD283" s="268"/>
      <c r="DE283" s="268"/>
      <c r="DF283" s="268"/>
      <c r="DG283" s="268"/>
      <c r="DH283" s="268"/>
      <c r="DI283" s="268"/>
      <c r="DJ283" s="268"/>
      <c r="DK283" s="268"/>
      <c r="DL283" s="268"/>
      <c r="DM283" s="268"/>
      <c r="DN283" s="268"/>
      <c r="DO283" s="268"/>
      <c r="DP283" s="268"/>
      <c r="DQ283" s="268"/>
      <c r="DR283" s="268"/>
      <c r="DS283" s="268"/>
      <c r="DT283" s="268"/>
      <c r="DU283" s="268"/>
      <c r="DV283" s="268"/>
      <c r="DW283" s="268"/>
      <c r="DX283" s="268"/>
      <c r="DY283" s="268"/>
      <c r="DZ283" s="268"/>
      <c r="EA283" s="268"/>
      <c r="EB283" s="268"/>
      <c r="EC283" s="268"/>
      <c r="ED283" s="268"/>
      <c r="EE283" s="268"/>
      <c r="EF283" s="268"/>
      <c r="EG283" s="268"/>
      <c r="EH283" s="268"/>
      <c r="EI283" s="268"/>
      <c r="EJ283" s="268"/>
      <c r="EK283" s="268"/>
      <c r="EL283" s="268"/>
      <c r="EM283" s="268"/>
      <c r="EN283" s="268"/>
      <c r="EO283" s="268"/>
      <c r="EP283" s="268"/>
      <c r="EQ283" s="268"/>
      <c r="ER283" s="268"/>
      <c r="ES283" s="268"/>
      <c r="ET283" s="268"/>
      <c r="EU283" s="268"/>
      <c r="EV283" s="268"/>
      <c r="EW283" s="268"/>
      <c r="EX283" s="268"/>
      <c r="EY283" s="268"/>
      <c r="EZ283" s="268"/>
      <c r="FA283" s="268"/>
      <c r="FB283" s="268"/>
      <c r="FC283" s="268"/>
      <c r="FD283" s="268"/>
      <c r="FE283" s="268"/>
      <c r="FF283" s="268"/>
      <c r="FG283" s="268"/>
      <c r="FH283" s="268"/>
      <c r="FI283" s="268"/>
      <c r="FJ283" s="268"/>
      <c r="FK283" s="268"/>
      <c r="FL283" s="268"/>
      <c r="FM283" s="268"/>
      <c r="FN283" s="268"/>
      <c r="FO283" s="268"/>
      <c r="FP283" s="268"/>
      <c r="FQ283" s="268"/>
      <c r="FR283" s="268"/>
      <c r="FS283" s="268"/>
      <c r="FT283" s="268"/>
      <c r="FU283" s="268"/>
      <c r="FV283" s="268"/>
      <c r="FW283" s="268"/>
      <c r="FX283" s="268"/>
      <c r="FY283" s="268"/>
      <c r="FZ283" s="268"/>
      <c r="GA283" s="268"/>
      <c r="GB283" s="268"/>
      <c r="GC283" s="268"/>
      <c r="GD283" s="268"/>
      <c r="GE283" s="268"/>
      <c r="GF283" s="268"/>
      <c r="GG283" s="268"/>
      <c r="GH283" s="268"/>
      <c r="GI283" s="268"/>
      <c r="GJ283" s="268"/>
      <c r="GK283" s="268"/>
      <c r="GL283" s="268"/>
      <c r="GM283" s="268"/>
      <c r="GN283" s="268"/>
      <c r="GO283" s="268"/>
      <c r="GP283" s="268"/>
      <c r="GQ283" s="268"/>
      <c r="GR283" s="268"/>
      <c r="GS283" s="268"/>
      <c r="GT283" s="268"/>
      <c r="GU283" s="268"/>
      <c r="GV283" s="268"/>
      <c r="GW283" s="268"/>
      <c r="GX283" s="268"/>
      <c r="GY283" s="268"/>
      <c r="GZ283" s="268"/>
      <c r="HA283" s="268"/>
      <c r="HB283" s="268"/>
      <c r="HC283" s="268"/>
      <c r="HD283" s="268"/>
      <c r="HE283" s="268"/>
      <c r="HF283" s="268"/>
      <c r="HG283" s="268"/>
      <c r="HH283" s="268"/>
      <c r="HI283" s="268"/>
      <c r="HJ283" s="268"/>
      <c r="HK283" s="268"/>
      <c r="HL283" s="268"/>
      <c r="HM283" s="268"/>
      <c r="HN283" s="268"/>
      <c r="HO283" s="268"/>
      <c r="HP283" s="268"/>
      <c r="HQ283" s="268"/>
      <c r="HR283" s="268"/>
      <c r="HS283" s="268"/>
      <c r="HT283" s="268"/>
      <c r="HU283" s="268"/>
      <c r="HV283" s="268"/>
      <c r="HW283" s="268"/>
      <c r="HX283" s="268"/>
      <c r="HY283" s="268"/>
      <c r="HZ283" s="268"/>
      <c r="IA283" s="268"/>
      <c r="IB283" s="268"/>
      <c r="IC283" s="268"/>
      <c r="ID283" s="268"/>
      <c r="IE283" s="268"/>
      <c r="IF283" s="268"/>
      <c r="IG283" s="268"/>
      <c r="IH283" s="268"/>
      <c r="II283" s="268"/>
      <c r="IJ283" s="268"/>
      <c r="IK283" s="268"/>
      <c r="IL283" s="268"/>
      <c r="IM283" s="268"/>
      <c r="IN283" s="268"/>
      <c r="IO283" s="268"/>
      <c r="IP283" s="268"/>
      <c r="IQ283" s="268"/>
      <c r="IR283" s="268"/>
      <c r="IS283" s="268"/>
      <c r="IT283" s="268"/>
      <c r="IU283" s="268"/>
      <c r="IV283" s="268"/>
      <c r="IW283" s="268"/>
      <c r="IX283" s="268"/>
      <c r="IY283" s="268"/>
      <c r="IZ283" s="268"/>
      <c r="JA283" s="268"/>
      <c r="JB283" s="268"/>
      <c r="JC283" s="268"/>
      <c r="JD283" s="268"/>
      <c r="JE283" s="268"/>
      <c r="JF283" s="268"/>
      <c r="JG283" s="268"/>
      <c r="JH283" s="268"/>
      <c r="JI283" s="268"/>
      <c r="JJ283" s="268"/>
      <c r="JK283" s="268"/>
      <c r="JL283" s="268"/>
      <c r="JM283" s="268"/>
      <c r="JN283" s="268"/>
      <c r="JO283" s="268"/>
      <c r="JP283" s="268"/>
      <c r="JQ283" s="268"/>
      <c r="JR283" s="268"/>
      <c r="JS283" s="268"/>
      <c r="JT283" s="268"/>
      <c r="JU283" s="268"/>
      <c r="JV283" s="268"/>
      <c r="JW283" s="268"/>
      <c r="JX283" s="268"/>
      <c r="JY283" s="268"/>
      <c r="JZ283" s="268"/>
      <c r="KA283" s="268"/>
      <c r="KB283" s="268"/>
      <c r="KC283" s="268"/>
      <c r="KD283" s="268"/>
      <c r="KE283" s="268"/>
      <c r="KF283" s="268"/>
      <c r="KG283" s="268"/>
      <c r="KH283" s="268"/>
      <c r="KI283" s="268"/>
      <c r="KJ283" s="268"/>
      <c r="KK283" s="268"/>
      <c r="KL283" s="268"/>
      <c r="KM283" s="268"/>
      <c r="KN283" s="268"/>
      <c r="KO283" s="268"/>
      <c r="KP283" s="268"/>
      <c r="KQ283" s="268"/>
      <c r="KR283" s="268"/>
      <c r="KS283" s="268"/>
      <c r="KT283" s="268"/>
      <c r="KU283" s="268"/>
      <c r="KV283" s="268"/>
      <c r="KW283" s="268"/>
      <c r="KX283" s="268"/>
      <c r="KY283" s="268"/>
      <c r="KZ283" s="268"/>
      <c r="LA283" s="268"/>
      <c r="LB283" s="268"/>
      <c r="LC283" s="268"/>
      <c r="LD283" s="268"/>
      <c r="LE283" s="268"/>
      <c r="LF283" s="268"/>
      <c r="LG283" s="268"/>
      <c r="LH283" s="268"/>
      <c r="LI283" s="268"/>
      <c r="LJ283" s="268"/>
      <c r="LK283" s="268"/>
      <c r="LL283" s="268"/>
      <c r="LM283" s="268"/>
      <c r="LN283" s="268"/>
      <c r="LO283" s="268"/>
      <c r="LP283" s="268"/>
      <c r="LQ283" s="268"/>
      <c r="LR283" s="268"/>
      <c r="LS283" s="268"/>
      <c r="LT283" s="268"/>
      <c r="LU283" s="268"/>
      <c r="LV283" s="268"/>
      <c r="LW283" s="268"/>
      <c r="LX283" s="268"/>
      <c r="LY283" s="268"/>
      <c r="LZ283" s="268"/>
      <c r="MA283" s="268"/>
      <c r="MB283" s="268"/>
      <c r="MC283" s="268"/>
      <c r="MD283" s="268"/>
      <c r="ME283" s="268"/>
      <c r="MF283" s="268"/>
      <c r="MG283" s="268"/>
      <c r="MH283" s="268"/>
      <c r="MI283" s="268"/>
      <c r="MJ283" s="268"/>
      <c r="MK283" s="268"/>
      <c r="ML283" s="268"/>
      <c r="MM283" s="268"/>
      <c r="MN283" s="268"/>
      <c r="MO283" s="268"/>
      <c r="MP283" s="268"/>
      <c r="MQ283" s="268"/>
      <c r="MR283" s="268"/>
      <c r="MS283" s="268"/>
      <c r="MT283" s="268"/>
      <c r="MU283" s="268"/>
      <c r="MV283" s="268"/>
      <c r="MW283" s="268"/>
      <c r="MX283" s="268"/>
      <c r="MY283" s="268"/>
      <c r="MZ283" s="268"/>
      <c r="NA283" s="268"/>
      <c r="NB283" s="268"/>
      <c r="NC283" s="268"/>
      <c r="ND283" s="268"/>
      <c r="NE283" s="268"/>
      <c r="NF283" s="268"/>
      <c r="NG283" s="268"/>
      <c r="NH283" s="268"/>
      <c r="NI283" s="268"/>
      <c r="NJ283" s="268"/>
      <c r="NK283" s="268"/>
      <c r="NL283" s="268"/>
      <c r="NM283" s="268"/>
      <c r="NN283" s="268"/>
      <c r="NO283" s="268"/>
      <c r="NP283" s="268"/>
      <c r="NQ283" s="268"/>
      <c r="NR283" s="268"/>
      <c r="NS283" s="268"/>
      <c r="NT283" s="268"/>
      <c r="NU283" s="268"/>
      <c r="NV283" s="268"/>
      <c r="NW283" s="268"/>
      <c r="NX283" s="268"/>
      <c r="NY283" s="268"/>
      <c r="NZ283" s="268"/>
      <c r="OA283" s="268"/>
      <c r="OB283" s="268"/>
      <c r="OC283" s="268"/>
      <c r="OD283" s="268"/>
      <c r="OE283" s="268"/>
      <c r="OF283" s="268"/>
      <c r="OG283" s="268"/>
      <c r="OH283" s="268"/>
      <c r="OI283" s="268"/>
      <c r="OJ283" s="268"/>
      <c r="OK283" s="268"/>
      <c r="OL283" s="268"/>
      <c r="OM283" s="268"/>
      <c r="ON283" s="268"/>
      <c r="OO283" s="268"/>
      <c r="OP283" s="268"/>
      <c r="OQ283" s="268"/>
      <c r="OR283" s="268"/>
      <c r="OS283" s="268"/>
      <c r="OT283" s="268"/>
      <c r="OU283" s="268"/>
      <c r="OV283" s="268"/>
      <c r="OW283" s="268"/>
      <c r="OX283" s="268"/>
      <c r="OY283" s="268"/>
      <c r="OZ283" s="268"/>
      <c r="PA283" s="268"/>
      <c r="PB283" s="268"/>
      <c r="PC283" s="268"/>
      <c r="PD283" s="268"/>
      <c r="PE283" s="268"/>
      <c r="PF283" s="268"/>
      <c r="PG283" s="268"/>
      <c r="PH283" s="268"/>
      <c r="PI283" s="268"/>
      <c r="PJ283" s="268"/>
      <c r="PK283" s="268"/>
      <c r="PL283" s="268"/>
      <c r="PM283" s="268"/>
      <c r="PN283" s="268"/>
      <c r="PO283" s="268"/>
      <c r="PP283" s="268"/>
      <c r="PQ283" s="268"/>
      <c r="PR283" s="268"/>
      <c r="PS283" s="268"/>
      <c r="PT283" s="268"/>
      <c r="PU283" s="268"/>
      <c r="PV283" s="268"/>
      <c r="PW283" s="268"/>
      <c r="PX283" s="268"/>
      <c r="PY283" s="268"/>
      <c r="PZ283" s="268"/>
      <c r="QA283" s="268"/>
      <c r="QB283" s="268"/>
      <c r="QC283" s="268"/>
      <c r="QD283" s="268"/>
      <c r="QE283" s="268"/>
      <c r="QF283" s="268"/>
      <c r="QG283" s="268"/>
      <c r="QH283" s="268"/>
      <c r="QI283" s="268"/>
      <c r="QJ283" s="268"/>
      <c r="QK283" s="268"/>
      <c r="QL283" s="268"/>
      <c r="QM283" s="268"/>
      <c r="QN283" s="268"/>
      <c r="QO283" s="268"/>
      <c r="QP283" s="268"/>
      <c r="QQ283" s="268"/>
      <c r="QR283" s="268"/>
      <c r="QS283" s="268"/>
      <c r="QT283" s="268"/>
      <c r="QU283" s="268"/>
      <c r="QV283" s="268"/>
      <c r="QW283" s="268"/>
      <c r="QX283" s="268"/>
      <c r="QY283" s="268"/>
      <c r="QZ283" s="268"/>
      <c r="RA283" s="268"/>
      <c r="RB283" s="268"/>
      <c r="RC283" s="268"/>
      <c r="RD283" s="268"/>
      <c r="RE283" s="268"/>
      <c r="RF283" s="268"/>
      <c r="RG283" s="268"/>
      <c r="RH283" s="268"/>
      <c r="RI283" s="268"/>
      <c r="RJ283" s="268"/>
      <c r="RK283" s="268"/>
      <c r="RL283" s="268"/>
      <c r="RM283" s="268"/>
      <c r="RN283" s="268"/>
      <c r="RO283" s="268"/>
      <c r="RP283" s="268"/>
      <c r="RQ283" s="268"/>
      <c r="RR283" s="268"/>
      <c r="RS283" s="268"/>
      <c r="RT283" s="268"/>
      <c r="RU283" s="268"/>
      <c r="RV283" s="268"/>
      <c r="RW283" s="268"/>
      <c r="RX283" s="268"/>
      <c r="RY283" s="268"/>
      <c r="RZ283" s="268"/>
      <c r="SA283" s="268"/>
      <c r="SB283" s="268"/>
      <c r="SC283" s="268"/>
      <c r="SD283" s="268"/>
      <c r="SE283" s="268"/>
    </row>
    <row r="284" spans="8:499" s="288" customFormat="1" x14ac:dyDescent="0.2">
      <c r="H284" s="267"/>
      <c r="I284" s="267"/>
      <c r="J284" s="267"/>
      <c r="K284" s="267"/>
      <c r="L284" s="267"/>
      <c r="M284" s="267"/>
      <c r="N284" s="267"/>
      <c r="O284" s="267"/>
      <c r="P284" s="267"/>
      <c r="Q284" s="267"/>
      <c r="R284" s="267"/>
      <c r="S284" s="267"/>
      <c r="T284" s="267"/>
      <c r="U284" s="267"/>
      <c r="V284" s="267"/>
      <c r="W284" s="267"/>
      <c r="X284" s="267"/>
      <c r="Y284" s="267"/>
      <c r="Z284" s="267"/>
      <c r="AA284" s="267"/>
      <c r="AB284" s="267"/>
      <c r="AC284" s="267"/>
      <c r="AD284" s="267"/>
      <c r="AE284" s="267"/>
      <c r="AF284" s="267"/>
      <c r="AG284" s="267"/>
      <c r="AH284" s="267"/>
      <c r="AI284" s="267"/>
      <c r="AJ284" s="267"/>
      <c r="AK284" s="267"/>
      <c r="AL284" s="267"/>
      <c r="AM284" s="267"/>
      <c r="AN284" s="267"/>
      <c r="AO284" s="267"/>
      <c r="AP284" s="267"/>
      <c r="AQ284" s="267"/>
      <c r="AR284" s="267"/>
      <c r="AS284" s="267"/>
      <c r="AT284" s="267"/>
      <c r="AU284" s="267"/>
      <c r="AV284" s="267"/>
      <c r="AW284" s="267"/>
      <c r="AX284" s="267"/>
      <c r="AY284" s="267"/>
      <c r="AZ284" s="268"/>
      <c r="BA284" s="268"/>
      <c r="BB284" s="268"/>
      <c r="BC284" s="268"/>
      <c r="BD284" s="268"/>
      <c r="BE284" s="268"/>
      <c r="BF284" s="268"/>
      <c r="BG284" s="268"/>
      <c r="BH284" s="268"/>
      <c r="BI284" s="268"/>
      <c r="BJ284" s="268"/>
      <c r="BK284" s="268"/>
      <c r="BL284" s="268"/>
      <c r="BM284" s="268"/>
      <c r="BN284" s="268"/>
      <c r="BO284" s="268"/>
      <c r="BP284" s="268"/>
      <c r="BQ284" s="268"/>
      <c r="BR284" s="268"/>
      <c r="BS284" s="268"/>
      <c r="BT284" s="268"/>
      <c r="BU284" s="268"/>
      <c r="BV284" s="268"/>
      <c r="BW284" s="268"/>
      <c r="BX284" s="268"/>
      <c r="BY284" s="268"/>
      <c r="BZ284" s="268"/>
      <c r="CA284" s="268"/>
      <c r="CB284" s="268"/>
      <c r="CC284" s="268"/>
      <c r="CD284" s="268"/>
      <c r="CE284" s="268"/>
      <c r="CF284" s="268"/>
      <c r="CG284" s="268"/>
      <c r="CH284" s="268"/>
      <c r="CI284" s="268"/>
      <c r="CJ284" s="268"/>
      <c r="CK284" s="268"/>
      <c r="CL284" s="268"/>
      <c r="CM284" s="268"/>
      <c r="CN284" s="268"/>
      <c r="CO284" s="268"/>
      <c r="CP284" s="268"/>
      <c r="CQ284" s="268"/>
      <c r="CR284" s="268"/>
      <c r="CS284" s="268"/>
      <c r="CT284" s="268"/>
      <c r="CU284" s="268"/>
      <c r="CV284" s="268"/>
      <c r="CW284" s="268"/>
      <c r="CX284" s="268"/>
      <c r="CY284" s="268"/>
      <c r="CZ284" s="268"/>
      <c r="DA284" s="268"/>
      <c r="DB284" s="268"/>
      <c r="DC284" s="268"/>
      <c r="DD284" s="268"/>
      <c r="DE284" s="268"/>
      <c r="DF284" s="268"/>
      <c r="DG284" s="268"/>
      <c r="DH284" s="268"/>
      <c r="DI284" s="268"/>
      <c r="DJ284" s="268"/>
      <c r="DK284" s="268"/>
      <c r="DL284" s="268"/>
      <c r="DM284" s="268"/>
      <c r="DN284" s="268"/>
      <c r="DO284" s="268"/>
      <c r="DP284" s="268"/>
      <c r="DQ284" s="268"/>
      <c r="DR284" s="268"/>
      <c r="DS284" s="268"/>
      <c r="DT284" s="268"/>
      <c r="DU284" s="268"/>
      <c r="DV284" s="268"/>
      <c r="DW284" s="268"/>
      <c r="DX284" s="268"/>
      <c r="DY284" s="268"/>
      <c r="DZ284" s="268"/>
      <c r="EA284" s="268"/>
      <c r="EB284" s="268"/>
      <c r="EC284" s="268"/>
      <c r="ED284" s="268"/>
      <c r="EE284" s="268"/>
      <c r="EF284" s="268"/>
      <c r="EG284" s="268"/>
      <c r="EH284" s="268"/>
      <c r="EI284" s="268"/>
      <c r="EJ284" s="268"/>
      <c r="EK284" s="268"/>
      <c r="EL284" s="268"/>
      <c r="EM284" s="268"/>
      <c r="EN284" s="268"/>
      <c r="EO284" s="268"/>
      <c r="EP284" s="268"/>
      <c r="EQ284" s="268"/>
      <c r="ER284" s="268"/>
      <c r="ES284" s="268"/>
      <c r="ET284" s="268"/>
      <c r="EU284" s="268"/>
      <c r="EV284" s="268"/>
      <c r="EW284" s="268"/>
      <c r="EX284" s="268"/>
      <c r="EY284" s="268"/>
      <c r="EZ284" s="268"/>
      <c r="FA284" s="268"/>
      <c r="FB284" s="268"/>
      <c r="FC284" s="268"/>
      <c r="FD284" s="268"/>
      <c r="FE284" s="268"/>
      <c r="FF284" s="268"/>
      <c r="FG284" s="268"/>
      <c r="FH284" s="268"/>
      <c r="FI284" s="268"/>
      <c r="FJ284" s="268"/>
      <c r="FK284" s="268"/>
      <c r="FL284" s="268"/>
      <c r="FM284" s="268"/>
      <c r="FN284" s="268"/>
      <c r="FO284" s="268"/>
      <c r="FP284" s="268"/>
      <c r="FQ284" s="268"/>
      <c r="FR284" s="268"/>
      <c r="FS284" s="268"/>
      <c r="FT284" s="268"/>
      <c r="FU284" s="268"/>
      <c r="FV284" s="268"/>
      <c r="FW284" s="268"/>
      <c r="FX284" s="268"/>
      <c r="FY284" s="268"/>
      <c r="FZ284" s="268"/>
      <c r="GA284" s="268"/>
      <c r="GB284" s="268"/>
      <c r="GC284" s="268"/>
      <c r="GD284" s="268"/>
      <c r="GE284" s="268"/>
      <c r="GF284" s="268"/>
      <c r="GG284" s="268"/>
      <c r="GH284" s="268"/>
      <c r="GI284" s="268"/>
      <c r="GJ284" s="268"/>
      <c r="GK284" s="268"/>
      <c r="GL284" s="268"/>
      <c r="GM284" s="268"/>
      <c r="GN284" s="268"/>
      <c r="GO284" s="268"/>
      <c r="GP284" s="268"/>
      <c r="GQ284" s="268"/>
      <c r="GR284" s="268"/>
      <c r="GS284" s="268"/>
      <c r="GT284" s="268"/>
      <c r="GU284" s="268"/>
      <c r="GV284" s="268"/>
      <c r="GW284" s="268"/>
      <c r="GX284" s="268"/>
      <c r="GY284" s="268"/>
      <c r="GZ284" s="268"/>
      <c r="HA284" s="268"/>
      <c r="HB284" s="268"/>
      <c r="HC284" s="268"/>
      <c r="HD284" s="268"/>
      <c r="HE284" s="268"/>
      <c r="HF284" s="268"/>
      <c r="HG284" s="268"/>
      <c r="HH284" s="268"/>
      <c r="HI284" s="268"/>
      <c r="HJ284" s="268"/>
      <c r="HK284" s="268"/>
      <c r="HL284" s="268"/>
      <c r="HM284" s="268"/>
      <c r="HN284" s="268"/>
      <c r="HO284" s="268"/>
      <c r="HP284" s="268"/>
      <c r="HQ284" s="268"/>
      <c r="HR284" s="268"/>
      <c r="HS284" s="268"/>
      <c r="HT284" s="268"/>
      <c r="HU284" s="268"/>
      <c r="HV284" s="268"/>
      <c r="HW284" s="268"/>
      <c r="HX284" s="268"/>
      <c r="HY284" s="268"/>
      <c r="HZ284" s="268"/>
      <c r="IA284" s="268"/>
      <c r="IB284" s="268"/>
      <c r="IC284" s="268"/>
      <c r="ID284" s="268"/>
      <c r="IE284" s="268"/>
      <c r="IF284" s="268"/>
      <c r="IG284" s="268"/>
      <c r="IH284" s="268"/>
      <c r="II284" s="268"/>
      <c r="IJ284" s="268"/>
      <c r="IK284" s="268"/>
      <c r="IL284" s="268"/>
      <c r="IM284" s="268"/>
      <c r="IN284" s="268"/>
      <c r="IO284" s="268"/>
      <c r="IP284" s="268"/>
      <c r="IQ284" s="268"/>
      <c r="IR284" s="268"/>
      <c r="IS284" s="268"/>
      <c r="IT284" s="268"/>
      <c r="IU284" s="268"/>
      <c r="IV284" s="268"/>
      <c r="IW284" s="268"/>
      <c r="IX284" s="268"/>
      <c r="IY284" s="268"/>
      <c r="IZ284" s="268"/>
      <c r="JA284" s="268"/>
      <c r="JB284" s="268"/>
      <c r="JC284" s="268"/>
      <c r="JD284" s="268"/>
      <c r="JE284" s="268"/>
      <c r="JF284" s="268"/>
      <c r="JG284" s="268"/>
      <c r="JH284" s="268"/>
      <c r="JI284" s="268"/>
      <c r="JJ284" s="268"/>
      <c r="JK284" s="268"/>
      <c r="JL284" s="268"/>
      <c r="JM284" s="268"/>
      <c r="JN284" s="268"/>
      <c r="JO284" s="268"/>
      <c r="JP284" s="268"/>
      <c r="JQ284" s="268"/>
      <c r="JR284" s="268"/>
      <c r="JS284" s="268"/>
      <c r="JT284" s="268"/>
      <c r="JU284" s="268"/>
      <c r="JV284" s="268"/>
      <c r="JW284" s="268"/>
      <c r="JX284" s="268"/>
      <c r="JY284" s="268"/>
      <c r="JZ284" s="268"/>
      <c r="KA284" s="268"/>
      <c r="KB284" s="268"/>
      <c r="KC284" s="268"/>
      <c r="KD284" s="268"/>
      <c r="KE284" s="268"/>
      <c r="KF284" s="268"/>
      <c r="KG284" s="268"/>
      <c r="KH284" s="268"/>
      <c r="KI284" s="268"/>
      <c r="KJ284" s="268"/>
      <c r="KK284" s="268"/>
      <c r="KL284" s="268"/>
      <c r="KM284" s="268"/>
      <c r="KN284" s="268"/>
      <c r="KO284" s="268"/>
      <c r="KP284" s="268"/>
      <c r="KQ284" s="268"/>
      <c r="KR284" s="268"/>
      <c r="KS284" s="268"/>
      <c r="KT284" s="268"/>
      <c r="KU284" s="268"/>
      <c r="KV284" s="268"/>
      <c r="KW284" s="268"/>
      <c r="KX284" s="268"/>
      <c r="KY284" s="268"/>
      <c r="KZ284" s="268"/>
      <c r="LA284" s="268"/>
      <c r="LB284" s="268"/>
      <c r="LC284" s="268"/>
      <c r="LD284" s="268"/>
      <c r="LE284" s="268"/>
      <c r="LF284" s="268"/>
      <c r="LG284" s="268"/>
      <c r="LH284" s="268"/>
      <c r="LI284" s="268"/>
      <c r="LJ284" s="268"/>
      <c r="LK284" s="268"/>
      <c r="LL284" s="268"/>
      <c r="LM284" s="268"/>
      <c r="LN284" s="268"/>
      <c r="LO284" s="268"/>
      <c r="LP284" s="268"/>
      <c r="LQ284" s="268"/>
      <c r="LR284" s="268"/>
      <c r="LS284" s="268"/>
      <c r="LT284" s="268"/>
      <c r="LU284" s="268"/>
      <c r="LV284" s="268"/>
      <c r="LW284" s="268"/>
      <c r="LX284" s="268"/>
      <c r="LY284" s="268"/>
      <c r="LZ284" s="268"/>
      <c r="MA284" s="268"/>
      <c r="MB284" s="268"/>
      <c r="MC284" s="268"/>
      <c r="MD284" s="268"/>
      <c r="ME284" s="268"/>
      <c r="MF284" s="268"/>
      <c r="MG284" s="268"/>
      <c r="MH284" s="268"/>
      <c r="MI284" s="268"/>
      <c r="MJ284" s="268"/>
      <c r="MK284" s="268"/>
      <c r="ML284" s="268"/>
      <c r="MM284" s="268"/>
      <c r="MN284" s="268"/>
      <c r="MO284" s="268"/>
      <c r="MP284" s="268"/>
      <c r="MQ284" s="268"/>
      <c r="MR284" s="268"/>
      <c r="MS284" s="268"/>
      <c r="MT284" s="268"/>
      <c r="MU284" s="268"/>
      <c r="MV284" s="268"/>
      <c r="MW284" s="268"/>
      <c r="MX284" s="268"/>
      <c r="MY284" s="268"/>
      <c r="MZ284" s="268"/>
      <c r="NA284" s="268"/>
      <c r="NB284" s="268"/>
      <c r="NC284" s="268"/>
      <c r="ND284" s="268"/>
      <c r="NE284" s="268"/>
      <c r="NF284" s="268"/>
      <c r="NG284" s="268"/>
      <c r="NH284" s="268"/>
      <c r="NI284" s="268"/>
      <c r="NJ284" s="268"/>
      <c r="NK284" s="268"/>
      <c r="NL284" s="268"/>
      <c r="NM284" s="268"/>
      <c r="NN284" s="268"/>
      <c r="NO284" s="268"/>
      <c r="NP284" s="268"/>
      <c r="NQ284" s="268"/>
      <c r="NR284" s="268"/>
      <c r="NS284" s="268"/>
      <c r="NT284" s="268"/>
      <c r="NU284" s="268"/>
      <c r="NV284" s="268"/>
      <c r="NW284" s="268"/>
      <c r="NX284" s="268"/>
      <c r="NY284" s="268"/>
      <c r="NZ284" s="268"/>
      <c r="OA284" s="268"/>
      <c r="OB284" s="268"/>
      <c r="OC284" s="268"/>
      <c r="OD284" s="268"/>
      <c r="OE284" s="268"/>
      <c r="OF284" s="268"/>
      <c r="OG284" s="268"/>
      <c r="OH284" s="268"/>
      <c r="OI284" s="268"/>
      <c r="OJ284" s="268"/>
      <c r="OK284" s="268"/>
      <c r="OL284" s="268"/>
      <c r="OM284" s="268"/>
      <c r="ON284" s="268"/>
      <c r="OO284" s="268"/>
      <c r="OP284" s="268"/>
      <c r="OQ284" s="268"/>
      <c r="OR284" s="268"/>
      <c r="OS284" s="268"/>
      <c r="OT284" s="268"/>
      <c r="OU284" s="268"/>
      <c r="OV284" s="268"/>
      <c r="OW284" s="268"/>
      <c r="OX284" s="268"/>
      <c r="OY284" s="268"/>
      <c r="OZ284" s="268"/>
      <c r="PA284" s="268"/>
      <c r="PB284" s="268"/>
      <c r="PC284" s="268"/>
      <c r="PD284" s="268"/>
      <c r="PE284" s="268"/>
      <c r="PF284" s="268"/>
      <c r="PG284" s="268"/>
      <c r="PH284" s="268"/>
      <c r="PI284" s="268"/>
      <c r="PJ284" s="268"/>
      <c r="PK284" s="268"/>
      <c r="PL284" s="268"/>
      <c r="PM284" s="268"/>
      <c r="PN284" s="268"/>
      <c r="PO284" s="268"/>
      <c r="PP284" s="268"/>
      <c r="PQ284" s="268"/>
      <c r="PR284" s="268"/>
      <c r="PS284" s="268"/>
      <c r="PT284" s="268"/>
      <c r="PU284" s="268"/>
      <c r="PV284" s="268"/>
      <c r="PW284" s="268"/>
      <c r="PX284" s="268"/>
      <c r="PY284" s="268"/>
      <c r="PZ284" s="268"/>
      <c r="QA284" s="268"/>
      <c r="QB284" s="268"/>
      <c r="QC284" s="268"/>
      <c r="QD284" s="268"/>
      <c r="QE284" s="268"/>
      <c r="QF284" s="268"/>
      <c r="QG284" s="268"/>
      <c r="QH284" s="268"/>
      <c r="QI284" s="268"/>
      <c r="QJ284" s="268"/>
      <c r="QK284" s="268"/>
      <c r="QL284" s="268"/>
      <c r="QM284" s="268"/>
      <c r="QN284" s="268"/>
      <c r="QO284" s="268"/>
      <c r="QP284" s="268"/>
      <c r="QQ284" s="268"/>
      <c r="QR284" s="268"/>
      <c r="QS284" s="268"/>
      <c r="QT284" s="268"/>
      <c r="QU284" s="268"/>
      <c r="QV284" s="268"/>
      <c r="QW284" s="268"/>
      <c r="QX284" s="268"/>
      <c r="QY284" s="268"/>
      <c r="QZ284" s="268"/>
      <c r="RA284" s="268"/>
      <c r="RB284" s="268"/>
      <c r="RC284" s="268"/>
      <c r="RD284" s="268"/>
      <c r="RE284" s="268"/>
      <c r="RF284" s="268"/>
      <c r="RG284" s="268"/>
      <c r="RH284" s="268"/>
      <c r="RI284" s="268"/>
      <c r="RJ284" s="268"/>
      <c r="RK284" s="268"/>
      <c r="RL284" s="268"/>
      <c r="RM284" s="268"/>
      <c r="RN284" s="268"/>
      <c r="RO284" s="268"/>
      <c r="RP284" s="268"/>
      <c r="RQ284" s="268"/>
      <c r="RR284" s="268"/>
      <c r="RS284" s="268"/>
      <c r="RT284" s="268"/>
      <c r="RU284" s="268"/>
      <c r="RV284" s="268"/>
      <c r="RW284" s="268"/>
      <c r="RX284" s="268"/>
      <c r="RY284" s="268"/>
      <c r="RZ284" s="268"/>
      <c r="SA284" s="268"/>
      <c r="SB284" s="268"/>
      <c r="SC284" s="268"/>
      <c r="SD284" s="268"/>
      <c r="SE284" s="268"/>
    </row>
    <row r="285" spans="8:499" s="288" customFormat="1" x14ac:dyDescent="0.2">
      <c r="H285" s="267"/>
      <c r="I285" s="267"/>
      <c r="J285" s="267"/>
      <c r="K285" s="267"/>
      <c r="L285" s="267"/>
      <c r="M285" s="267"/>
      <c r="N285" s="267"/>
      <c r="O285" s="267"/>
      <c r="P285" s="267"/>
      <c r="Q285" s="267"/>
      <c r="R285" s="267"/>
      <c r="S285" s="267"/>
      <c r="T285" s="267"/>
      <c r="U285" s="267"/>
      <c r="V285" s="267"/>
      <c r="W285" s="267"/>
      <c r="X285" s="267"/>
      <c r="Y285" s="267"/>
      <c r="Z285" s="267"/>
      <c r="AA285" s="267"/>
      <c r="AB285" s="267"/>
      <c r="AC285" s="267"/>
      <c r="AD285" s="267"/>
      <c r="AE285" s="267"/>
      <c r="AF285" s="267"/>
      <c r="AG285" s="267"/>
      <c r="AH285" s="267"/>
      <c r="AI285" s="267"/>
      <c r="AJ285" s="267"/>
      <c r="AK285" s="267"/>
      <c r="AL285" s="267"/>
      <c r="AM285" s="267"/>
      <c r="AN285" s="267"/>
      <c r="AO285" s="267"/>
      <c r="AP285" s="267"/>
      <c r="AQ285" s="267"/>
      <c r="AR285" s="267"/>
      <c r="AS285" s="267"/>
      <c r="AT285" s="267"/>
      <c r="AU285" s="267"/>
      <c r="AV285" s="267"/>
      <c r="AW285" s="267"/>
      <c r="AX285" s="267"/>
      <c r="AY285" s="267"/>
      <c r="AZ285" s="268"/>
      <c r="BA285" s="268"/>
      <c r="BB285" s="268"/>
      <c r="BC285" s="268"/>
      <c r="BD285" s="268"/>
      <c r="BE285" s="268"/>
      <c r="BF285" s="268"/>
      <c r="BG285" s="268"/>
      <c r="BH285" s="268"/>
      <c r="BI285" s="268"/>
      <c r="BJ285" s="268"/>
      <c r="BK285" s="268"/>
      <c r="BL285" s="268"/>
      <c r="BM285" s="268"/>
      <c r="BN285" s="268"/>
      <c r="BO285" s="268"/>
      <c r="BP285" s="268"/>
      <c r="BQ285" s="268"/>
      <c r="BR285" s="268"/>
      <c r="BS285" s="268"/>
      <c r="BT285" s="268"/>
      <c r="BU285" s="268"/>
      <c r="BV285" s="268"/>
      <c r="BW285" s="268"/>
      <c r="BX285" s="268"/>
      <c r="BY285" s="268"/>
      <c r="BZ285" s="268"/>
      <c r="CA285" s="268"/>
      <c r="CB285" s="268"/>
      <c r="CC285" s="268"/>
      <c r="CD285" s="268"/>
      <c r="CE285" s="268"/>
      <c r="CF285" s="268"/>
      <c r="CG285" s="268"/>
      <c r="CH285" s="268"/>
      <c r="CI285" s="268"/>
      <c r="CJ285" s="268"/>
      <c r="CK285" s="268"/>
      <c r="CL285" s="268"/>
      <c r="CM285" s="268"/>
      <c r="CN285" s="268"/>
      <c r="CO285" s="268"/>
      <c r="CP285" s="268"/>
      <c r="CQ285" s="268"/>
      <c r="CR285" s="268"/>
      <c r="CS285" s="268"/>
      <c r="CT285" s="268"/>
      <c r="CU285" s="268"/>
      <c r="CV285" s="268"/>
      <c r="CW285" s="268"/>
      <c r="CX285" s="268"/>
      <c r="CY285" s="268"/>
      <c r="CZ285" s="268"/>
      <c r="DA285" s="268"/>
      <c r="DB285" s="268"/>
      <c r="DC285" s="268"/>
      <c r="DD285" s="268"/>
      <c r="DE285" s="268"/>
      <c r="DF285" s="268"/>
      <c r="DG285" s="268"/>
      <c r="DH285" s="268"/>
      <c r="DI285" s="268"/>
      <c r="DJ285" s="268"/>
      <c r="DK285" s="268"/>
      <c r="DL285" s="268"/>
      <c r="DM285" s="268"/>
      <c r="DN285" s="268"/>
      <c r="DO285" s="268"/>
      <c r="DP285" s="268"/>
      <c r="DQ285" s="268"/>
      <c r="DR285" s="268"/>
      <c r="DS285" s="268"/>
      <c r="DT285" s="268"/>
      <c r="DU285" s="268"/>
      <c r="DV285" s="268"/>
      <c r="DW285" s="268"/>
      <c r="DX285" s="268"/>
      <c r="DY285" s="268"/>
      <c r="DZ285" s="268"/>
      <c r="EA285" s="268"/>
      <c r="EB285" s="268"/>
      <c r="EC285" s="268"/>
      <c r="ED285" s="268"/>
      <c r="EE285" s="268"/>
      <c r="EF285" s="268"/>
      <c r="EG285" s="268"/>
      <c r="EH285" s="268"/>
      <c r="EI285" s="268"/>
      <c r="EJ285" s="268"/>
      <c r="EK285" s="268"/>
      <c r="EL285" s="268"/>
      <c r="EM285" s="268"/>
      <c r="EN285" s="268"/>
      <c r="EO285" s="268"/>
      <c r="EP285" s="268"/>
      <c r="EQ285" s="268"/>
      <c r="ER285" s="268"/>
      <c r="ES285" s="268"/>
      <c r="ET285" s="268"/>
      <c r="EU285" s="268"/>
      <c r="EV285" s="268"/>
      <c r="EW285" s="268"/>
      <c r="EX285" s="268"/>
      <c r="EY285" s="268"/>
      <c r="EZ285" s="268"/>
      <c r="FA285" s="268"/>
      <c r="FB285" s="268"/>
      <c r="FC285" s="268"/>
      <c r="FD285" s="268"/>
      <c r="FE285" s="268"/>
      <c r="FF285" s="268"/>
      <c r="FG285" s="268"/>
      <c r="FH285" s="268"/>
      <c r="FI285" s="268"/>
      <c r="FJ285" s="268"/>
      <c r="FK285" s="268"/>
      <c r="FL285" s="268"/>
      <c r="FM285" s="268"/>
      <c r="FN285" s="268"/>
      <c r="FO285" s="268"/>
      <c r="FP285" s="268"/>
      <c r="FQ285" s="268"/>
      <c r="FR285" s="268"/>
      <c r="FS285" s="268"/>
      <c r="FT285" s="268"/>
      <c r="FU285" s="268"/>
      <c r="FV285" s="268"/>
      <c r="FW285" s="268"/>
      <c r="FX285" s="268"/>
      <c r="FY285" s="268"/>
      <c r="FZ285" s="268"/>
      <c r="GA285" s="268"/>
      <c r="GB285" s="268"/>
      <c r="GC285" s="268"/>
      <c r="GD285" s="268"/>
      <c r="GE285" s="268"/>
      <c r="GF285" s="268"/>
      <c r="GG285" s="268"/>
      <c r="GH285" s="268"/>
      <c r="GI285" s="268"/>
      <c r="GJ285" s="268"/>
      <c r="GK285" s="268"/>
      <c r="GL285" s="268"/>
      <c r="GM285" s="268"/>
      <c r="GN285" s="268"/>
      <c r="GO285" s="268"/>
      <c r="GP285" s="268"/>
      <c r="GQ285" s="268"/>
      <c r="GR285" s="268"/>
      <c r="GS285" s="268"/>
      <c r="GT285" s="268"/>
      <c r="GU285" s="268"/>
      <c r="GV285" s="268"/>
      <c r="GW285" s="268"/>
      <c r="GX285" s="268"/>
      <c r="GY285" s="268"/>
      <c r="GZ285" s="268"/>
      <c r="HA285" s="268"/>
      <c r="HB285" s="268"/>
      <c r="HC285" s="268"/>
      <c r="HD285" s="268"/>
      <c r="HE285" s="268"/>
      <c r="HF285" s="268"/>
      <c r="HG285" s="268"/>
      <c r="HH285" s="268"/>
      <c r="HI285" s="268"/>
      <c r="HJ285" s="268"/>
      <c r="HK285" s="268"/>
      <c r="HL285" s="268"/>
      <c r="HM285" s="268"/>
      <c r="HN285" s="268"/>
      <c r="HO285" s="268"/>
      <c r="HP285" s="268"/>
      <c r="HQ285" s="268"/>
      <c r="HR285" s="268"/>
      <c r="HS285" s="268"/>
      <c r="HT285" s="268"/>
      <c r="HU285" s="268"/>
      <c r="HV285" s="268"/>
      <c r="HW285" s="268"/>
      <c r="HX285" s="268"/>
      <c r="HY285" s="268"/>
      <c r="HZ285" s="268"/>
      <c r="IA285" s="268"/>
      <c r="IB285" s="268"/>
      <c r="IC285" s="268"/>
      <c r="ID285" s="268"/>
      <c r="IE285" s="268"/>
      <c r="IF285" s="268"/>
      <c r="IG285" s="268"/>
      <c r="IH285" s="268"/>
      <c r="II285" s="268"/>
      <c r="IJ285" s="268"/>
      <c r="IK285" s="268"/>
      <c r="IL285" s="268"/>
      <c r="IM285" s="268"/>
      <c r="IN285" s="268"/>
      <c r="IO285" s="268"/>
      <c r="IP285" s="268"/>
      <c r="IQ285" s="268"/>
      <c r="IR285" s="268"/>
      <c r="IS285" s="268"/>
      <c r="IT285" s="268"/>
      <c r="IU285" s="268"/>
      <c r="IV285" s="268"/>
      <c r="IW285" s="268"/>
      <c r="IX285" s="268"/>
      <c r="IY285" s="268"/>
      <c r="IZ285" s="268"/>
      <c r="JA285" s="268"/>
      <c r="JB285" s="268"/>
      <c r="JC285" s="268"/>
      <c r="JD285" s="268"/>
      <c r="JE285" s="268"/>
      <c r="JF285" s="268"/>
      <c r="JG285" s="268"/>
      <c r="JH285" s="268"/>
      <c r="JI285" s="268"/>
      <c r="JJ285" s="268"/>
      <c r="JK285" s="268"/>
      <c r="JL285" s="268"/>
      <c r="JM285" s="268"/>
      <c r="JN285" s="268"/>
      <c r="JO285" s="268"/>
      <c r="JP285" s="268"/>
      <c r="JQ285" s="268"/>
      <c r="JR285" s="268"/>
      <c r="JS285" s="268"/>
      <c r="JT285" s="268"/>
      <c r="JU285" s="268"/>
      <c r="JV285" s="268"/>
      <c r="JW285" s="268"/>
      <c r="JX285" s="268"/>
      <c r="JY285" s="268"/>
      <c r="JZ285" s="268"/>
      <c r="KA285" s="268"/>
      <c r="KB285" s="268"/>
      <c r="KC285" s="268"/>
      <c r="KD285" s="268"/>
      <c r="KE285" s="268"/>
      <c r="KF285" s="268"/>
      <c r="KG285" s="268"/>
      <c r="KH285" s="268"/>
      <c r="KI285" s="268"/>
      <c r="KJ285" s="268"/>
      <c r="KK285" s="268"/>
      <c r="KL285" s="268"/>
      <c r="KM285" s="268"/>
      <c r="KN285" s="268"/>
      <c r="KO285" s="268"/>
      <c r="KP285" s="268"/>
      <c r="KQ285" s="268"/>
      <c r="KR285" s="268"/>
      <c r="KS285" s="268"/>
      <c r="KT285" s="268"/>
      <c r="KU285" s="268"/>
      <c r="KV285" s="268"/>
      <c r="KW285" s="268"/>
      <c r="KX285" s="268"/>
      <c r="KY285" s="268"/>
      <c r="KZ285" s="268"/>
      <c r="LA285" s="268"/>
      <c r="LB285" s="268"/>
      <c r="LC285" s="268"/>
      <c r="LD285" s="268"/>
      <c r="LE285" s="268"/>
      <c r="LF285" s="268"/>
      <c r="LG285" s="268"/>
      <c r="LH285" s="268"/>
      <c r="LI285" s="268"/>
      <c r="LJ285" s="268"/>
      <c r="LK285" s="268"/>
      <c r="LL285" s="268"/>
      <c r="LM285" s="268"/>
      <c r="LN285" s="268"/>
      <c r="LO285" s="268"/>
      <c r="LP285" s="268"/>
      <c r="LQ285" s="268"/>
      <c r="LR285" s="268"/>
      <c r="LS285" s="268"/>
      <c r="LT285" s="268"/>
      <c r="LU285" s="268"/>
      <c r="LV285" s="268"/>
      <c r="LW285" s="268"/>
      <c r="LX285" s="268"/>
      <c r="LY285" s="268"/>
      <c r="LZ285" s="268"/>
      <c r="MA285" s="268"/>
      <c r="MB285" s="268"/>
      <c r="MC285" s="268"/>
      <c r="MD285" s="268"/>
      <c r="ME285" s="268"/>
      <c r="MF285" s="268"/>
      <c r="MG285" s="268"/>
      <c r="MH285" s="268"/>
      <c r="MI285" s="268"/>
      <c r="MJ285" s="268"/>
      <c r="MK285" s="268"/>
      <c r="ML285" s="268"/>
      <c r="MM285" s="268"/>
      <c r="MN285" s="268"/>
      <c r="MO285" s="268"/>
      <c r="MP285" s="268"/>
      <c r="MQ285" s="268"/>
      <c r="MR285" s="268"/>
      <c r="MS285" s="268"/>
      <c r="MT285" s="268"/>
      <c r="MU285" s="268"/>
      <c r="MV285" s="268"/>
      <c r="MW285" s="268"/>
      <c r="MX285" s="268"/>
      <c r="MY285" s="268"/>
      <c r="MZ285" s="268"/>
      <c r="NA285" s="268"/>
      <c r="NB285" s="268"/>
      <c r="NC285" s="268"/>
      <c r="ND285" s="268"/>
      <c r="NE285" s="268"/>
      <c r="NF285" s="268"/>
      <c r="NG285" s="268"/>
      <c r="NH285" s="268"/>
      <c r="NI285" s="268"/>
      <c r="NJ285" s="268"/>
      <c r="NK285" s="268"/>
      <c r="NL285" s="268"/>
      <c r="NM285" s="268"/>
      <c r="NN285" s="268"/>
      <c r="NO285" s="268"/>
      <c r="NP285" s="268"/>
      <c r="NQ285" s="268"/>
      <c r="NR285" s="268"/>
      <c r="NS285" s="268"/>
      <c r="NT285" s="268"/>
      <c r="NU285" s="268"/>
      <c r="NV285" s="268"/>
      <c r="NW285" s="268"/>
      <c r="NX285" s="268"/>
      <c r="NY285" s="268"/>
      <c r="NZ285" s="268"/>
      <c r="OA285" s="268"/>
      <c r="OB285" s="268"/>
      <c r="OC285" s="268"/>
      <c r="OD285" s="268"/>
      <c r="OE285" s="268"/>
      <c r="OF285" s="268"/>
      <c r="OG285" s="268"/>
      <c r="OH285" s="268"/>
      <c r="OI285" s="268"/>
      <c r="OJ285" s="268"/>
      <c r="OK285" s="268"/>
      <c r="OL285" s="268"/>
      <c r="OM285" s="268"/>
      <c r="ON285" s="268"/>
      <c r="OO285" s="268"/>
      <c r="OP285" s="268"/>
      <c r="OQ285" s="268"/>
      <c r="OR285" s="268"/>
      <c r="OS285" s="268"/>
      <c r="OT285" s="268"/>
      <c r="OU285" s="268"/>
      <c r="OV285" s="268"/>
      <c r="OW285" s="268"/>
      <c r="OX285" s="268"/>
      <c r="OY285" s="268"/>
      <c r="OZ285" s="268"/>
      <c r="PA285" s="268"/>
      <c r="PB285" s="268"/>
      <c r="PC285" s="268"/>
      <c r="PD285" s="268"/>
      <c r="PE285" s="268"/>
      <c r="PF285" s="268"/>
      <c r="PG285" s="268"/>
      <c r="PH285" s="268"/>
      <c r="PI285" s="268"/>
      <c r="PJ285" s="268"/>
      <c r="PK285" s="268"/>
      <c r="PL285" s="268"/>
      <c r="PM285" s="268"/>
      <c r="PN285" s="268"/>
      <c r="PO285" s="268"/>
      <c r="PP285" s="268"/>
      <c r="PQ285" s="268"/>
      <c r="PR285" s="268"/>
      <c r="PS285" s="268"/>
      <c r="PT285" s="268"/>
      <c r="PU285" s="268"/>
      <c r="PV285" s="268"/>
      <c r="PW285" s="268"/>
      <c r="PX285" s="268"/>
      <c r="PY285" s="268"/>
      <c r="PZ285" s="268"/>
      <c r="QA285" s="268"/>
      <c r="QB285" s="268"/>
      <c r="QC285" s="268"/>
      <c r="QD285" s="268"/>
      <c r="QE285" s="268"/>
      <c r="QF285" s="268"/>
      <c r="QG285" s="268"/>
      <c r="QH285" s="268"/>
      <c r="QI285" s="268"/>
      <c r="QJ285" s="268"/>
      <c r="QK285" s="268"/>
      <c r="QL285" s="268"/>
      <c r="QM285" s="268"/>
      <c r="QN285" s="268"/>
      <c r="QO285" s="268"/>
      <c r="QP285" s="268"/>
      <c r="QQ285" s="268"/>
      <c r="QR285" s="268"/>
      <c r="QS285" s="268"/>
      <c r="QT285" s="268"/>
      <c r="QU285" s="268"/>
      <c r="QV285" s="268"/>
      <c r="QW285" s="268"/>
      <c r="QX285" s="268"/>
      <c r="QY285" s="268"/>
      <c r="QZ285" s="268"/>
      <c r="RA285" s="268"/>
      <c r="RB285" s="268"/>
      <c r="RC285" s="268"/>
      <c r="RD285" s="268"/>
      <c r="RE285" s="268"/>
      <c r="RF285" s="268"/>
      <c r="RG285" s="268"/>
      <c r="RH285" s="268"/>
      <c r="RI285" s="268"/>
      <c r="RJ285" s="268"/>
      <c r="RK285" s="268"/>
      <c r="RL285" s="268"/>
      <c r="RM285" s="268"/>
      <c r="RN285" s="268"/>
      <c r="RO285" s="268"/>
      <c r="RP285" s="268"/>
      <c r="RQ285" s="268"/>
      <c r="RR285" s="268"/>
      <c r="RS285" s="268"/>
      <c r="RT285" s="268"/>
      <c r="RU285" s="268"/>
      <c r="RV285" s="268"/>
      <c r="RW285" s="268"/>
      <c r="RX285" s="268"/>
      <c r="RY285" s="268"/>
      <c r="RZ285" s="268"/>
      <c r="SA285" s="268"/>
      <c r="SB285" s="268"/>
      <c r="SC285" s="268"/>
      <c r="SD285" s="268"/>
      <c r="SE285" s="268"/>
    </row>
    <row r="286" spans="8:499" s="288" customFormat="1" x14ac:dyDescent="0.2">
      <c r="H286" s="267"/>
      <c r="I286" s="267"/>
      <c r="J286" s="267"/>
      <c r="K286" s="267"/>
      <c r="L286" s="267"/>
      <c r="M286" s="267"/>
      <c r="N286" s="267"/>
      <c r="O286" s="267"/>
      <c r="P286" s="267"/>
      <c r="Q286" s="267"/>
      <c r="R286" s="267"/>
      <c r="S286" s="267"/>
      <c r="T286" s="267"/>
      <c r="U286" s="267"/>
      <c r="V286" s="267"/>
      <c r="W286" s="267"/>
      <c r="X286" s="267"/>
      <c r="Y286" s="267"/>
      <c r="Z286" s="267"/>
      <c r="AA286" s="267"/>
      <c r="AB286" s="267"/>
      <c r="AC286" s="267"/>
      <c r="AD286" s="267"/>
      <c r="AE286" s="267"/>
      <c r="AF286" s="267"/>
      <c r="AG286" s="267"/>
      <c r="AH286" s="267"/>
      <c r="AI286" s="267"/>
      <c r="AJ286" s="267"/>
      <c r="AK286" s="267"/>
      <c r="AL286" s="267"/>
      <c r="AM286" s="267"/>
      <c r="AN286" s="267"/>
      <c r="AO286" s="267"/>
      <c r="AP286" s="267"/>
      <c r="AQ286" s="267"/>
      <c r="AR286" s="267"/>
      <c r="AS286" s="267"/>
      <c r="AT286" s="267"/>
      <c r="AU286" s="267"/>
      <c r="AV286" s="267"/>
      <c r="AW286" s="267"/>
      <c r="AX286" s="267"/>
      <c r="AY286" s="267"/>
      <c r="AZ286" s="268"/>
      <c r="BA286" s="268"/>
      <c r="BB286" s="268"/>
      <c r="BC286" s="268"/>
      <c r="BD286" s="268"/>
      <c r="BE286" s="268"/>
      <c r="BF286" s="268"/>
      <c r="BG286" s="268"/>
      <c r="BH286" s="268"/>
      <c r="BI286" s="268"/>
      <c r="BJ286" s="268"/>
      <c r="BK286" s="268"/>
      <c r="BL286" s="268"/>
      <c r="BM286" s="268"/>
      <c r="BN286" s="268"/>
      <c r="BO286" s="268"/>
      <c r="BP286" s="268"/>
      <c r="BQ286" s="268"/>
      <c r="BR286" s="268"/>
      <c r="BS286" s="268"/>
      <c r="BT286" s="268"/>
      <c r="BU286" s="268"/>
      <c r="BV286" s="268"/>
      <c r="BW286" s="268"/>
      <c r="BX286" s="268"/>
      <c r="BY286" s="268"/>
      <c r="BZ286" s="268"/>
      <c r="CA286" s="268"/>
      <c r="CB286" s="268"/>
      <c r="CC286" s="268"/>
      <c r="CD286" s="268"/>
      <c r="CE286" s="268"/>
      <c r="CF286" s="268"/>
      <c r="CG286" s="268"/>
      <c r="CH286" s="268"/>
      <c r="CI286" s="268"/>
      <c r="CJ286" s="268"/>
      <c r="CK286" s="268"/>
      <c r="CL286" s="268"/>
      <c r="CM286" s="268"/>
      <c r="CN286" s="268"/>
      <c r="CO286" s="268"/>
      <c r="CP286" s="268"/>
      <c r="CQ286" s="268"/>
      <c r="CR286" s="268"/>
      <c r="CS286" s="268"/>
      <c r="CT286" s="268"/>
      <c r="CU286" s="268"/>
      <c r="CV286" s="268"/>
      <c r="CW286" s="268"/>
      <c r="CX286" s="268"/>
      <c r="CY286" s="268"/>
      <c r="CZ286" s="268"/>
      <c r="DA286" s="268"/>
      <c r="DB286" s="268"/>
      <c r="DC286" s="268"/>
      <c r="DD286" s="268"/>
      <c r="DE286" s="268"/>
      <c r="DF286" s="268"/>
      <c r="DG286" s="268"/>
      <c r="DH286" s="268"/>
      <c r="DI286" s="268"/>
      <c r="DJ286" s="268"/>
      <c r="DK286" s="268"/>
      <c r="DL286" s="268"/>
      <c r="DM286" s="268"/>
      <c r="DN286" s="268"/>
      <c r="DO286" s="268"/>
      <c r="DP286" s="268"/>
      <c r="DQ286" s="268"/>
      <c r="DR286" s="268"/>
      <c r="DS286" s="268"/>
      <c r="DT286" s="268"/>
      <c r="DU286" s="268"/>
      <c r="DV286" s="268"/>
      <c r="DW286" s="268"/>
      <c r="DX286" s="268"/>
      <c r="DY286" s="268"/>
      <c r="DZ286" s="268"/>
      <c r="EA286" s="268"/>
      <c r="EB286" s="268"/>
      <c r="EC286" s="268"/>
      <c r="ED286" s="268"/>
      <c r="EE286" s="268"/>
      <c r="EF286" s="268"/>
      <c r="EG286" s="268"/>
      <c r="EH286" s="268"/>
      <c r="EI286" s="268"/>
      <c r="EJ286" s="268"/>
      <c r="EK286" s="268"/>
      <c r="EL286" s="268"/>
      <c r="EM286" s="268"/>
      <c r="EN286" s="268"/>
      <c r="EO286" s="268"/>
      <c r="EP286" s="268"/>
      <c r="EQ286" s="268"/>
      <c r="ER286" s="268"/>
      <c r="ES286" s="268"/>
      <c r="ET286" s="268"/>
      <c r="EU286" s="268"/>
      <c r="EV286" s="268"/>
      <c r="EW286" s="268"/>
      <c r="EX286" s="268"/>
      <c r="EY286" s="268"/>
      <c r="EZ286" s="268"/>
      <c r="FA286" s="268"/>
      <c r="FB286" s="268"/>
      <c r="FC286" s="268"/>
      <c r="FD286" s="268"/>
      <c r="FE286" s="268"/>
      <c r="FF286" s="268"/>
      <c r="FG286" s="268"/>
      <c r="FH286" s="268"/>
      <c r="FI286" s="268"/>
      <c r="FJ286" s="268"/>
      <c r="FK286" s="268"/>
      <c r="FL286" s="268"/>
      <c r="FM286" s="268"/>
      <c r="FN286" s="268"/>
      <c r="FO286" s="268"/>
      <c r="FP286" s="268"/>
      <c r="FQ286" s="268"/>
      <c r="FR286" s="268"/>
      <c r="FS286" s="268"/>
      <c r="FT286" s="268"/>
      <c r="FU286" s="268"/>
      <c r="FV286" s="268"/>
      <c r="FW286" s="268"/>
      <c r="FX286" s="268"/>
      <c r="FY286" s="268"/>
      <c r="FZ286" s="268"/>
      <c r="GA286" s="268"/>
      <c r="GB286" s="268"/>
      <c r="GC286" s="268"/>
      <c r="GD286" s="268"/>
      <c r="GE286" s="268"/>
      <c r="GF286" s="268"/>
      <c r="GG286" s="268"/>
      <c r="GH286" s="268"/>
      <c r="GI286" s="268"/>
      <c r="GJ286" s="268"/>
      <c r="GK286" s="268"/>
      <c r="GL286" s="268"/>
      <c r="GM286" s="268"/>
      <c r="GN286" s="268"/>
      <c r="GO286" s="268"/>
      <c r="GP286" s="268"/>
      <c r="GQ286" s="268"/>
      <c r="GR286" s="268"/>
      <c r="GS286" s="268"/>
      <c r="GT286" s="268"/>
      <c r="GU286" s="268"/>
      <c r="GV286" s="268"/>
      <c r="GW286" s="268"/>
      <c r="GX286" s="268"/>
      <c r="GY286" s="268"/>
      <c r="GZ286" s="268"/>
      <c r="HA286" s="268"/>
      <c r="HB286" s="268"/>
      <c r="HC286" s="268"/>
      <c r="HD286" s="268"/>
      <c r="HE286" s="268"/>
      <c r="HF286" s="268"/>
      <c r="HG286" s="268"/>
      <c r="HH286" s="268"/>
      <c r="HI286" s="268"/>
      <c r="HJ286" s="268"/>
      <c r="HK286" s="268"/>
      <c r="HL286" s="268"/>
      <c r="HM286" s="268"/>
      <c r="HN286" s="268"/>
      <c r="HO286" s="268"/>
      <c r="HP286" s="268"/>
      <c r="HQ286" s="268"/>
      <c r="HR286" s="268"/>
      <c r="HS286" s="268"/>
      <c r="HT286" s="268"/>
      <c r="HU286" s="268"/>
      <c r="HV286" s="268"/>
      <c r="HW286" s="268"/>
      <c r="HX286" s="268"/>
      <c r="HY286" s="268"/>
      <c r="HZ286" s="268"/>
      <c r="IA286" s="268"/>
      <c r="IB286" s="268"/>
      <c r="IC286" s="268"/>
      <c r="ID286" s="268"/>
      <c r="IE286" s="268"/>
      <c r="IF286" s="268"/>
      <c r="IG286" s="268"/>
      <c r="IH286" s="268"/>
      <c r="II286" s="268"/>
      <c r="IJ286" s="268"/>
      <c r="IK286" s="268"/>
      <c r="IL286" s="268"/>
      <c r="IM286" s="268"/>
      <c r="IN286" s="268"/>
      <c r="IO286" s="268"/>
      <c r="IP286" s="268"/>
      <c r="IQ286" s="268"/>
      <c r="IR286" s="268"/>
      <c r="IS286" s="268"/>
      <c r="IT286" s="268"/>
      <c r="IU286" s="268"/>
      <c r="IV286" s="268"/>
      <c r="IW286" s="268"/>
      <c r="IX286" s="268"/>
      <c r="IY286" s="268"/>
      <c r="IZ286" s="268"/>
      <c r="JA286" s="268"/>
      <c r="JB286" s="268"/>
      <c r="JC286" s="268"/>
      <c r="JD286" s="268"/>
      <c r="JE286" s="268"/>
      <c r="JF286" s="268"/>
      <c r="JG286" s="268"/>
      <c r="JH286" s="268"/>
      <c r="JI286" s="268"/>
      <c r="JJ286" s="268"/>
      <c r="JK286" s="268"/>
      <c r="JL286" s="268"/>
      <c r="JM286" s="268"/>
      <c r="JN286" s="268"/>
      <c r="JO286" s="268"/>
      <c r="JP286" s="268"/>
      <c r="JQ286" s="268"/>
      <c r="JR286" s="268"/>
      <c r="JS286" s="268"/>
      <c r="JT286" s="268"/>
      <c r="JU286" s="268"/>
      <c r="JV286" s="268"/>
      <c r="JW286" s="268"/>
      <c r="JX286" s="268"/>
      <c r="JY286" s="268"/>
      <c r="JZ286" s="268"/>
      <c r="KA286" s="268"/>
      <c r="KB286" s="268"/>
      <c r="KC286" s="268"/>
      <c r="KD286" s="268"/>
      <c r="KE286" s="268"/>
      <c r="KF286" s="268"/>
      <c r="KG286" s="268"/>
      <c r="KH286" s="268"/>
      <c r="KI286" s="268"/>
      <c r="KJ286" s="268"/>
      <c r="KK286" s="268"/>
      <c r="KL286" s="268"/>
      <c r="KM286" s="268"/>
      <c r="KN286" s="268"/>
      <c r="KO286" s="268"/>
      <c r="KP286" s="268"/>
      <c r="KQ286" s="268"/>
      <c r="KR286" s="268"/>
      <c r="KS286" s="268"/>
      <c r="KT286" s="268"/>
      <c r="KU286" s="268"/>
      <c r="KV286" s="268"/>
      <c r="KW286" s="268"/>
      <c r="KX286" s="268"/>
      <c r="KY286" s="268"/>
      <c r="KZ286" s="268"/>
      <c r="LA286" s="268"/>
      <c r="LB286" s="268"/>
      <c r="LC286" s="268"/>
      <c r="LD286" s="268"/>
      <c r="LE286" s="268"/>
      <c r="LF286" s="268"/>
      <c r="LG286" s="268"/>
      <c r="LH286" s="268"/>
      <c r="LI286" s="268"/>
      <c r="LJ286" s="268"/>
      <c r="LK286" s="268"/>
      <c r="LL286" s="268"/>
      <c r="LM286" s="268"/>
      <c r="LN286" s="268"/>
      <c r="LO286" s="268"/>
      <c r="LP286" s="268"/>
      <c r="LQ286" s="268"/>
      <c r="LR286" s="268"/>
      <c r="LS286" s="268"/>
      <c r="LT286" s="268"/>
      <c r="LU286" s="268"/>
      <c r="LV286" s="268"/>
      <c r="LW286" s="268"/>
      <c r="LX286" s="268"/>
      <c r="LY286" s="268"/>
      <c r="LZ286" s="268"/>
      <c r="MA286" s="268"/>
      <c r="MB286" s="268"/>
      <c r="MC286" s="268"/>
      <c r="MD286" s="268"/>
      <c r="ME286" s="268"/>
      <c r="MF286" s="268"/>
      <c r="MG286" s="268"/>
      <c r="MH286" s="268"/>
      <c r="MI286" s="268"/>
      <c r="MJ286" s="268"/>
      <c r="MK286" s="268"/>
      <c r="ML286" s="268"/>
      <c r="MM286" s="268"/>
      <c r="MN286" s="268"/>
      <c r="MO286" s="268"/>
      <c r="MP286" s="268"/>
      <c r="MQ286" s="268"/>
      <c r="MR286" s="268"/>
      <c r="MS286" s="268"/>
      <c r="MT286" s="268"/>
      <c r="MU286" s="268"/>
      <c r="MV286" s="268"/>
      <c r="MW286" s="268"/>
      <c r="MX286" s="268"/>
      <c r="MY286" s="268"/>
      <c r="MZ286" s="268"/>
      <c r="NA286" s="268"/>
      <c r="NB286" s="268"/>
      <c r="NC286" s="268"/>
      <c r="ND286" s="268"/>
      <c r="NE286" s="268"/>
      <c r="NF286" s="268"/>
      <c r="NG286" s="268"/>
      <c r="NH286" s="268"/>
      <c r="NI286" s="268"/>
      <c r="NJ286" s="268"/>
      <c r="NK286" s="268"/>
      <c r="NL286" s="268"/>
      <c r="NM286" s="268"/>
      <c r="NN286" s="268"/>
      <c r="NO286" s="268"/>
      <c r="NP286" s="268"/>
      <c r="NQ286" s="268"/>
      <c r="NR286" s="268"/>
      <c r="NS286" s="268"/>
      <c r="NT286" s="268"/>
      <c r="NU286" s="268"/>
      <c r="NV286" s="268"/>
      <c r="NW286" s="268"/>
      <c r="NX286" s="268"/>
      <c r="NY286" s="268"/>
      <c r="NZ286" s="268"/>
      <c r="OA286" s="268"/>
      <c r="OB286" s="268"/>
      <c r="OC286" s="268"/>
      <c r="OD286" s="268"/>
      <c r="OE286" s="268"/>
      <c r="OF286" s="268"/>
      <c r="OG286" s="268"/>
      <c r="OH286" s="268"/>
      <c r="OI286" s="268"/>
      <c r="OJ286" s="268"/>
      <c r="OK286" s="268"/>
      <c r="OL286" s="268"/>
      <c r="OM286" s="268"/>
      <c r="ON286" s="268"/>
      <c r="OO286" s="268"/>
      <c r="OP286" s="268"/>
      <c r="OQ286" s="268"/>
      <c r="OR286" s="268"/>
      <c r="OS286" s="268"/>
      <c r="OT286" s="268"/>
      <c r="OU286" s="268"/>
      <c r="OV286" s="268"/>
      <c r="OW286" s="268"/>
      <c r="OX286" s="268"/>
      <c r="OY286" s="268"/>
      <c r="OZ286" s="268"/>
      <c r="PA286" s="268"/>
      <c r="PB286" s="268"/>
      <c r="PC286" s="268"/>
      <c r="PD286" s="268"/>
      <c r="PE286" s="268"/>
      <c r="PF286" s="268"/>
      <c r="PG286" s="268"/>
      <c r="PH286" s="268"/>
      <c r="PI286" s="268"/>
      <c r="PJ286" s="268"/>
      <c r="PK286" s="268"/>
      <c r="PL286" s="268"/>
      <c r="PM286" s="268"/>
      <c r="PN286" s="268"/>
      <c r="PO286" s="268"/>
      <c r="PP286" s="268"/>
      <c r="PQ286" s="268"/>
      <c r="PR286" s="268"/>
      <c r="PS286" s="268"/>
      <c r="PT286" s="268"/>
      <c r="PU286" s="268"/>
      <c r="PV286" s="268"/>
      <c r="PW286" s="268"/>
      <c r="PX286" s="268"/>
      <c r="PY286" s="268"/>
      <c r="PZ286" s="268"/>
      <c r="QA286" s="268"/>
      <c r="QB286" s="268"/>
      <c r="QC286" s="268"/>
      <c r="QD286" s="268"/>
      <c r="QE286" s="268"/>
      <c r="QF286" s="268"/>
      <c r="QG286" s="268"/>
      <c r="QH286" s="268"/>
      <c r="QI286" s="268"/>
      <c r="QJ286" s="268"/>
      <c r="QK286" s="268"/>
      <c r="QL286" s="268"/>
      <c r="QM286" s="268"/>
      <c r="QN286" s="268"/>
      <c r="QO286" s="268"/>
      <c r="QP286" s="268"/>
      <c r="QQ286" s="268"/>
      <c r="QR286" s="268"/>
      <c r="QS286" s="268"/>
      <c r="QT286" s="268"/>
      <c r="QU286" s="268"/>
      <c r="QV286" s="268"/>
      <c r="QW286" s="268"/>
      <c r="QX286" s="268"/>
      <c r="QY286" s="268"/>
      <c r="QZ286" s="268"/>
      <c r="RA286" s="268"/>
      <c r="RB286" s="268"/>
      <c r="RC286" s="268"/>
      <c r="RD286" s="268"/>
      <c r="RE286" s="268"/>
      <c r="RF286" s="268"/>
      <c r="RG286" s="268"/>
      <c r="RH286" s="268"/>
      <c r="RI286" s="268"/>
      <c r="RJ286" s="268"/>
      <c r="RK286" s="268"/>
      <c r="RL286" s="268"/>
      <c r="RM286" s="268"/>
      <c r="RN286" s="268"/>
      <c r="RO286" s="268"/>
      <c r="RP286" s="268"/>
      <c r="RQ286" s="268"/>
      <c r="RR286" s="268"/>
      <c r="RS286" s="268"/>
      <c r="RT286" s="268"/>
      <c r="RU286" s="268"/>
      <c r="RV286" s="268"/>
      <c r="RW286" s="268"/>
      <c r="RX286" s="268"/>
      <c r="RY286" s="268"/>
      <c r="RZ286" s="268"/>
      <c r="SA286" s="268"/>
      <c r="SB286" s="268"/>
      <c r="SC286" s="268"/>
      <c r="SD286" s="268"/>
      <c r="SE286" s="268"/>
    </row>
    <row r="287" spans="8:499" s="288" customFormat="1" x14ac:dyDescent="0.2">
      <c r="H287" s="267"/>
      <c r="I287" s="267"/>
      <c r="J287" s="267"/>
      <c r="K287" s="267"/>
      <c r="L287" s="267"/>
      <c r="M287" s="267"/>
      <c r="N287" s="267"/>
      <c r="O287" s="267"/>
      <c r="P287" s="267"/>
      <c r="Q287" s="267"/>
      <c r="R287" s="267"/>
      <c r="S287" s="267"/>
      <c r="T287" s="267"/>
      <c r="U287" s="267"/>
      <c r="V287" s="267"/>
      <c r="W287" s="267"/>
      <c r="X287" s="267"/>
      <c r="Y287" s="267"/>
      <c r="Z287" s="267"/>
      <c r="AA287" s="267"/>
      <c r="AB287" s="267"/>
      <c r="AC287" s="267"/>
      <c r="AD287" s="267"/>
      <c r="AE287" s="267"/>
      <c r="AF287" s="267"/>
      <c r="AG287" s="267"/>
      <c r="AH287" s="267"/>
      <c r="AI287" s="267"/>
      <c r="AJ287" s="267"/>
      <c r="AK287" s="267"/>
      <c r="AL287" s="267"/>
      <c r="AM287" s="267"/>
      <c r="AN287" s="267"/>
      <c r="AO287" s="267"/>
      <c r="AP287" s="267"/>
      <c r="AQ287" s="267"/>
      <c r="AR287" s="267"/>
      <c r="AS287" s="267"/>
      <c r="AT287" s="267"/>
      <c r="AU287" s="267"/>
      <c r="AV287" s="267"/>
      <c r="AW287" s="267"/>
      <c r="AX287" s="267"/>
      <c r="AY287" s="267"/>
      <c r="AZ287" s="268"/>
      <c r="BA287" s="268"/>
      <c r="BB287" s="268"/>
      <c r="BC287" s="268"/>
      <c r="BD287" s="268"/>
      <c r="BE287" s="268"/>
      <c r="BF287" s="268"/>
      <c r="BG287" s="268"/>
      <c r="BH287" s="268"/>
      <c r="BI287" s="268"/>
      <c r="BJ287" s="268"/>
      <c r="BK287" s="268"/>
      <c r="BL287" s="268"/>
      <c r="BM287" s="268"/>
      <c r="BN287" s="268"/>
      <c r="BO287" s="268"/>
      <c r="BP287" s="268"/>
      <c r="BQ287" s="268"/>
      <c r="BR287" s="268"/>
      <c r="BS287" s="268"/>
      <c r="BT287" s="268"/>
      <c r="BU287" s="268"/>
      <c r="BV287" s="268"/>
      <c r="BW287" s="268"/>
      <c r="BX287" s="268"/>
      <c r="BY287" s="268"/>
      <c r="BZ287" s="268"/>
      <c r="CA287" s="268"/>
      <c r="CB287" s="268"/>
      <c r="CC287" s="268"/>
      <c r="CD287" s="268"/>
      <c r="CE287" s="268"/>
      <c r="CF287" s="268"/>
      <c r="CG287" s="268"/>
      <c r="CH287" s="268"/>
      <c r="CI287" s="268"/>
      <c r="CJ287" s="268"/>
      <c r="CK287" s="268"/>
      <c r="CL287" s="268"/>
      <c r="CM287" s="268"/>
      <c r="CN287" s="268"/>
      <c r="CO287" s="268"/>
      <c r="CP287" s="268"/>
      <c r="CQ287" s="268"/>
      <c r="CR287" s="268"/>
      <c r="CS287" s="268"/>
      <c r="CT287" s="268"/>
      <c r="CU287" s="268"/>
      <c r="CV287" s="268"/>
      <c r="CW287" s="268"/>
      <c r="CX287" s="268"/>
      <c r="CY287" s="268"/>
      <c r="CZ287" s="268"/>
      <c r="DA287" s="268"/>
      <c r="DB287" s="268"/>
      <c r="DC287" s="268"/>
      <c r="DD287" s="268"/>
      <c r="DE287" s="268"/>
      <c r="DF287" s="268"/>
      <c r="DG287" s="268"/>
      <c r="DH287" s="268"/>
      <c r="DI287" s="268"/>
      <c r="DJ287" s="268"/>
      <c r="DK287" s="268"/>
      <c r="DL287" s="268"/>
      <c r="DM287" s="268"/>
      <c r="DN287" s="268"/>
      <c r="DO287" s="268"/>
      <c r="DP287" s="268"/>
      <c r="DQ287" s="268"/>
      <c r="DR287" s="268"/>
      <c r="DS287" s="268"/>
      <c r="DT287" s="268"/>
      <c r="DU287" s="268"/>
      <c r="DV287" s="268"/>
      <c r="DW287" s="268"/>
      <c r="DX287" s="268"/>
      <c r="DY287" s="268"/>
      <c r="DZ287" s="268"/>
      <c r="EA287" s="268"/>
      <c r="EB287" s="268"/>
      <c r="EC287" s="268"/>
      <c r="ED287" s="268"/>
      <c r="EE287" s="268"/>
      <c r="EF287" s="268"/>
      <c r="EG287" s="268"/>
      <c r="EH287" s="268"/>
      <c r="EI287" s="268"/>
      <c r="EJ287" s="268"/>
      <c r="EK287" s="268"/>
      <c r="EL287" s="268"/>
      <c r="EM287" s="268"/>
      <c r="EN287" s="268"/>
      <c r="EO287" s="268"/>
      <c r="EP287" s="268"/>
      <c r="EQ287" s="268"/>
      <c r="ER287" s="268"/>
      <c r="ES287" s="268"/>
      <c r="ET287" s="268"/>
      <c r="EU287" s="268"/>
      <c r="EV287" s="268"/>
      <c r="EW287" s="268"/>
      <c r="EX287" s="268"/>
      <c r="EY287" s="268"/>
      <c r="EZ287" s="268"/>
      <c r="FA287" s="268"/>
      <c r="FB287" s="268"/>
      <c r="FC287" s="268"/>
      <c r="FD287" s="268"/>
      <c r="FE287" s="268"/>
      <c r="FF287" s="268"/>
      <c r="FG287" s="268"/>
      <c r="FH287" s="268"/>
      <c r="FI287" s="268"/>
      <c r="FJ287" s="268"/>
      <c r="FK287" s="268"/>
      <c r="FL287" s="268"/>
      <c r="FM287" s="268"/>
      <c r="FN287" s="268"/>
      <c r="FO287" s="268"/>
      <c r="FP287" s="268"/>
      <c r="FQ287" s="268"/>
      <c r="FR287" s="268"/>
      <c r="FS287" s="268"/>
      <c r="FT287" s="268"/>
      <c r="FU287" s="268"/>
      <c r="FV287" s="268"/>
      <c r="FW287" s="268"/>
      <c r="FX287" s="268"/>
      <c r="FY287" s="268"/>
      <c r="FZ287" s="268"/>
      <c r="GA287" s="268"/>
      <c r="GB287" s="268"/>
      <c r="GC287" s="268"/>
      <c r="GD287" s="268"/>
      <c r="GE287" s="268"/>
      <c r="GF287" s="268"/>
      <c r="GG287" s="268"/>
      <c r="GH287" s="268"/>
      <c r="GI287" s="268"/>
      <c r="GJ287" s="268"/>
      <c r="GK287" s="268"/>
      <c r="GL287" s="268"/>
      <c r="GM287" s="268"/>
      <c r="GN287" s="268"/>
      <c r="GO287" s="268"/>
      <c r="GP287" s="268"/>
      <c r="GQ287" s="268"/>
      <c r="GR287" s="268"/>
      <c r="GS287" s="268"/>
      <c r="GT287" s="268"/>
      <c r="GU287" s="268"/>
      <c r="GV287" s="268"/>
      <c r="GW287" s="268"/>
      <c r="GX287" s="268"/>
      <c r="GY287" s="268"/>
      <c r="GZ287" s="268"/>
      <c r="HA287" s="268"/>
      <c r="HB287" s="268"/>
      <c r="HC287" s="268"/>
      <c r="HD287" s="268"/>
      <c r="HE287" s="268"/>
      <c r="HF287" s="268"/>
      <c r="HG287" s="268"/>
      <c r="HH287" s="268"/>
      <c r="HI287" s="268"/>
      <c r="HJ287" s="268"/>
      <c r="HK287" s="268"/>
      <c r="HL287" s="268"/>
      <c r="HM287" s="268"/>
      <c r="HN287" s="268"/>
      <c r="HO287" s="268"/>
      <c r="HP287" s="268"/>
      <c r="HQ287" s="268"/>
      <c r="HR287" s="268"/>
      <c r="HS287" s="268"/>
      <c r="HT287" s="268"/>
      <c r="HU287" s="268"/>
      <c r="HV287" s="268"/>
      <c r="HW287" s="268"/>
      <c r="HX287" s="268"/>
      <c r="HY287" s="268"/>
      <c r="HZ287" s="268"/>
      <c r="IA287" s="268"/>
      <c r="IB287" s="268"/>
      <c r="IC287" s="268"/>
      <c r="ID287" s="268"/>
      <c r="IE287" s="268"/>
      <c r="IF287" s="268"/>
      <c r="IG287" s="268"/>
      <c r="IH287" s="268"/>
      <c r="II287" s="268"/>
      <c r="IJ287" s="268"/>
      <c r="IK287" s="268"/>
      <c r="IL287" s="268"/>
      <c r="IM287" s="268"/>
      <c r="IN287" s="268"/>
      <c r="IO287" s="268"/>
      <c r="IP287" s="268"/>
      <c r="IQ287" s="268"/>
      <c r="IR287" s="268"/>
      <c r="IS287" s="268"/>
      <c r="IT287" s="268"/>
      <c r="IU287" s="268"/>
      <c r="IV287" s="268"/>
      <c r="IW287" s="268"/>
      <c r="IX287" s="268"/>
      <c r="IY287" s="268"/>
      <c r="IZ287" s="268"/>
      <c r="JA287" s="268"/>
      <c r="JB287" s="268"/>
      <c r="JC287" s="268"/>
      <c r="JD287" s="268"/>
      <c r="JE287" s="268"/>
      <c r="JF287" s="268"/>
      <c r="JG287" s="268"/>
      <c r="JH287" s="268"/>
      <c r="JI287" s="268"/>
      <c r="JJ287" s="268"/>
      <c r="JK287" s="268"/>
      <c r="JL287" s="268"/>
      <c r="JM287" s="268"/>
      <c r="JN287" s="268"/>
      <c r="JO287" s="268"/>
      <c r="JP287" s="268"/>
      <c r="JQ287" s="268"/>
      <c r="JR287" s="268"/>
      <c r="JS287" s="268"/>
      <c r="JT287" s="268"/>
      <c r="JU287" s="268"/>
      <c r="JV287" s="268"/>
      <c r="JW287" s="268"/>
      <c r="JX287" s="268"/>
      <c r="JY287" s="268"/>
      <c r="JZ287" s="268"/>
      <c r="KA287" s="268"/>
      <c r="KB287" s="268"/>
      <c r="KC287" s="268"/>
      <c r="KD287" s="268"/>
      <c r="KE287" s="268"/>
      <c r="KF287" s="268"/>
      <c r="KG287" s="268"/>
      <c r="KH287" s="268"/>
      <c r="KI287" s="268"/>
      <c r="KJ287" s="268"/>
      <c r="KK287" s="268"/>
      <c r="KL287" s="268"/>
      <c r="KM287" s="268"/>
      <c r="KN287" s="268"/>
      <c r="KO287" s="268"/>
      <c r="KP287" s="268"/>
      <c r="KQ287" s="268"/>
      <c r="KR287" s="268"/>
      <c r="KS287" s="268"/>
      <c r="KT287" s="268"/>
      <c r="KU287" s="268"/>
      <c r="KV287" s="268"/>
      <c r="KW287" s="268"/>
      <c r="KX287" s="268"/>
      <c r="KY287" s="268"/>
      <c r="KZ287" s="268"/>
      <c r="LA287" s="268"/>
      <c r="LB287" s="268"/>
      <c r="LC287" s="268"/>
      <c r="LD287" s="268"/>
      <c r="LE287" s="268"/>
      <c r="LF287" s="268"/>
      <c r="LG287" s="268"/>
      <c r="LH287" s="268"/>
      <c r="LI287" s="268"/>
      <c r="LJ287" s="268"/>
      <c r="LK287" s="268"/>
      <c r="LL287" s="268"/>
      <c r="LM287" s="268"/>
      <c r="LN287" s="268"/>
      <c r="LO287" s="268"/>
      <c r="LP287" s="268"/>
      <c r="LQ287" s="268"/>
      <c r="LR287" s="268"/>
      <c r="LS287" s="268"/>
      <c r="LT287" s="268"/>
      <c r="LU287" s="268"/>
      <c r="LV287" s="268"/>
      <c r="LW287" s="268"/>
      <c r="LX287" s="268"/>
      <c r="LY287" s="268"/>
      <c r="LZ287" s="268"/>
      <c r="MA287" s="268"/>
      <c r="MB287" s="268"/>
      <c r="MC287" s="268"/>
      <c r="MD287" s="268"/>
      <c r="ME287" s="268"/>
      <c r="MF287" s="268"/>
      <c r="MG287" s="268"/>
      <c r="MH287" s="268"/>
      <c r="MI287" s="268"/>
      <c r="MJ287" s="268"/>
      <c r="MK287" s="268"/>
      <c r="ML287" s="268"/>
      <c r="MM287" s="268"/>
      <c r="MN287" s="268"/>
      <c r="MO287" s="268"/>
      <c r="MP287" s="268"/>
      <c r="MQ287" s="268"/>
      <c r="MR287" s="268"/>
      <c r="MS287" s="268"/>
      <c r="MT287" s="268"/>
      <c r="MU287" s="268"/>
      <c r="MV287" s="268"/>
      <c r="MW287" s="268"/>
      <c r="MX287" s="268"/>
      <c r="MY287" s="268"/>
      <c r="MZ287" s="268"/>
      <c r="NA287" s="268"/>
      <c r="NB287" s="268"/>
      <c r="NC287" s="268"/>
      <c r="ND287" s="268"/>
      <c r="NE287" s="268"/>
      <c r="NF287" s="268"/>
      <c r="NG287" s="268"/>
      <c r="NH287" s="268"/>
      <c r="NI287" s="268"/>
      <c r="NJ287" s="268"/>
      <c r="NK287" s="268"/>
      <c r="NL287" s="268"/>
      <c r="NM287" s="268"/>
      <c r="NN287" s="268"/>
      <c r="NO287" s="268"/>
      <c r="NP287" s="268"/>
      <c r="NQ287" s="268"/>
      <c r="NR287" s="268"/>
      <c r="NS287" s="268"/>
      <c r="NT287" s="268"/>
      <c r="NU287" s="268"/>
      <c r="NV287" s="268"/>
      <c r="NW287" s="268"/>
      <c r="NX287" s="268"/>
      <c r="NY287" s="268"/>
      <c r="NZ287" s="268"/>
      <c r="OA287" s="268"/>
      <c r="OB287" s="268"/>
      <c r="OC287" s="268"/>
      <c r="OD287" s="268"/>
      <c r="OE287" s="268"/>
      <c r="OF287" s="268"/>
      <c r="OG287" s="268"/>
      <c r="OH287" s="268"/>
      <c r="OI287" s="268"/>
      <c r="OJ287" s="268"/>
      <c r="OK287" s="268"/>
      <c r="OL287" s="268"/>
      <c r="OM287" s="268"/>
      <c r="ON287" s="268"/>
      <c r="OO287" s="268"/>
      <c r="OP287" s="268"/>
      <c r="OQ287" s="268"/>
      <c r="OR287" s="268"/>
      <c r="OS287" s="268"/>
      <c r="OT287" s="268"/>
      <c r="OU287" s="268"/>
      <c r="OV287" s="268"/>
      <c r="OW287" s="268"/>
      <c r="OX287" s="268"/>
      <c r="OY287" s="268"/>
      <c r="OZ287" s="268"/>
      <c r="PA287" s="268"/>
      <c r="PB287" s="268"/>
      <c r="PC287" s="268"/>
      <c r="PD287" s="268"/>
      <c r="PE287" s="268"/>
      <c r="PF287" s="268"/>
      <c r="PG287" s="268"/>
      <c r="PH287" s="268"/>
      <c r="PI287" s="268"/>
      <c r="PJ287" s="268"/>
      <c r="PK287" s="268"/>
      <c r="PL287" s="268"/>
      <c r="PM287" s="268"/>
      <c r="PN287" s="268"/>
      <c r="PO287" s="268"/>
      <c r="PP287" s="268"/>
      <c r="PQ287" s="268"/>
      <c r="PR287" s="268"/>
      <c r="PS287" s="268"/>
      <c r="PT287" s="268"/>
      <c r="PU287" s="268"/>
      <c r="PV287" s="268"/>
      <c r="PW287" s="268"/>
      <c r="PX287" s="268"/>
      <c r="PY287" s="268"/>
      <c r="PZ287" s="268"/>
      <c r="QA287" s="268"/>
      <c r="QB287" s="268"/>
      <c r="QC287" s="268"/>
      <c r="QD287" s="268"/>
      <c r="QE287" s="268"/>
      <c r="QF287" s="268"/>
      <c r="QG287" s="268"/>
      <c r="QH287" s="268"/>
      <c r="QI287" s="268"/>
      <c r="QJ287" s="268"/>
      <c r="QK287" s="268"/>
      <c r="QL287" s="268"/>
      <c r="QM287" s="268"/>
      <c r="QN287" s="268"/>
      <c r="QO287" s="268"/>
      <c r="QP287" s="268"/>
      <c r="QQ287" s="268"/>
      <c r="QR287" s="268"/>
      <c r="QS287" s="268"/>
      <c r="QT287" s="268"/>
      <c r="QU287" s="268"/>
      <c r="QV287" s="268"/>
      <c r="QW287" s="268"/>
      <c r="QX287" s="268"/>
      <c r="QY287" s="268"/>
      <c r="QZ287" s="268"/>
      <c r="RA287" s="268"/>
      <c r="RB287" s="268"/>
      <c r="RC287" s="268"/>
      <c r="RD287" s="268"/>
      <c r="RE287" s="268"/>
      <c r="RF287" s="268"/>
      <c r="RG287" s="268"/>
      <c r="RH287" s="268"/>
      <c r="RI287" s="268"/>
      <c r="RJ287" s="268"/>
      <c r="RK287" s="268"/>
      <c r="RL287" s="268"/>
      <c r="RM287" s="268"/>
      <c r="RN287" s="268"/>
      <c r="RO287" s="268"/>
      <c r="RP287" s="268"/>
      <c r="RQ287" s="268"/>
      <c r="RR287" s="268"/>
      <c r="RS287" s="268"/>
      <c r="RT287" s="268"/>
      <c r="RU287" s="268"/>
      <c r="RV287" s="268"/>
      <c r="RW287" s="268"/>
      <c r="RX287" s="268"/>
      <c r="RY287" s="268"/>
      <c r="RZ287" s="268"/>
      <c r="SA287" s="268"/>
      <c r="SB287" s="268"/>
      <c r="SC287" s="268"/>
      <c r="SD287" s="268"/>
      <c r="SE287" s="268"/>
    </row>
    <row r="288" spans="8:499" s="288" customFormat="1" x14ac:dyDescent="0.2">
      <c r="H288" s="267"/>
      <c r="I288" s="267"/>
      <c r="J288" s="267"/>
      <c r="K288" s="267"/>
      <c r="L288" s="267"/>
      <c r="M288" s="267"/>
      <c r="N288" s="267"/>
      <c r="O288" s="267"/>
      <c r="P288" s="267"/>
      <c r="Q288" s="267"/>
      <c r="R288" s="267"/>
      <c r="S288" s="267"/>
      <c r="T288" s="267"/>
      <c r="U288" s="267"/>
      <c r="V288" s="267"/>
      <c r="W288" s="267"/>
      <c r="X288" s="267"/>
      <c r="Y288" s="267"/>
      <c r="Z288" s="267"/>
      <c r="AA288" s="267"/>
      <c r="AB288" s="267"/>
      <c r="AC288" s="267"/>
      <c r="AD288" s="267"/>
      <c r="AE288" s="267"/>
      <c r="AF288" s="267"/>
      <c r="AG288" s="267"/>
      <c r="AH288" s="267"/>
      <c r="AI288" s="267"/>
      <c r="AJ288" s="267"/>
      <c r="AK288" s="267"/>
      <c r="AL288" s="267"/>
      <c r="AM288" s="267"/>
      <c r="AN288" s="267"/>
      <c r="AO288" s="267"/>
      <c r="AP288" s="267"/>
      <c r="AQ288" s="267"/>
      <c r="AR288" s="267"/>
      <c r="AS288" s="267"/>
      <c r="AT288" s="267"/>
      <c r="AU288" s="267"/>
      <c r="AV288" s="267"/>
      <c r="AW288" s="267"/>
      <c r="AX288" s="267"/>
      <c r="AY288" s="267"/>
      <c r="AZ288" s="268"/>
      <c r="BA288" s="268"/>
      <c r="BB288" s="268"/>
      <c r="BC288" s="268"/>
      <c r="BD288" s="268"/>
      <c r="BE288" s="268"/>
      <c r="BF288" s="268"/>
      <c r="BG288" s="268"/>
      <c r="BH288" s="268"/>
      <c r="BI288" s="268"/>
      <c r="BJ288" s="268"/>
      <c r="BK288" s="268"/>
      <c r="BL288" s="268"/>
      <c r="BM288" s="268"/>
      <c r="BN288" s="268"/>
      <c r="BO288" s="268"/>
      <c r="BP288" s="268"/>
      <c r="BQ288" s="268"/>
      <c r="BR288" s="268"/>
      <c r="BS288" s="268"/>
      <c r="BT288" s="268"/>
      <c r="BU288" s="268"/>
      <c r="BV288" s="268"/>
      <c r="BW288" s="268"/>
      <c r="BX288" s="268"/>
      <c r="BY288" s="268"/>
      <c r="BZ288" s="268"/>
      <c r="CA288" s="268"/>
      <c r="CB288" s="268"/>
      <c r="CC288" s="268"/>
      <c r="CD288" s="268"/>
      <c r="CE288" s="268"/>
      <c r="CF288" s="268"/>
      <c r="CG288" s="268"/>
      <c r="CH288" s="268"/>
      <c r="CI288" s="268"/>
      <c r="CJ288" s="268"/>
      <c r="CK288" s="268"/>
      <c r="CL288" s="268"/>
      <c r="CM288" s="268"/>
      <c r="CN288" s="268"/>
      <c r="CO288" s="268"/>
      <c r="CP288" s="268"/>
      <c r="CQ288" s="268"/>
      <c r="CR288" s="268"/>
      <c r="CS288" s="268"/>
      <c r="CT288" s="268"/>
      <c r="CU288" s="268"/>
      <c r="CV288" s="268"/>
      <c r="CW288" s="268"/>
      <c r="CX288" s="268"/>
      <c r="CY288" s="268"/>
      <c r="CZ288" s="268"/>
      <c r="DA288" s="268"/>
      <c r="DB288" s="268"/>
      <c r="DC288" s="268"/>
      <c r="DD288" s="268"/>
      <c r="DE288" s="268"/>
      <c r="DF288" s="268"/>
      <c r="DG288" s="268"/>
      <c r="DH288" s="268"/>
      <c r="DI288" s="268"/>
      <c r="DJ288" s="268"/>
      <c r="DK288" s="268"/>
      <c r="DL288" s="268"/>
      <c r="DM288" s="268"/>
      <c r="DN288" s="268"/>
      <c r="DO288" s="268"/>
      <c r="DP288" s="268"/>
      <c r="DQ288" s="268"/>
      <c r="DR288" s="268"/>
      <c r="DS288" s="268"/>
      <c r="DT288" s="268"/>
      <c r="DU288" s="268"/>
      <c r="DV288" s="268"/>
      <c r="DW288" s="268"/>
      <c r="DX288" s="268"/>
      <c r="DY288" s="268"/>
      <c r="DZ288" s="268"/>
      <c r="EA288" s="268"/>
      <c r="EB288" s="268"/>
      <c r="EC288" s="268"/>
      <c r="ED288" s="268"/>
      <c r="EE288" s="268"/>
      <c r="EF288" s="268"/>
      <c r="EG288" s="268"/>
      <c r="EH288" s="268"/>
      <c r="EI288" s="268"/>
      <c r="EJ288" s="268"/>
      <c r="EK288" s="268"/>
      <c r="EL288" s="268"/>
      <c r="EM288" s="268"/>
      <c r="EN288" s="268"/>
      <c r="EO288" s="268"/>
      <c r="EP288" s="268"/>
      <c r="EQ288" s="268"/>
      <c r="ER288" s="268"/>
      <c r="ES288" s="268"/>
      <c r="ET288" s="268"/>
      <c r="EU288" s="268"/>
      <c r="EV288" s="268"/>
      <c r="EW288" s="268"/>
      <c r="EX288" s="268"/>
      <c r="EY288" s="268"/>
      <c r="EZ288" s="268"/>
      <c r="FA288" s="268"/>
      <c r="FB288" s="268"/>
      <c r="FC288" s="268"/>
      <c r="FD288" s="268"/>
      <c r="FE288" s="268"/>
      <c r="FF288" s="268"/>
      <c r="FG288" s="268"/>
      <c r="FH288" s="268"/>
      <c r="FI288" s="268"/>
      <c r="FJ288" s="268"/>
      <c r="FK288" s="268"/>
      <c r="FL288" s="268"/>
      <c r="FM288" s="268"/>
      <c r="FN288" s="268"/>
      <c r="FO288" s="268"/>
      <c r="FP288" s="268"/>
      <c r="FQ288" s="268"/>
      <c r="FR288" s="268"/>
      <c r="FS288" s="268"/>
      <c r="FT288" s="268"/>
      <c r="FU288" s="268"/>
      <c r="FV288" s="268"/>
      <c r="FW288" s="268"/>
      <c r="FX288" s="268"/>
      <c r="FY288" s="268"/>
      <c r="FZ288" s="268"/>
      <c r="GA288" s="268"/>
      <c r="GB288" s="268"/>
      <c r="GC288" s="268"/>
      <c r="GD288" s="268"/>
      <c r="GE288" s="268"/>
      <c r="GF288" s="268"/>
      <c r="GG288" s="268"/>
      <c r="GH288" s="268"/>
      <c r="GI288" s="268"/>
      <c r="GJ288" s="268"/>
      <c r="GK288" s="268"/>
      <c r="GL288" s="268"/>
      <c r="GM288" s="268"/>
      <c r="GN288" s="268"/>
      <c r="GO288" s="268"/>
      <c r="GP288" s="268"/>
      <c r="GQ288" s="268"/>
      <c r="GR288" s="268"/>
      <c r="GS288" s="268"/>
      <c r="GT288" s="268"/>
      <c r="GU288" s="268"/>
      <c r="GV288" s="268"/>
      <c r="GW288" s="268"/>
      <c r="GX288" s="268"/>
      <c r="GY288" s="268"/>
      <c r="GZ288" s="268"/>
      <c r="HA288" s="268"/>
      <c r="HB288" s="268"/>
      <c r="HC288" s="268"/>
      <c r="HD288" s="268"/>
      <c r="HE288" s="268"/>
      <c r="HF288" s="268"/>
      <c r="HG288" s="268"/>
      <c r="HH288" s="268"/>
      <c r="HI288" s="268"/>
      <c r="HJ288" s="268"/>
      <c r="HK288" s="268"/>
      <c r="HL288" s="268"/>
      <c r="HM288" s="268"/>
      <c r="HN288" s="268"/>
      <c r="HO288" s="268"/>
      <c r="HP288" s="268"/>
      <c r="HQ288" s="268"/>
      <c r="HR288" s="268"/>
      <c r="HS288" s="268"/>
      <c r="HT288" s="268"/>
      <c r="HU288" s="268"/>
      <c r="HV288" s="268"/>
      <c r="HW288" s="268"/>
      <c r="HX288" s="268"/>
      <c r="HY288" s="268"/>
      <c r="HZ288" s="268"/>
      <c r="IA288" s="268"/>
      <c r="IB288" s="268"/>
      <c r="IC288" s="268"/>
      <c r="ID288" s="268"/>
      <c r="IE288" s="268"/>
      <c r="IF288" s="268"/>
      <c r="IG288" s="268"/>
      <c r="IH288" s="268"/>
      <c r="II288" s="268"/>
      <c r="IJ288" s="268"/>
      <c r="IK288" s="268"/>
      <c r="IL288" s="268"/>
      <c r="IM288" s="268"/>
      <c r="IN288" s="268"/>
      <c r="IO288" s="268"/>
      <c r="IP288" s="268"/>
      <c r="IQ288" s="268"/>
      <c r="IR288" s="268"/>
      <c r="IS288" s="268"/>
      <c r="IT288" s="268"/>
      <c r="IU288" s="268"/>
      <c r="IV288" s="268"/>
      <c r="IW288" s="268"/>
      <c r="IX288" s="268"/>
      <c r="IY288" s="268"/>
      <c r="IZ288" s="268"/>
      <c r="JA288" s="268"/>
      <c r="JB288" s="268"/>
      <c r="JC288" s="268"/>
      <c r="JD288" s="268"/>
      <c r="JE288" s="268"/>
      <c r="JF288" s="268"/>
      <c r="JG288" s="268"/>
      <c r="JH288" s="268"/>
      <c r="JI288" s="268"/>
      <c r="JJ288" s="268"/>
      <c r="JK288" s="268"/>
      <c r="JL288" s="268"/>
      <c r="JM288" s="268"/>
      <c r="JN288" s="268"/>
      <c r="JO288" s="268"/>
      <c r="JP288" s="268"/>
      <c r="JQ288" s="268"/>
      <c r="JR288" s="268"/>
      <c r="JS288" s="268"/>
      <c r="JT288" s="268"/>
      <c r="JU288" s="268"/>
      <c r="JV288" s="268"/>
      <c r="JW288" s="268"/>
      <c r="JX288" s="268"/>
      <c r="JY288" s="268"/>
      <c r="JZ288" s="268"/>
      <c r="KA288" s="268"/>
      <c r="KB288" s="268"/>
      <c r="KC288" s="268"/>
      <c r="KD288" s="268"/>
      <c r="KE288" s="268"/>
      <c r="KF288" s="268"/>
      <c r="KG288" s="268"/>
      <c r="KH288" s="268"/>
      <c r="KI288" s="268"/>
      <c r="KJ288" s="268"/>
      <c r="KK288" s="268"/>
      <c r="KL288" s="268"/>
      <c r="KM288" s="268"/>
      <c r="KN288" s="268"/>
      <c r="KO288" s="268"/>
      <c r="KP288" s="268"/>
      <c r="KQ288" s="268"/>
      <c r="KR288" s="268"/>
      <c r="KS288" s="268"/>
      <c r="KT288" s="268"/>
      <c r="KU288" s="268"/>
      <c r="KV288" s="268"/>
      <c r="KW288" s="268"/>
      <c r="KX288" s="268"/>
      <c r="KY288" s="268"/>
      <c r="KZ288" s="268"/>
      <c r="LA288" s="268"/>
      <c r="LB288" s="268"/>
      <c r="LC288" s="268"/>
      <c r="LD288" s="268"/>
      <c r="LE288" s="268"/>
      <c r="LF288" s="268"/>
      <c r="LG288" s="268"/>
      <c r="LH288" s="268"/>
      <c r="LI288" s="268"/>
      <c r="LJ288" s="268"/>
      <c r="LK288" s="268"/>
      <c r="LL288" s="268"/>
      <c r="LM288" s="268"/>
      <c r="LN288" s="268"/>
      <c r="LO288" s="268"/>
      <c r="LP288" s="268"/>
      <c r="LQ288" s="268"/>
      <c r="LR288" s="268"/>
      <c r="LS288" s="268"/>
      <c r="LT288" s="268"/>
      <c r="LU288" s="268"/>
      <c r="LV288" s="268"/>
      <c r="LW288" s="268"/>
      <c r="LX288" s="268"/>
      <c r="LY288" s="268"/>
      <c r="LZ288" s="268"/>
      <c r="MA288" s="268"/>
      <c r="MB288" s="268"/>
      <c r="MC288" s="268"/>
      <c r="MD288" s="268"/>
      <c r="ME288" s="268"/>
      <c r="MF288" s="268"/>
      <c r="MG288" s="268"/>
      <c r="MH288" s="268"/>
      <c r="MI288" s="268"/>
      <c r="MJ288" s="268"/>
      <c r="MK288" s="268"/>
      <c r="ML288" s="268"/>
      <c r="MM288" s="268"/>
      <c r="MN288" s="268"/>
      <c r="MO288" s="268"/>
      <c r="MP288" s="268"/>
      <c r="MQ288" s="268"/>
      <c r="MR288" s="268"/>
      <c r="MS288" s="268"/>
      <c r="MT288" s="268"/>
      <c r="MU288" s="268"/>
      <c r="MV288" s="268"/>
      <c r="MW288" s="268"/>
      <c r="MX288" s="268"/>
      <c r="MY288" s="268"/>
      <c r="MZ288" s="268"/>
      <c r="NA288" s="268"/>
      <c r="NB288" s="268"/>
      <c r="NC288" s="268"/>
      <c r="ND288" s="268"/>
      <c r="NE288" s="268"/>
      <c r="NF288" s="268"/>
      <c r="NG288" s="268"/>
      <c r="NH288" s="268"/>
      <c r="NI288" s="268"/>
      <c r="NJ288" s="268"/>
      <c r="NK288" s="268"/>
      <c r="NL288" s="268"/>
      <c r="NM288" s="268"/>
      <c r="NN288" s="268"/>
      <c r="NO288" s="268"/>
      <c r="NP288" s="268"/>
      <c r="NQ288" s="268"/>
      <c r="NR288" s="268"/>
      <c r="NS288" s="268"/>
      <c r="NT288" s="268"/>
      <c r="NU288" s="268"/>
      <c r="NV288" s="268"/>
      <c r="NW288" s="268"/>
      <c r="NX288" s="268"/>
      <c r="NY288" s="268"/>
      <c r="NZ288" s="268"/>
      <c r="OA288" s="268"/>
      <c r="OB288" s="268"/>
      <c r="OC288" s="268"/>
      <c r="OD288" s="268"/>
      <c r="OE288" s="268"/>
      <c r="OF288" s="268"/>
      <c r="OG288" s="268"/>
      <c r="OH288" s="268"/>
      <c r="OI288" s="268"/>
      <c r="OJ288" s="268"/>
      <c r="OK288" s="268"/>
      <c r="OL288" s="268"/>
      <c r="OM288" s="268"/>
      <c r="ON288" s="268"/>
      <c r="OO288" s="268"/>
      <c r="OP288" s="268"/>
      <c r="OQ288" s="268"/>
      <c r="OR288" s="268"/>
      <c r="OS288" s="268"/>
      <c r="OT288" s="268"/>
      <c r="OU288" s="268"/>
      <c r="OV288" s="268"/>
      <c r="OW288" s="268"/>
      <c r="OX288" s="268"/>
      <c r="OY288" s="268"/>
      <c r="OZ288" s="268"/>
      <c r="PA288" s="268"/>
      <c r="PB288" s="268"/>
      <c r="PC288" s="268"/>
      <c r="PD288" s="268"/>
      <c r="PE288" s="268"/>
      <c r="PF288" s="268"/>
      <c r="PG288" s="268"/>
      <c r="PH288" s="268"/>
      <c r="PI288" s="268"/>
      <c r="PJ288" s="268"/>
      <c r="PK288" s="268"/>
      <c r="PL288" s="268"/>
      <c r="PM288" s="268"/>
      <c r="PN288" s="268"/>
      <c r="PO288" s="268"/>
      <c r="PP288" s="268"/>
      <c r="PQ288" s="268"/>
      <c r="PR288" s="268"/>
      <c r="PS288" s="268"/>
      <c r="PT288" s="268"/>
      <c r="PU288" s="268"/>
      <c r="PV288" s="268"/>
      <c r="PW288" s="268"/>
      <c r="PX288" s="268"/>
      <c r="PY288" s="268"/>
      <c r="PZ288" s="268"/>
      <c r="QA288" s="268"/>
      <c r="QB288" s="268"/>
      <c r="QC288" s="268"/>
      <c r="QD288" s="268"/>
      <c r="QE288" s="268"/>
      <c r="QF288" s="268"/>
      <c r="QG288" s="268"/>
      <c r="QH288" s="268"/>
      <c r="QI288" s="268"/>
      <c r="QJ288" s="268"/>
      <c r="QK288" s="268"/>
      <c r="QL288" s="268"/>
      <c r="QM288" s="268"/>
      <c r="QN288" s="268"/>
      <c r="QO288" s="268"/>
      <c r="QP288" s="268"/>
      <c r="QQ288" s="268"/>
      <c r="QR288" s="268"/>
      <c r="QS288" s="268"/>
      <c r="QT288" s="268"/>
      <c r="QU288" s="268"/>
      <c r="QV288" s="268"/>
      <c r="QW288" s="268"/>
      <c r="QX288" s="268"/>
      <c r="QY288" s="268"/>
      <c r="QZ288" s="268"/>
      <c r="RA288" s="268"/>
      <c r="RB288" s="268"/>
      <c r="RC288" s="268"/>
      <c r="RD288" s="268"/>
      <c r="RE288" s="268"/>
      <c r="RF288" s="268"/>
      <c r="RG288" s="268"/>
      <c r="RH288" s="268"/>
      <c r="RI288" s="268"/>
      <c r="RJ288" s="268"/>
      <c r="RK288" s="268"/>
      <c r="RL288" s="268"/>
      <c r="RM288" s="268"/>
      <c r="RN288" s="268"/>
      <c r="RO288" s="268"/>
      <c r="RP288" s="268"/>
      <c r="RQ288" s="268"/>
      <c r="RR288" s="268"/>
      <c r="RS288" s="268"/>
      <c r="RT288" s="268"/>
      <c r="RU288" s="268"/>
      <c r="RV288" s="268"/>
      <c r="RW288" s="268"/>
      <c r="RX288" s="268"/>
      <c r="RY288" s="268"/>
      <c r="RZ288" s="268"/>
      <c r="SA288" s="268"/>
      <c r="SB288" s="268"/>
      <c r="SC288" s="268"/>
      <c r="SD288" s="268"/>
      <c r="SE288" s="268"/>
    </row>
    <row r="289" spans="8:499" s="288" customFormat="1" x14ac:dyDescent="0.2">
      <c r="H289" s="267"/>
      <c r="I289" s="267"/>
      <c r="J289" s="267"/>
      <c r="K289" s="267"/>
      <c r="L289" s="267"/>
      <c r="M289" s="267"/>
      <c r="N289" s="267"/>
      <c r="O289" s="267"/>
      <c r="P289" s="267"/>
      <c r="Q289" s="267"/>
      <c r="R289" s="267"/>
      <c r="S289" s="267"/>
      <c r="T289" s="267"/>
      <c r="U289" s="267"/>
      <c r="V289" s="267"/>
      <c r="W289" s="267"/>
      <c r="X289" s="267"/>
      <c r="Y289" s="267"/>
      <c r="Z289" s="267"/>
      <c r="AA289" s="267"/>
      <c r="AB289" s="267"/>
      <c r="AC289" s="267"/>
      <c r="AD289" s="267"/>
      <c r="AE289" s="267"/>
      <c r="AF289" s="267"/>
      <c r="AG289" s="267"/>
      <c r="AH289" s="267"/>
      <c r="AI289" s="267"/>
      <c r="AJ289" s="267"/>
      <c r="AK289" s="267"/>
      <c r="AL289" s="267"/>
      <c r="AM289" s="267"/>
      <c r="AN289" s="267"/>
      <c r="AO289" s="267"/>
      <c r="AP289" s="267"/>
      <c r="AQ289" s="267"/>
      <c r="AR289" s="267"/>
      <c r="AS289" s="267"/>
      <c r="AT289" s="267"/>
      <c r="AU289" s="267"/>
      <c r="AV289" s="267"/>
      <c r="AW289" s="267"/>
      <c r="AX289" s="267"/>
      <c r="AY289" s="267"/>
      <c r="AZ289" s="268"/>
      <c r="BA289" s="268"/>
      <c r="BB289" s="268"/>
      <c r="BC289" s="268"/>
      <c r="BD289" s="268"/>
      <c r="BE289" s="268"/>
      <c r="BF289" s="268"/>
      <c r="BG289" s="268"/>
      <c r="BH289" s="268"/>
      <c r="BI289" s="268"/>
      <c r="BJ289" s="268"/>
      <c r="BK289" s="268"/>
      <c r="BL289" s="268"/>
      <c r="BM289" s="268"/>
      <c r="BN289" s="268"/>
      <c r="BO289" s="268"/>
      <c r="BP289" s="268"/>
      <c r="BQ289" s="268"/>
      <c r="BR289" s="268"/>
      <c r="BS289" s="268"/>
      <c r="BT289" s="268"/>
      <c r="BU289" s="268"/>
      <c r="BV289" s="268"/>
      <c r="BW289" s="268"/>
      <c r="BX289" s="268"/>
      <c r="BY289" s="268"/>
      <c r="BZ289" s="268"/>
      <c r="CA289" s="268"/>
      <c r="CB289" s="268"/>
      <c r="CC289" s="268"/>
      <c r="CD289" s="268"/>
      <c r="CE289" s="268"/>
      <c r="CF289" s="268"/>
      <c r="CG289" s="268"/>
      <c r="CH289" s="268"/>
      <c r="CI289" s="268"/>
      <c r="CJ289" s="268"/>
      <c r="CK289" s="268"/>
      <c r="CL289" s="268"/>
      <c r="CM289" s="268"/>
      <c r="CN289" s="268"/>
      <c r="CO289" s="268"/>
      <c r="CP289" s="268"/>
      <c r="CQ289" s="268"/>
      <c r="CR289" s="268"/>
      <c r="CS289" s="268"/>
      <c r="CT289" s="268"/>
      <c r="CU289" s="268"/>
      <c r="CV289" s="268"/>
      <c r="CW289" s="268"/>
      <c r="CX289" s="268"/>
      <c r="CY289" s="268"/>
      <c r="CZ289" s="268"/>
      <c r="DA289" s="268"/>
      <c r="DB289" s="268"/>
      <c r="DC289" s="268"/>
      <c r="DD289" s="268"/>
      <c r="DE289" s="268"/>
      <c r="DF289" s="268"/>
      <c r="DG289" s="268"/>
      <c r="DH289" s="268"/>
      <c r="DI289" s="268"/>
      <c r="DJ289" s="268"/>
      <c r="DK289" s="268"/>
      <c r="DL289" s="268"/>
      <c r="DM289" s="268"/>
      <c r="DN289" s="268"/>
      <c r="DO289" s="268"/>
      <c r="DP289" s="268"/>
      <c r="DQ289" s="268"/>
      <c r="DR289" s="268"/>
      <c r="DS289" s="268"/>
      <c r="DT289" s="268"/>
      <c r="DU289" s="268"/>
      <c r="DV289" s="268"/>
      <c r="DW289" s="268"/>
      <c r="DX289" s="268"/>
      <c r="DY289" s="268"/>
      <c r="DZ289" s="268"/>
      <c r="EA289" s="268"/>
      <c r="EB289" s="268"/>
      <c r="EC289" s="268"/>
      <c r="ED289" s="268"/>
      <c r="EE289" s="268"/>
      <c r="EF289" s="268"/>
      <c r="EG289" s="268"/>
      <c r="EH289" s="268"/>
      <c r="EI289" s="268"/>
      <c r="EJ289" s="268"/>
      <c r="EK289" s="268"/>
      <c r="EL289" s="268"/>
      <c r="EM289" s="268"/>
      <c r="EN289" s="268"/>
      <c r="EO289" s="268"/>
      <c r="EP289" s="268"/>
      <c r="EQ289" s="268"/>
      <c r="ER289" s="268"/>
      <c r="ES289" s="268"/>
      <c r="ET289" s="268"/>
      <c r="EU289" s="268"/>
      <c r="EV289" s="268"/>
      <c r="EW289" s="268"/>
      <c r="EX289" s="268"/>
      <c r="EY289" s="268"/>
      <c r="EZ289" s="268"/>
      <c r="FA289" s="268"/>
      <c r="FB289" s="268"/>
      <c r="FC289" s="268"/>
      <c r="FD289" s="268"/>
      <c r="FE289" s="268"/>
      <c r="FF289" s="268"/>
      <c r="FG289" s="268"/>
      <c r="FH289" s="268"/>
      <c r="FI289" s="268"/>
      <c r="FJ289" s="268"/>
      <c r="FK289" s="268"/>
      <c r="FL289" s="268"/>
      <c r="FM289" s="268"/>
      <c r="FN289" s="268"/>
      <c r="FO289" s="268"/>
      <c r="FP289" s="268"/>
      <c r="FQ289" s="268"/>
      <c r="FR289" s="268"/>
      <c r="FS289" s="268"/>
      <c r="FT289" s="268"/>
      <c r="FU289" s="268"/>
      <c r="FV289" s="268"/>
      <c r="FW289" s="268"/>
      <c r="FX289" s="268"/>
      <c r="FY289" s="268"/>
      <c r="FZ289" s="268"/>
      <c r="GA289" s="268"/>
      <c r="GB289" s="268"/>
      <c r="GC289" s="268"/>
      <c r="GD289" s="268"/>
      <c r="GE289" s="268"/>
      <c r="GF289" s="268"/>
      <c r="GG289" s="268"/>
      <c r="GH289" s="268"/>
      <c r="GI289" s="268"/>
      <c r="GJ289" s="268"/>
      <c r="GK289" s="268"/>
      <c r="GL289" s="268"/>
      <c r="GM289" s="268"/>
      <c r="GN289" s="268"/>
      <c r="GO289" s="268"/>
      <c r="GP289" s="268"/>
      <c r="GQ289" s="268"/>
      <c r="GR289" s="268"/>
      <c r="GS289" s="268"/>
      <c r="GT289" s="268"/>
      <c r="GU289" s="268"/>
      <c r="GV289" s="268"/>
      <c r="GW289" s="268"/>
      <c r="GX289" s="268"/>
      <c r="GY289" s="268"/>
      <c r="GZ289" s="268"/>
      <c r="HA289" s="268"/>
      <c r="HB289" s="268"/>
      <c r="HC289" s="268"/>
      <c r="HD289" s="268"/>
      <c r="HE289" s="268"/>
      <c r="HF289" s="268"/>
      <c r="HG289" s="268"/>
      <c r="HH289" s="268"/>
      <c r="HI289" s="268"/>
      <c r="HJ289" s="268"/>
      <c r="HK289" s="268"/>
      <c r="HL289" s="268"/>
      <c r="HM289" s="268"/>
      <c r="HN289" s="268"/>
      <c r="HO289" s="268"/>
      <c r="HP289" s="268"/>
      <c r="HQ289" s="268"/>
      <c r="HR289" s="268"/>
      <c r="HS289" s="268"/>
      <c r="HT289" s="268"/>
      <c r="HU289" s="268"/>
      <c r="HV289" s="268"/>
      <c r="HW289" s="268"/>
      <c r="HX289" s="268"/>
      <c r="HY289" s="268"/>
      <c r="HZ289" s="268"/>
      <c r="IA289" s="268"/>
      <c r="IB289" s="268"/>
      <c r="IC289" s="268"/>
      <c r="ID289" s="268"/>
      <c r="IE289" s="268"/>
      <c r="IF289" s="268"/>
      <c r="IG289" s="268"/>
      <c r="IH289" s="268"/>
      <c r="II289" s="268"/>
      <c r="IJ289" s="268"/>
      <c r="IK289" s="268"/>
      <c r="IL289" s="268"/>
      <c r="IM289" s="268"/>
      <c r="IN289" s="268"/>
      <c r="IO289" s="268"/>
      <c r="IP289" s="268"/>
      <c r="IQ289" s="268"/>
      <c r="IR289" s="268"/>
      <c r="IS289" s="268"/>
      <c r="IT289" s="268"/>
      <c r="IU289" s="268"/>
      <c r="IV289" s="268"/>
      <c r="IW289" s="268"/>
      <c r="IX289" s="268"/>
      <c r="IY289" s="268"/>
      <c r="IZ289" s="268"/>
      <c r="JA289" s="268"/>
      <c r="JB289" s="268"/>
      <c r="JC289" s="268"/>
      <c r="JD289" s="268"/>
      <c r="JE289" s="268"/>
      <c r="JF289" s="268"/>
      <c r="JG289" s="268"/>
      <c r="JH289" s="268"/>
      <c r="JI289" s="268"/>
      <c r="JJ289" s="268"/>
      <c r="JK289" s="268"/>
      <c r="JL289" s="268"/>
      <c r="JM289" s="268"/>
      <c r="JN289" s="268"/>
      <c r="JO289" s="268"/>
      <c r="JP289" s="268"/>
      <c r="JQ289" s="268"/>
      <c r="JR289" s="268"/>
      <c r="JS289" s="268"/>
      <c r="JT289" s="268"/>
      <c r="JU289" s="268"/>
      <c r="JV289" s="268"/>
      <c r="JW289" s="268"/>
      <c r="JX289" s="268"/>
      <c r="JY289" s="268"/>
      <c r="JZ289" s="268"/>
      <c r="KA289" s="268"/>
      <c r="KB289" s="268"/>
      <c r="KC289" s="268"/>
      <c r="KD289" s="268"/>
      <c r="KE289" s="268"/>
      <c r="KF289" s="268"/>
      <c r="KG289" s="268"/>
      <c r="KH289" s="268"/>
      <c r="KI289" s="268"/>
      <c r="KJ289" s="268"/>
      <c r="KK289" s="268"/>
      <c r="KL289" s="268"/>
      <c r="KM289" s="268"/>
      <c r="KN289" s="268"/>
      <c r="KO289" s="268"/>
      <c r="KP289" s="268"/>
      <c r="KQ289" s="268"/>
      <c r="KR289" s="268"/>
      <c r="KS289" s="268"/>
      <c r="KT289" s="268"/>
      <c r="KU289" s="268"/>
      <c r="KV289" s="268"/>
      <c r="KW289" s="268"/>
      <c r="KX289" s="268"/>
      <c r="KY289" s="268"/>
      <c r="KZ289" s="268"/>
      <c r="LA289" s="268"/>
      <c r="LB289" s="268"/>
      <c r="LC289" s="268"/>
      <c r="LD289" s="268"/>
      <c r="LE289" s="268"/>
      <c r="LF289" s="268"/>
      <c r="LG289" s="268"/>
      <c r="LH289" s="268"/>
      <c r="LI289" s="268"/>
      <c r="LJ289" s="268"/>
      <c r="LK289" s="268"/>
      <c r="LL289" s="268"/>
      <c r="LM289" s="268"/>
      <c r="LN289" s="268"/>
      <c r="LO289" s="268"/>
      <c r="LP289" s="268"/>
      <c r="LQ289" s="268"/>
      <c r="LR289" s="268"/>
      <c r="LS289" s="268"/>
      <c r="LT289" s="268"/>
      <c r="LU289" s="268"/>
      <c r="LV289" s="268"/>
      <c r="LW289" s="268"/>
      <c r="LX289" s="268"/>
      <c r="LY289" s="268"/>
      <c r="LZ289" s="268"/>
      <c r="MA289" s="268"/>
      <c r="MB289" s="268"/>
      <c r="MC289" s="268"/>
      <c r="MD289" s="268"/>
      <c r="ME289" s="268"/>
      <c r="MF289" s="268"/>
      <c r="MG289" s="268"/>
      <c r="MH289" s="268"/>
      <c r="MI289" s="268"/>
      <c r="MJ289" s="268"/>
      <c r="MK289" s="268"/>
      <c r="ML289" s="268"/>
      <c r="MM289" s="268"/>
      <c r="MN289" s="268"/>
      <c r="MO289" s="268"/>
      <c r="MP289" s="268"/>
      <c r="MQ289" s="268"/>
      <c r="MR289" s="268"/>
      <c r="MS289" s="268"/>
      <c r="MT289" s="268"/>
      <c r="MU289" s="268"/>
      <c r="MV289" s="268"/>
      <c r="MW289" s="268"/>
      <c r="MX289" s="268"/>
      <c r="MY289" s="268"/>
      <c r="MZ289" s="268"/>
      <c r="NA289" s="268"/>
      <c r="NB289" s="268"/>
      <c r="NC289" s="268"/>
      <c r="ND289" s="268"/>
      <c r="NE289" s="268"/>
      <c r="NF289" s="268"/>
      <c r="NG289" s="268"/>
      <c r="NH289" s="268"/>
      <c r="NI289" s="268"/>
      <c r="NJ289" s="268"/>
      <c r="NK289" s="268"/>
      <c r="NL289" s="268"/>
      <c r="NM289" s="268"/>
      <c r="NN289" s="268"/>
      <c r="NO289" s="268"/>
      <c r="NP289" s="268"/>
      <c r="NQ289" s="268"/>
      <c r="NR289" s="268"/>
      <c r="NS289" s="268"/>
      <c r="NT289" s="268"/>
      <c r="NU289" s="268"/>
      <c r="NV289" s="268"/>
      <c r="NW289" s="268"/>
      <c r="NX289" s="268"/>
      <c r="NY289" s="268"/>
      <c r="NZ289" s="268"/>
      <c r="OA289" s="268"/>
      <c r="OB289" s="268"/>
      <c r="OC289" s="268"/>
      <c r="OD289" s="268"/>
      <c r="OE289" s="268"/>
      <c r="OF289" s="268"/>
      <c r="OG289" s="268"/>
      <c r="OH289" s="268"/>
      <c r="OI289" s="268"/>
      <c r="OJ289" s="268"/>
      <c r="OK289" s="268"/>
      <c r="OL289" s="268"/>
      <c r="OM289" s="268"/>
      <c r="ON289" s="268"/>
      <c r="OO289" s="268"/>
      <c r="OP289" s="268"/>
      <c r="OQ289" s="268"/>
      <c r="OR289" s="268"/>
      <c r="OS289" s="268"/>
      <c r="OT289" s="268"/>
      <c r="OU289" s="268"/>
      <c r="OV289" s="268"/>
      <c r="OW289" s="268"/>
      <c r="OX289" s="268"/>
      <c r="OY289" s="268"/>
      <c r="OZ289" s="268"/>
      <c r="PA289" s="268"/>
      <c r="PB289" s="268"/>
      <c r="PC289" s="268"/>
      <c r="PD289" s="268"/>
      <c r="PE289" s="268"/>
      <c r="PF289" s="268"/>
      <c r="PG289" s="268"/>
      <c r="PH289" s="268"/>
      <c r="PI289" s="268"/>
      <c r="PJ289" s="268"/>
      <c r="PK289" s="268"/>
      <c r="PL289" s="268"/>
      <c r="PM289" s="268"/>
      <c r="PN289" s="268"/>
      <c r="PO289" s="268"/>
      <c r="PP289" s="268"/>
      <c r="PQ289" s="268"/>
      <c r="PR289" s="268"/>
      <c r="PS289" s="268"/>
      <c r="PT289" s="268"/>
      <c r="PU289" s="268"/>
      <c r="PV289" s="268"/>
      <c r="PW289" s="268"/>
      <c r="PX289" s="268"/>
      <c r="PY289" s="268"/>
      <c r="PZ289" s="268"/>
      <c r="QA289" s="268"/>
      <c r="QB289" s="268"/>
      <c r="QC289" s="268"/>
      <c r="QD289" s="268"/>
      <c r="QE289" s="268"/>
      <c r="QF289" s="268"/>
      <c r="QG289" s="268"/>
      <c r="QH289" s="268"/>
      <c r="QI289" s="268"/>
      <c r="QJ289" s="268"/>
      <c r="QK289" s="268"/>
      <c r="QL289" s="268"/>
      <c r="QM289" s="268"/>
      <c r="QN289" s="268"/>
      <c r="QO289" s="268"/>
      <c r="QP289" s="268"/>
      <c r="QQ289" s="268"/>
      <c r="QR289" s="268"/>
      <c r="QS289" s="268"/>
      <c r="QT289" s="268"/>
      <c r="QU289" s="268"/>
      <c r="QV289" s="268"/>
      <c r="QW289" s="268"/>
      <c r="QX289" s="268"/>
      <c r="QY289" s="268"/>
      <c r="QZ289" s="268"/>
      <c r="RA289" s="268"/>
      <c r="RB289" s="268"/>
      <c r="RC289" s="268"/>
      <c r="RD289" s="268"/>
      <c r="RE289" s="268"/>
      <c r="RF289" s="268"/>
      <c r="RG289" s="268"/>
      <c r="RH289" s="268"/>
      <c r="RI289" s="268"/>
      <c r="RJ289" s="268"/>
      <c r="RK289" s="268"/>
      <c r="RL289" s="268"/>
      <c r="RM289" s="268"/>
      <c r="RN289" s="268"/>
      <c r="RO289" s="268"/>
      <c r="RP289" s="268"/>
      <c r="RQ289" s="268"/>
      <c r="RR289" s="268"/>
      <c r="RS289" s="268"/>
      <c r="RT289" s="268"/>
      <c r="RU289" s="268"/>
      <c r="RV289" s="268"/>
      <c r="RW289" s="268"/>
      <c r="RX289" s="268"/>
      <c r="RY289" s="268"/>
      <c r="RZ289" s="268"/>
      <c r="SA289" s="268"/>
      <c r="SB289" s="268"/>
      <c r="SC289" s="268"/>
      <c r="SD289" s="268"/>
      <c r="SE289" s="268"/>
    </row>
    <row r="290" spans="8:499" s="288" customFormat="1" x14ac:dyDescent="0.2">
      <c r="H290" s="267"/>
      <c r="I290" s="267"/>
      <c r="J290" s="267"/>
      <c r="K290" s="267"/>
      <c r="L290" s="267"/>
      <c r="M290" s="267"/>
      <c r="N290" s="267"/>
      <c r="O290" s="267"/>
      <c r="P290" s="267"/>
      <c r="Q290" s="267"/>
      <c r="R290" s="267"/>
      <c r="S290" s="267"/>
      <c r="T290" s="267"/>
      <c r="U290" s="267"/>
      <c r="V290" s="267"/>
      <c r="W290" s="267"/>
      <c r="X290" s="267"/>
      <c r="Y290" s="267"/>
      <c r="Z290" s="267"/>
      <c r="AA290" s="267"/>
      <c r="AB290" s="267"/>
      <c r="AC290" s="267"/>
      <c r="AD290" s="267"/>
      <c r="AE290" s="267"/>
      <c r="AF290" s="267"/>
      <c r="AG290" s="267"/>
      <c r="AH290" s="267"/>
      <c r="AI290" s="267"/>
      <c r="AJ290" s="267"/>
      <c r="AK290" s="267"/>
      <c r="AL290" s="267"/>
      <c r="AM290" s="267"/>
      <c r="AN290" s="267"/>
      <c r="AO290" s="267"/>
      <c r="AP290" s="267"/>
      <c r="AQ290" s="267"/>
      <c r="AR290" s="267"/>
      <c r="AS290" s="267"/>
      <c r="AT290" s="267"/>
      <c r="AU290" s="267"/>
      <c r="AV290" s="267"/>
      <c r="AW290" s="267"/>
      <c r="AX290" s="267"/>
      <c r="AY290" s="267"/>
      <c r="AZ290" s="268"/>
      <c r="BA290" s="268"/>
      <c r="BB290" s="268"/>
      <c r="BC290" s="268"/>
      <c r="BD290" s="268"/>
      <c r="BE290" s="268"/>
      <c r="BF290" s="268"/>
      <c r="BG290" s="268"/>
      <c r="BH290" s="268"/>
      <c r="BI290" s="268"/>
      <c r="BJ290" s="268"/>
      <c r="BK290" s="268"/>
      <c r="BL290" s="268"/>
      <c r="BM290" s="268"/>
      <c r="BN290" s="268"/>
      <c r="BO290" s="268"/>
      <c r="BP290" s="268"/>
      <c r="BQ290" s="268"/>
      <c r="BR290" s="268"/>
      <c r="BS290" s="268"/>
      <c r="BT290" s="268"/>
      <c r="BU290" s="268"/>
      <c r="BV290" s="268"/>
      <c r="BW290" s="268"/>
      <c r="BX290" s="268"/>
      <c r="BY290" s="268"/>
      <c r="BZ290" s="268"/>
      <c r="CA290" s="268"/>
      <c r="CB290" s="268"/>
      <c r="CC290" s="268"/>
      <c r="CD290" s="268"/>
      <c r="CE290" s="268"/>
      <c r="CF290" s="268"/>
      <c r="CG290" s="268"/>
      <c r="CH290" s="268"/>
      <c r="CI290" s="268"/>
      <c r="CJ290" s="268"/>
      <c r="CK290" s="268"/>
      <c r="CL290" s="268"/>
      <c r="CM290" s="268"/>
      <c r="CN290" s="268"/>
      <c r="CO290" s="268"/>
      <c r="CP290" s="268"/>
      <c r="CQ290" s="268"/>
      <c r="CR290" s="268"/>
      <c r="CS290" s="268"/>
      <c r="CT290" s="268"/>
      <c r="CU290" s="268"/>
      <c r="CV290" s="268"/>
      <c r="CW290" s="268"/>
      <c r="CX290" s="268"/>
      <c r="CY290" s="268"/>
      <c r="CZ290" s="268"/>
      <c r="DA290" s="268"/>
      <c r="DB290" s="268"/>
      <c r="DC290" s="268"/>
      <c r="DD290" s="268"/>
      <c r="DE290" s="268"/>
      <c r="DF290" s="268"/>
      <c r="DG290" s="268"/>
      <c r="DH290" s="268"/>
      <c r="DI290" s="268"/>
      <c r="DJ290" s="268"/>
      <c r="DK290" s="268"/>
      <c r="DL290" s="268"/>
      <c r="DM290" s="268"/>
      <c r="DN290" s="268"/>
      <c r="DO290" s="268"/>
      <c r="DP290" s="268"/>
      <c r="DQ290" s="268"/>
      <c r="DR290" s="268"/>
      <c r="DS290" s="268"/>
      <c r="DT290" s="268"/>
      <c r="DU290" s="268"/>
      <c r="DV290" s="268"/>
      <c r="DW290" s="268"/>
      <c r="DX290" s="268"/>
      <c r="DY290" s="268"/>
      <c r="DZ290" s="268"/>
      <c r="EA290" s="268"/>
      <c r="EB290" s="268"/>
      <c r="EC290" s="268"/>
      <c r="ED290" s="268"/>
      <c r="EE290" s="268"/>
      <c r="EF290" s="268"/>
      <c r="EG290" s="268"/>
      <c r="EH290" s="268"/>
      <c r="EI290" s="268"/>
      <c r="EJ290" s="268"/>
      <c r="EK290" s="268"/>
      <c r="EL290" s="268"/>
      <c r="EM290" s="268"/>
      <c r="EN290" s="268"/>
      <c r="EO290" s="268"/>
      <c r="EP290" s="268"/>
      <c r="EQ290" s="268"/>
      <c r="ER290" s="268"/>
      <c r="ES290" s="268"/>
      <c r="ET290" s="268"/>
      <c r="EU290" s="268"/>
      <c r="EV290" s="268"/>
      <c r="EW290" s="268"/>
      <c r="EX290" s="268"/>
      <c r="EY290" s="268"/>
      <c r="EZ290" s="268"/>
      <c r="FA290" s="268"/>
      <c r="FB290" s="268"/>
      <c r="FC290" s="268"/>
      <c r="FD290" s="268"/>
      <c r="FE290" s="268"/>
      <c r="FF290" s="268"/>
      <c r="FG290" s="268"/>
      <c r="FH290" s="268"/>
      <c r="FI290" s="268"/>
      <c r="FJ290" s="268"/>
      <c r="FK290" s="268"/>
      <c r="FL290" s="268"/>
      <c r="FM290" s="268"/>
      <c r="FN290" s="268"/>
      <c r="FO290" s="268"/>
      <c r="FP290" s="268"/>
      <c r="FQ290" s="268"/>
      <c r="FR290" s="268"/>
      <c r="FS290" s="268"/>
      <c r="FT290" s="268"/>
      <c r="FU290" s="268"/>
      <c r="FV290" s="268"/>
      <c r="FW290" s="268"/>
      <c r="FX290" s="268"/>
      <c r="FY290" s="268"/>
      <c r="FZ290" s="268"/>
      <c r="GA290" s="268"/>
      <c r="GB290" s="268"/>
      <c r="GC290" s="268"/>
      <c r="GD290" s="268"/>
      <c r="GE290" s="268"/>
      <c r="GF290" s="268"/>
      <c r="GG290" s="268"/>
      <c r="GH290" s="268"/>
      <c r="GI290" s="268"/>
      <c r="GJ290" s="268"/>
      <c r="GK290" s="268"/>
      <c r="GL290" s="268"/>
      <c r="GM290" s="268"/>
      <c r="GN290" s="268"/>
      <c r="GO290" s="268"/>
      <c r="GP290" s="268"/>
      <c r="GQ290" s="268"/>
      <c r="GR290" s="268"/>
      <c r="GS290" s="268"/>
      <c r="GT290" s="268"/>
      <c r="GU290" s="268"/>
      <c r="GV290" s="268"/>
      <c r="GW290" s="268"/>
      <c r="GX290" s="268"/>
      <c r="GY290" s="268"/>
      <c r="GZ290" s="268"/>
      <c r="HA290" s="268"/>
      <c r="HB290" s="268"/>
      <c r="HC290" s="268"/>
      <c r="HD290" s="268"/>
      <c r="HE290" s="268"/>
      <c r="HF290" s="268"/>
      <c r="HG290" s="268"/>
      <c r="HH290" s="268"/>
      <c r="HI290" s="268"/>
      <c r="HJ290" s="268"/>
      <c r="HK290" s="268"/>
      <c r="HL290" s="268"/>
      <c r="HM290" s="268"/>
      <c r="HN290" s="268"/>
      <c r="HO290" s="268"/>
      <c r="HP290" s="268"/>
      <c r="HQ290" s="268"/>
      <c r="HR290" s="268"/>
      <c r="HS290" s="268"/>
      <c r="HT290" s="268"/>
      <c r="HU290" s="268"/>
      <c r="HV290" s="268"/>
      <c r="HW290" s="268"/>
      <c r="HX290" s="268"/>
      <c r="HY290" s="268"/>
      <c r="HZ290" s="268"/>
      <c r="IA290" s="268"/>
      <c r="IB290" s="268"/>
      <c r="IC290" s="268"/>
      <c r="ID290" s="268"/>
      <c r="IE290" s="268"/>
      <c r="IF290" s="268"/>
      <c r="IG290" s="268"/>
      <c r="IH290" s="268"/>
      <c r="II290" s="268"/>
      <c r="IJ290" s="268"/>
      <c r="IK290" s="268"/>
      <c r="IL290" s="268"/>
      <c r="IM290" s="268"/>
      <c r="IN290" s="268"/>
      <c r="IO290" s="268"/>
      <c r="IP290" s="268"/>
      <c r="IQ290" s="268"/>
      <c r="IR290" s="268"/>
      <c r="IS290" s="268"/>
      <c r="IT290" s="268"/>
      <c r="IU290" s="268"/>
      <c r="IV290" s="268"/>
      <c r="IW290" s="268"/>
      <c r="IX290" s="268"/>
      <c r="IY290" s="268"/>
      <c r="IZ290" s="268"/>
      <c r="JA290" s="268"/>
      <c r="JB290" s="268"/>
      <c r="JC290" s="268"/>
      <c r="JD290" s="268"/>
      <c r="JE290" s="268"/>
      <c r="JF290" s="268"/>
      <c r="JG290" s="268"/>
      <c r="JH290" s="268"/>
      <c r="JI290" s="268"/>
      <c r="JJ290" s="268"/>
      <c r="JK290" s="268"/>
      <c r="JL290" s="268"/>
      <c r="JM290" s="268"/>
      <c r="JN290" s="268"/>
      <c r="JO290" s="268"/>
      <c r="JP290" s="268"/>
      <c r="JQ290" s="268"/>
      <c r="JR290" s="268"/>
      <c r="JS290" s="268"/>
      <c r="JT290" s="268"/>
      <c r="JU290" s="268"/>
      <c r="JV290" s="268"/>
      <c r="JW290" s="268"/>
      <c r="JX290" s="268"/>
      <c r="JY290" s="268"/>
      <c r="JZ290" s="268"/>
      <c r="KA290" s="268"/>
      <c r="KB290" s="268"/>
      <c r="KC290" s="268"/>
      <c r="KD290" s="268"/>
      <c r="KE290" s="268"/>
      <c r="KF290" s="268"/>
      <c r="KG290" s="268"/>
      <c r="KH290" s="268"/>
      <c r="KI290" s="268"/>
      <c r="KJ290" s="268"/>
      <c r="KK290" s="268"/>
      <c r="KL290" s="268"/>
      <c r="KM290" s="268"/>
      <c r="KN290" s="268"/>
      <c r="KO290" s="268"/>
      <c r="KP290" s="268"/>
      <c r="KQ290" s="268"/>
      <c r="KR290" s="268"/>
      <c r="KS290" s="268"/>
      <c r="KT290" s="268"/>
      <c r="KU290" s="268"/>
      <c r="KV290" s="268"/>
      <c r="KW290" s="268"/>
      <c r="KX290" s="268"/>
      <c r="KY290" s="268"/>
      <c r="KZ290" s="268"/>
      <c r="LA290" s="268"/>
      <c r="LB290" s="268"/>
      <c r="LC290" s="268"/>
      <c r="LD290" s="268"/>
      <c r="LE290" s="268"/>
      <c r="LF290" s="268"/>
      <c r="LG290" s="268"/>
      <c r="LH290" s="268"/>
      <c r="LI290" s="268"/>
      <c r="LJ290" s="268"/>
      <c r="LK290" s="268"/>
      <c r="LL290" s="268"/>
      <c r="LM290" s="268"/>
      <c r="LN290" s="268"/>
      <c r="LO290" s="268"/>
      <c r="LP290" s="268"/>
      <c r="LQ290" s="268"/>
      <c r="LR290" s="268"/>
      <c r="LS290" s="268"/>
      <c r="LT290" s="268"/>
      <c r="LU290" s="268"/>
      <c r="LV290" s="268"/>
      <c r="LW290" s="268"/>
      <c r="LX290" s="268"/>
      <c r="LY290" s="268"/>
      <c r="LZ290" s="268"/>
      <c r="MA290" s="268"/>
      <c r="MB290" s="268"/>
      <c r="MC290" s="268"/>
      <c r="MD290" s="268"/>
      <c r="ME290" s="268"/>
      <c r="MF290" s="268"/>
      <c r="MG290" s="268"/>
      <c r="MH290" s="268"/>
      <c r="MI290" s="268"/>
      <c r="MJ290" s="268"/>
      <c r="MK290" s="268"/>
      <c r="ML290" s="268"/>
      <c r="MM290" s="268"/>
      <c r="MN290" s="268"/>
      <c r="MO290" s="268"/>
      <c r="MP290" s="268"/>
      <c r="MQ290" s="268"/>
      <c r="MR290" s="268"/>
      <c r="MS290" s="268"/>
      <c r="MT290" s="268"/>
      <c r="MU290" s="268"/>
      <c r="MV290" s="268"/>
      <c r="MW290" s="268"/>
      <c r="MX290" s="268"/>
      <c r="MY290" s="268"/>
      <c r="MZ290" s="268"/>
      <c r="NA290" s="268"/>
      <c r="NB290" s="268"/>
      <c r="NC290" s="268"/>
      <c r="ND290" s="268"/>
      <c r="NE290" s="268"/>
      <c r="NF290" s="268"/>
      <c r="NG290" s="268"/>
      <c r="NH290" s="268"/>
      <c r="NI290" s="268"/>
      <c r="NJ290" s="268"/>
      <c r="NK290" s="268"/>
      <c r="NL290" s="268"/>
      <c r="NM290" s="268"/>
      <c r="NN290" s="268"/>
      <c r="NO290" s="268"/>
      <c r="NP290" s="268"/>
      <c r="NQ290" s="268"/>
      <c r="NR290" s="268"/>
      <c r="NS290" s="268"/>
      <c r="NT290" s="268"/>
      <c r="NU290" s="268"/>
      <c r="NV290" s="268"/>
      <c r="NW290" s="268"/>
      <c r="NX290" s="268"/>
      <c r="NY290" s="268"/>
      <c r="NZ290" s="268"/>
      <c r="OA290" s="268"/>
      <c r="OB290" s="268"/>
      <c r="OC290" s="268"/>
      <c r="OD290" s="268"/>
      <c r="OE290" s="268"/>
      <c r="OF290" s="268"/>
      <c r="OG290" s="268"/>
      <c r="OH290" s="268"/>
      <c r="OI290" s="268"/>
      <c r="OJ290" s="268"/>
      <c r="OK290" s="268"/>
      <c r="OL290" s="268"/>
      <c r="OM290" s="268"/>
      <c r="ON290" s="268"/>
      <c r="OO290" s="268"/>
      <c r="OP290" s="268"/>
      <c r="OQ290" s="268"/>
      <c r="OR290" s="268"/>
      <c r="OS290" s="268"/>
      <c r="OT290" s="268"/>
      <c r="OU290" s="268"/>
      <c r="OV290" s="268"/>
      <c r="OW290" s="268"/>
      <c r="OX290" s="268"/>
      <c r="OY290" s="268"/>
      <c r="OZ290" s="268"/>
      <c r="PA290" s="268"/>
      <c r="PB290" s="268"/>
      <c r="PC290" s="268"/>
      <c r="PD290" s="268"/>
      <c r="PE290" s="268"/>
      <c r="PF290" s="268"/>
      <c r="PG290" s="268"/>
      <c r="PH290" s="268"/>
      <c r="PI290" s="268"/>
      <c r="PJ290" s="268"/>
      <c r="PK290" s="268"/>
      <c r="PL290" s="268"/>
      <c r="PM290" s="268"/>
      <c r="PN290" s="268"/>
      <c r="PO290" s="268"/>
      <c r="PP290" s="268"/>
      <c r="PQ290" s="268"/>
      <c r="PR290" s="268"/>
      <c r="PS290" s="268"/>
      <c r="PT290" s="268"/>
      <c r="PU290" s="268"/>
      <c r="PV290" s="268"/>
      <c r="PW290" s="268"/>
      <c r="PX290" s="268"/>
      <c r="PY290" s="268"/>
      <c r="PZ290" s="268"/>
      <c r="QA290" s="268"/>
      <c r="QB290" s="268"/>
      <c r="QC290" s="268"/>
      <c r="QD290" s="268"/>
      <c r="QE290" s="268"/>
      <c r="QF290" s="268"/>
      <c r="QG290" s="268"/>
      <c r="QH290" s="268"/>
      <c r="QI290" s="268"/>
      <c r="QJ290" s="268"/>
      <c r="QK290" s="268"/>
      <c r="QL290" s="268"/>
      <c r="QM290" s="268"/>
      <c r="QN290" s="268"/>
      <c r="QO290" s="268"/>
      <c r="QP290" s="268"/>
      <c r="QQ290" s="268"/>
      <c r="QR290" s="268"/>
      <c r="QS290" s="268"/>
      <c r="QT290" s="268"/>
      <c r="QU290" s="268"/>
      <c r="QV290" s="268"/>
      <c r="QW290" s="268"/>
      <c r="QX290" s="268"/>
      <c r="QY290" s="268"/>
      <c r="QZ290" s="268"/>
      <c r="RA290" s="268"/>
      <c r="RB290" s="268"/>
      <c r="RC290" s="268"/>
      <c r="RD290" s="268"/>
      <c r="RE290" s="268"/>
      <c r="RF290" s="268"/>
      <c r="RG290" s="268"/>
      <c r="RH290" s="268"/>
      <c r="RI290" s="268"/>
      <c r="RJ290" s="268"/>
      <c r="RK290" s="268"/>
      <c r="RL290" s="268"/>
      <c r="RM290" s="268"/>
      <c r="RN290" s="268"/>
      <c r="RO290" s="268"/>
      <c r="RP290" s="268"/>
      <c r="RQ290" s="268"/>
      <c r="RR290" s="268"/>
      <c r="RS290" s="268"/>
      <c r="RT290" s="268"/>
      <c r="RU290" s="268"/>
      <c r="RV290" s="268"/>
      <c r="RW290" s="268"/>
      <c r="RX290" s="268"/>
      <c r="RY290" s="268"/>
      <c r="RZ290" s="268"/>
      <c r="SA290" s="268"/>
      <c r="SB290" s="268"/>
      <c r="SC290" s="268"/>
      <c r="SD290" s="268"/>
      <c r="SE290" s="268"/>
    </row>
    <row r="291" spans="8:499" s="288" customFormat="1" x14ac:dyDescent="0.2">
      <c r="H291" s="267"/>
      <c r="I291" s="267"/>
      <c r="J291" s="267"/>
      <c r="K291" s="267"/>
      <c r="L291" s="267"/>
      <c r="M291" s="267"/>
      <c r="N291" s="267"/>
      <c r="O291" s="267"/>
      <c r="P291" s="267"/>
      <c r="Q291" s="267"/>
      <c r="R291" s="267"/>
      <c r="S291" s="267"/>
      <c r="T291" s="267"/>
      <c r="U291" s="267"/>
      <c r="V291" s="267"/>
      <c r="W291" s="267"/>
      <c r="X291" s="267"/>
      <c r="Y291" s="267"/>
      <c r="Z291" s="267"/>
      <c r="AA291" s="267"/>
      <c r="AB291" s="267"/>
      <c r="AC291" s="267"/>
      <c r="AD291" s="267"/>
      <c r="AE291" s="267"/>
      <c r="AF291" s="267"/>
      <c r="AG291" s="267"/>
      <c r="AH291" s="267"/>
      <c r="AI291" s="267"/>
      <c r="AJ291" s="267"/>
      <c r="AK291" s="267"/>
      <c r="AL291" s="267"/>
      <c r="AM291" s="267"/>
      <c r="AN291" s="267"/>
      <c r="AO291" s="267"/>
      <c r="AP291" s="267"/>
      <c r="AQ291" s="267"/>
      <c r="AR291" s="267"/>
      <c r="AS291" s="267"/>
      <c r="AT291" s="267"/>
      <c r="AU291" s="267"/>
      <c r="AV291" s="267"/>
      <c r="AW291" s="267"/>
      <c r="AX291" s="267"/>
      <c r="AY291" s="267"/>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T291" s="268"/>
      <c r="BU291" s="268"/>
      <c r="BV291" s="268"/>
      <c r="BW291" s="268"/>
      <c r="BX291" s="268"/>
      <c r="BY291" s="268"/>
      <c r="BZ291" s="268"/>
      <c r="CA291" s="268"/>
      <c r="CB291" s="268"/>
      <c r="CC291" s="268"/>
      <c r="CD291" s="268"/>
      <c r="CE291" s="268"/>
      <c r="CF291" s="268"/>
      <c r="CG291" s="268"/>
      <c r="CH291" s="268"/>
      <c r="CI291" s="268"/>
      <c r="CJ291" s="268"/>
      <c r="CK291" s="268"/>
      <c r="CL291" s="268"/>
      <c r="CM291" s="268"/>
      <c r="CN291" s="268"/>
      <c r="CO291" s="268"/>
      <c r="CP291" s="268"/>
      <c r="CQ291" s="268"/>
      <c r="CR291" s="268"/>
      <c r="CS291" s="268"/>
      <c r="CT291" s="268"/>
      <c r="CU291" s="268"/>
      <c r="CV291" s="268"/>
      <c r="CW291" s="268"/>
      <c r="CX291" s="268"/>
      <c r="CY291" s="268"/>
      <c r="CZ291" s="268"/>
      <c r="DA291" s="268"/>
      <c r="DB291" s="268"/>
      <c r="DC291" s="268"/>
      <c r="DD291" s="268"/>
      <c r="DE291" s="268"/>
      <c r="DF291" s="268"/>
      <c r="DG291" s="268"/>
      <c r="DH291" s="268"/>
      <c r="DI291" s="268"/>
      <c r="DJ291" s="268"/>
      <c r="DK291" s="268"/>
      <c r="DL291" s="268"/>
      <c r="DM291" s="268"/>
      <c r="DN291" s="268"/>
      <c r="DO291" s="268"/>
      <c r="DP291" s="268"/>
      <c r="DQ291" s="268"/>
      <c r="DR291" s="268"/>
      <c r="DS291" s="268"/>
      <c r="DT291" s="268"/>
      <c r="DU291" s="268"/>
      <c r="DV291" s="268"/>
      <c r="DW291" s="268"/>
      <c r="DX291" s="268"/>
      <c r="DY291" s="268"/>
      <c r="DZ291" s="268"/>
      <c r="EA291" s="268"/>
      <c r="EB291" s="268"/>
      <c r="EC291" s="268"/>
      <c r="ED291" s="268"/>
      <c r="EE291" s="268"/>
      <c r="EF291" s="268"/>
      <c r="EG291" s="268"/>
      <c r="EH291" s="268"/>
      <c r="EI291" s="268"/>
      <c r="EJ291" s="268"/>
      <c r="EK291" s="268"/>
      <c r="EL291" s="268"/>
      <c r="EM291" s="268"/>
      <c r="EN291" s="268"/>
      <c r="EO291" s="268"/>
      <c r="EP291" s="268"/>
      <c r="EQ291" s="268"/>
      <c r="ER291" s="268"/>
      <c r="ES291" s="268"/>
      <c r="ET291" s="268"/>
      <c r="EU291" s="268"/>
      <c r="EV291" s="268"/>
      <c r="EW291" s="268"/>
      <c r="EX291" s="268"/>
      <c r="EY291" s="268"/>
      <c r="EZ291" s="268"/>
      <c r="FA291" s="268"/>
      <c r="FB291" s="268"/>
      <c r="FC291" s="268"/>
      <c r="FD291" s="268"/>
      <c r="FE291" s="268"/>
      <c r="FF291" s="268"/>
      <c r="FG291" s="268"/>
      <c r="FH291" s="268"/>
      <c r="FI291" s="268"/>
      <c r="FJ291" s="268"/>
      <c r="FK291" s="268"/>
      <c r="FL291" s="268"/>
      <c r="FM291" s="268"/>
      <c r="FN291" s="268"/>
      <c r="FO291" s="268"/>
      <c r="FP291" s="268"/>
      <c r="FQ291" s="268"/>
      <c r="FR291" s="268"/>
      <c r="FS291" s="268"/>
      <c r="FT291" s="268"/>
      <c r="FU291" s="268"/>
      <c r="FV291" s="268"/>
      <c r="FW291" s="268"/>
      <c r="FX291" s="268"/>
      <c r="FY291" s="268"/>
      <c r="FZ291" s="268"/>
      <c r="GA291" s="268"/>
      <c r="GB291" s="268"/>
      <c r="GC291" s="268"/>
      <c r="GD291" s="268"/>
      <c r="GE291" s="268"/>
      <c r="GF291" s="268"/>
      <c r="GG291" s="268"/>
      <c r="GH291" s="268"/>
      <c r="GI291" s="268"/>
      <c r="GJ291" s="268"/>
      <c r="GK291" s="268"/>
      <c r="GL291" s="268"/>
      <c r="GM291" s="268"/>
      <c r="GN291" s="268"/>
      <c r="GO291" s="268"/>
      <c r="GP291" s="268"/>
      <c r="GQ291" s="268"/>
      <c r="GR291" s="268"/>
      <c r="GS291" s="268"/>
      <c r="GT291" s="268"/>
      <c r="GU291" s="268"/>
      <c r="GV291" s="268"/>
      <c r="GW291" s="268"/>
      <c r="GX291" s="268"/>
      <c r="GY291" s="268"/>
      <c r="GZ291" s="268"/>
      <c r="HA291" s="268"/>
      <c r="HB291" s="268"/>
      <c r="HC291" s="268"/>
      <c r="HD291" s="268"/>
      <c r="HE291" s="268"/>
      <c r="HF291" s="268"/>
      <c r="HG291" s="268"/>
      <c r="HH291" s="268"/>
      <c r="HI291" s="268"/>
      <c r="HJ291" s="268"/>
      <c r="HK291" s="268"/>
      <c r="HL291" s="268"/>
      <c r="HM291" s="268"/>
      <c r="HN291" s="268"/>
      <c r="HO291" s="268"/>
      <c r="HP291" s="268"/>
      <c r="HQ291" s="268"/>
      <c r="HR291" s="268"/>
      <c r="HS291" s="268"/>
      <c r="HT291" s="268"/>
      <c r="HU291" s="268"/>
      <c r="HV291" s="268"/>
      <c r="HW291" s="268"/>
      <c r="HX291" s="268"/>
      <c r="HY291" s="268"/>
      <c r="HZ291" s="268"/>
      <c r="IA291" s="268"/>
      <c r="IB291" s="268"/>
      <c r="IC291" s="268"/>
      <c r="ID291" s="268"/>
      <c r="IE291" s="268"/>
      <c r="IF291" s="268"/>
      <c r="IG291" s="268"/>
      <c r="IH291" s="268"/>
      <c r="II291" s="268"/>
      <c r="IJ291" s="268"/>
      <c r="IK291" s="268"/>
      <c r="IL291" s="268"/>
      <c r="IM291" s="268"/>
      <c r="IN291" s="268"/>
      <c r="IO291" s="268"/>
      <c r="IP291" s="268"/>
      <c r="IQ291" s="268"/>
      <c r="IR291" s="268"/>
      <c r="IS291" s="268"/>
      <c r="IT291" s="268"/>
      <c r="IU291" s="268"/>
      <c r="IV291" s="268"/>
      <c r="IW291" s="268"/>
      <c r="IX291" s="268"/>
      <c r="IY291" s="268"/>
      <c r="IZ291" s="268"/>
      <c r="JA291" s="268"/>
      <c r="JB291" s="268"/>
      <c r="JC291" s="268"/>
      <c r="JD291" s="268"/>
      <c r="JE291" s="268"/>
      <c r="JF291" s="268"/>
      <c r="JG291" s="268"/>
      <c r="JH291" s="268"/>
      <c r="JI291" s="268"/>
      <c r="JJ291" s="268"/>
      <c r="JK291" s="268"/>
      <c r="JL291" s="268"/>
      <c r="JM291" s="268"/>
      <c r="JN291" s="268"/>
      <c r="JO291" s="268"/>
      <c r="JP291" s="268"/>
      <c r="JQ291" s="268"/>
      <c r="JR291" s="268"/>
      <c r="JS291" s="268"/>
      <c r="JT291" s="268"/>
      <c r="JU291" s="268"/>
      <c r="JV291" s="268"/>
      <c r="JW291" s="268"/>
      <c r="JX291" s="268"/>
      <c r="JY291" s="268"/>
      <c r="JZ291" s="268"/>
      <c r="KA291" s="268"/>
      <c r="KB291" s="268"/>
      <c r="KC291" s="268"/>
      <c r="KD291" s="268"/>
      <c r="KE291" s="268"/>
      <c r="KF291" s="268"/>
      <c r="KG291" s="268"/>
      <c r="KH291" s="268"/>
      <c r="KI291" s="268"/>
      <c r="KJ291" s="268"/>
      <c r="KK291" s="268"/>
      <c r="KL291" s="268"/>
      <c r="KM291" s="268"/>
      <c r="KN291" s="268"/>
      <c r="KO291" s="268"/>
      <c r="KP291" s="268"/>
      <c r="KQ291" s="268"/>
      <c r="KR291" s="268"/>
      <c r="KS291" s="268"/>
      <c r="KT291" s="268"/>
      <c r="KU291" s="268"/>
      <c r="KV291" s="268"/>
      <c r="KW291" s="268"/>
      <c r="KX291" s="268"/>
      <c r="KY291" s="268"/>
      <c r="KZ291" s="268"/>
      <c r="LA291" s="268"/>
      <c r="LB291" s="268"/>
      <c r="LC291" s="268"/>
      <c r="LD291" s="268"/>
      <c r="LE291" s="268"/>
      <c r="LF291" s="268"/>
      <c r="LG291" s="268"/>
      <c r="LH291" s="268"/>
      <c r="LI291" s="268"/>
      <c r="LJ291" s="268"/>
      <c r="LK291" s="268"/>
      <c r="LL291" s="268"/>
      <c r="LM291" s="268"/>
      <c r="LN291" s="268"/>
      <c r="LO291" s="268"/>
      <c r="LP291" s="268"/>
      <c r="LQ291" s="268"/>
      <c r="LR291" s="268"/>
      <c r="LS291" s="268"/>
      <c r="LT291" s="268"/>
      <c r="LU291" s="268"/>
      <c r="LV291" s="268"/>
      <c r="LW291" s="268"/>
      <c r="LX291" s="268"/>
      <c r="LY291" s="268"/>
      <c r="LZ291" s="268"/>
      <c r="MA291" s="268"/>
      <c r="MB291" s="268"/>
      <c r="MC291" s="268"/>
      <c r="MD291" s="268"/>
      <c r="ME291" s="268"/>
      <c r="MF291" s="268"/>
      <c r="MG291" s="268"/>
      <c r="MH291" s="268"/>
      <c r="MI291" s="268"/>
      <c r="MJ291" s="268"/>
      <c r="MK291" s="268"/>
      <c r="ML291" s="268"/>
      <c r="MM291" s="268"/>
      <c r="MN291" s="268"/>
      <c r="MO291" s="268"/>
      <c r="MP291" s="268"/>
      <c r="MQ291" s="268"/>
      <c r="MR291" s="268"/>
      <c r="MS291" s="268"/>
      <c r="MT291" s="268"/>
      <c r="MU291" s="268"/>
      <c r="MV291" s="268"/>
      <c r="MW291" s="268"/>
      <c r="MX291" s="268"/>
      <c r="MY291" s="268"/>
      <c r="MZ291" s="268"/>
      <c r="NA291" s="268"/>
      <c r="NB291" s="268"/>
      <c r="NC291" s="268"/>
      <c r="ND291" s="268"/>
      <c r="NE291" s="268"/>
      <c r="NF291" s="268"/>
      <c r="NG291" s="268"/>
      <c r="NH291" s="268"/>
      <c r="NI291" s="268"/>
      <c r="NJ291" s="268"/>
      <c r="NK291" s="268"/>
      <c r="NL291" s="268"/>
      <c r="NM291" s="268"/>
      <c r="NN291" s="268"/>
      <c r="NO291" s="268"/>
      <c r="NP291" s="268"/>
      <c r="NQ291" s="268"/>
      <c r="NR291" s="268"/>
      <c r="NS291" s="268"/>
      <c r="NT291" s="268"/>
      <c r="NU291" s="268"/>
      <c r="NV291" s="268"/>
      <c r="NW291" s="268"/>
      <c r="NX291" s="268"/>
      <c r="NY291" s="268"/>
      <c r="NZ291" s="268"/>
      <c r="OA291" s="268"/>
      <c r="OB291" s="268"/>
      <c r="OC291" s="268"/>
      <c r="OD291" s="268"/>
      <c r="OE291" s="268"/>
      <c r="OF291" s="268"/>
      <c r="OG291" s="268"/>
      <c r="OH291" s="268"/>
      <c r="OI291" s="268"/>
      <c r="OJ291" s="268"/>
      <c r="OK291" s="268"/>
      <c r="OL291" s="268"/>
      <c r="OM291" s="268"/>
      <c r="ON291" s="268"/>
      <c r="OO291" s="268"/>
      <c r="OP291" s="268"/>
      <c r="OQ291" s="268"/>
      <c r="OR291" s="268"/>
      <c r="OS291" s="268"/>
      <c r="OT291" s="268"/>
      <c r="OU291" s="268"/>
      <c r="OV291" s="268"/>
      <c r="OW291" s="268"/>
      <c r="OX291" s="268"/>
      <c r="OY291" s="268"/>
      <c r="OZ291" s="268"/>
      <c r="PA291" s="268"/>
      <c r="PB291" s="268"/>
      <c r="PC291" s="268"/>
      <c r="PD291" s="268"/>
      <c r="PE291" s="268"/>
      <c r="PF291" s="268"/>
      <c r="PG291" s="268"/>
      <c r="PH291" s="268"/>
      <c r="PI291" s="268"/>
      <c r="PJ291" s="268"/>
      <c r="PK291" s="268"/>
      <c r="PL291" s="268"/>
      <c r="PM291" s="268"/>
      <c r="PN291" s="268"/>
      <c r="PO291" s="268"/>
      <c r="PP291" s="268"/>
      <c r="PQ291" s="268"/>
      <c r="PR291" s="268"/>
      <c r="PS291" s="268"/>
      <c r="PT291" s="268"/>
      <c r="PU291" s="268"/>
      <c r="PV291" s="268"/>
      <c r="PW291" s="268"/>
      <c r="PX291" s="268"/>
      <c r="PY291" s="268"/>
      <c r="PZ291" s="268"/>
      <c r="QA291" s="268"/>
      <c r="QB291" s="268"/>
      <c r="QC291" s="268"/>
      <c r="QD291" s="268"/>
      <c r="QE291" s="268"/>
      <c r="QF291" s="268"/>
      <c r="QG291" s="268"/>
      <c r="QH291" s="268"/>
      <c r="QI291" s="268"/>
      <c r="QJ291" s="268"/>
      <c r="QK291" s="268"/>
      <c r="QL291" s="268"/>
      <c r="QM291" s="268"/>
      <c r="QN291" s="268"/>
      <c r="QO291" s="268"/>
      <c r="QP291" s="268"/>
      <c r="QQ291" s="268"/>
      <c r="QR291" s="268"/>
      <c r="QS291" s="268"/>
      <c r="QT291" s="268"/>
      <c r="QU291" s="268"/>
      <c r="QV291" s="268"/>
      <c r="QW291" s="268"/>
      <c r="QX291" s="268"/>
      <c r="QY291" s="268"/>
      <c r="QZ291" s="268"/>
      <c r="RA291" s="268"/>
      <c r="RB291" s="268"/>
      <c r="RC291" s="268"/>
      <c r="RD291" s="268"/>
      <c r="RE291" s="268"/>
      <c r="RF291" s="268"/>
      <c r="RG291" s="268"/>
      <c r="RH291" s="268"/>
      <c r="RI291" s="268"/>
      <c r="RJ291" s="268"/>
      <c r="RK291" s="268"/>
      <c r="RL291" s="268"/>
      <c r="RM291" s="268"/>
      <c r="RN291" s="268"/>
      <c r="RO291" s="268"/>
      <c r="RP291" s="268"/>
      <c r="RQ291" s="268"/>
      <c r="RR291" s="268"/>
      <c r="RS291" s="268"/>
      <c r="RT291" s="268"/>
      <c r="RU291" s="268"/>
      <c r="RV291" s="268"/>
      <c r="RW291" s="268"/>
      <c r="RX291" s="268"/>
      <c r="RY291" s="268"/>
      <c r="RZ291" s="268"/>
      <c r="SA291" s="268"/>
      <c r="SB291" s="268"/>
      <c r="SC291" s="268"/>
      <c r="SD291" s="268"/>
      <c r="SE291" s="268"/>
    </row>
    <row r="292" spans="8:499" s="288" customFormat="1" x14ac:dyDescent="0.2">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c r="AQ292" s="267"/>
      <c r="AR292" s="267"/>
      <c r="AS292" s="267"/>
      <c r="AT292" s="267"/>
      <c r="AU292" s="267"/>
      <c r="AV292" s="267"/>
      <c r="AW292" s="267"/>
      <c r="AX292" s="267"/>
      <c r="AY292" s="267"/>
      <c r="AZ292" s="268"/>
      <c r="BA292" s="268"/>
      <c r="BB292" s="268"/>
      <c r="BC292" s="268"/>
      <c r="BD292" s="268"/>
      <c r="BE292" s="268"/>
      <c r="BF292" s="268"/>
      <c r="BG292" s="268"/>
      <c r="BH292" s="268"/>
      <c r="BI292" s="268"/>
      <c r="BJ292" s="268"/>
      <c r="BK292" s="268"/>
      <c r="BL292" s="268"/>
      <c r="BM292" s="268"/>
      <c r="BN292" s="268"/>
      <c r="BO292" s="268"/>
      <c r="BP292" s="268"/>
      <c r="BQ292" s="268"/>
      <c r="BR292" s="268"/>
      <c r="BS292" s="268"/>
      <c r="BT292" s="268"/>
      <c r="BU292" s="268"/>
      <c r="BV292" s="268"/>
      <c r="BW292" s="268"/>
      <c r="BX292" s="268"/>
      <c r="BY292" s="268"/>
      <c r="BZ292" s="268"/>
      <c r="CA292" s="268"/>
      <c r="CB292" s="268"/>
      <c r="CC292" s="268"/>
      <c r="CD292" s="268"/>
      <c r="CE292" s="268"/>
      <c r="CF292" s="268"/>
      <c r="CG292" s="268"/>
      <c r="CH292" s="268"/>
      <c r="CI292" s="268"/>
      <c r="CJ292" s="268"/>
      <c r="CK292" s="268"/>
      <c r="CL292" s="268"/>
      <c r="CM292" s="268"/>
      <c r="CN292" s="268"/>
      <c r="CO292" s="268"/>
      <c r="CP292" s="268"/>
      <c r="CQ292" s="268"/>
      <c r="CR292" s="268"/>
      <c r="CS292" s="268"/>
      <c r="CT292" s="268"/>
      <c r="CU292" s="268"/>
      <c r="CV292" s="268"/>
      <c r="CW292" s="268"/>
      <c r="CX292" s="268"/>
      <c r="CY292" s="268"/>
      <c r="CZ292" s="268"/>
      <c r="DA292" s="268"/>
      <c r="DB292" s="268"/>
      <c r="DC292" s="268"/>
      <c r="DD292" s="268"/>
      <c r="DE292" s="268"/>
      <c r="DF292" s="268"/>
      <c r="DG292" s="268"/>
      <c r="DH292" s="268"/>
      <c r="DI292" s="268"/>
      <c r="DJ292" s="268"/>
      <c r="DK292" s="268"/>
      <c r="DL292" s="268"/>
      <c r="DM292" s="268"/>
      <c r="DN292" s="268"/>
      <c r="DO292" s="268"/>
      <c r="DP292" s="268"/>
      <c r="DQ292" s="268"/>
      <c r="DR292" s="268"/>
      <c r="DS292" s="268"/>
      <c r="DT292" s="268"/>
      <c r="DU292" s="268"/>
      <c r="DV292" s="268"/>
      <c r="DW292" s="268"/>
      <c r="DX292" s="268"/>
      <c r="DY292" s="268"/>
      <c r="DZ292" s="268"/>
      <c r="EA292" s="268"/>
      <c r="EB292" s="268"/>
      <c r="EC292" s="268"/>
      <c r="ED292" s="268"/>
      <c r="EE292" s="268"/>
      <c r="EF292" s="268"/>
      <c r="EG292" s="268"/>
      <c r="EH292" s="268"/>
      <c r="EI292" s="268"/>
      <c r="EJ292" s="268"/>
      <c r="EK292" s="268"/>
      <c r="EL292" s="268"/>
      <c r="EM292" s="268"/>
      <c r="EN292" s="268"/>
      <c r="EO292" s="268"/>
      <c r="EP292" s="268"/>
      <c r="EQ292" s="268"/>
      <c r="ER292" s="268"/>
      <c r="ES292" s="268"/>
      <c r="ET292" s="268"/>
      <c r="EU292" s="268"/>
      <c r="EV292" s="268"/>
      <c r="EW292" s="268"/>
      <c r="EX292" s="268"/>
      <c r="EY292" s="268"/>
      <c r="EZ292" s="268"/>
      <c r="FA292" s="268"/>
      <c r="FB292" s="268"/>
      <c r="FC292" s="268"/>
      <c r="FD292" s="268"/>
      <c r="FE292" s="268"/>
      <c r="FF292" s="268"/>
      <c r="FG292" s="268"/>
      <c r="FH292" s="268"/>
      <c r="FI292" s="268"/>
      <c r="FJ292" s="268"/>
      <c r="FK292" s="268"/>
      <c r="FL292" s="268"/>
      <c r="FM292" s="268"/>
      <c r="FN292" s="268"/>
      <c r="FO292" s="268"/>
      <c r="FP292" s="268"/>
      <c r="FQ292" s="268"/>
      <c r="FR292" s="268"/>
      <c r="FS292" s="268"/>
      <c r="FT292" s="268"/>
      <c r="FU292" s="268"/>
      <c r="FV292" s="268"/>
      <c r="FW292" s="268"/>
      <c r="FX292" s="268"/>
      <c r="FY292" s="268"/>
      <c r="FZ292" s="268"/>
      <c r="GA292" s="268"/>
      <c r="GB292" s="268"/>
      <c r="GC292" s="268"/>
      <c r="GD292" s="268"/>
      <c r="GE292" s="268"/>
      <c r="GF292" s="268"/>
      <c r="GG292" s="268"/>
      <c r="GH292" s="268"/>
      <c r="GI292" s="268"/>
      <c r="GJ292" s="268"/>
      <c r="GK292" s="268"/>
      <c r="GL292" s="268"/>
      <c r="GM292" s="268"/>
      <c r="GN292" s="268"/>
      <c r="GO292" s="268"/>
      <c r="GP292" s="268"/>
      <c r="GQ292" s="268"/>
      <c r="GR292" s="268"/>
      <c r="GS292" s="268"/>
      <c r="GT292" s="268"/>
      <c r="GU292" s="268"/>
      <c r="GV292" s="268"/>
      <c r="GW292" s="268"/>
      <c r="GX292" s="268"/>
      <c r="GY292" s="268"/>
      <c r="GZ292" s="268"/>
      <c r="HA292" s="268"/>
      <c r="HB292" s="268"/>
      <c r="HC292" s="268"/>
      <c r="HD292" s="268"/>
      <c r="HE292" s="268"/>
      <c r="HF292" s="268"/>
      <c r="HG292" s="268"/>
      <c r="HH292" s="268"/>
      <c r="HI292" s="268"/>
      <c r="HJ292" s="268"/>
      <c r="HK292" s="268"/>
      <c r="HL292" s="268"/>
      <c r="HM292" s="268"/>
      <c r="HN292" s="268"/>
      <c r="HO292" s="268"/>
      <c r="HP292" s="268"/>
      <c r="HQ292" s="268"/>
      <c r="HR292" s="268"/>
      <c r="HS292" s="268"/>
      <c r="HT292" s="268"/>
      <c r="HU292" s="268"/>
      <c r="HV292" s="268"/>
      <c r="HW292" s="268"/>
      <c r="HX292" s="268"/>
      <c r="HY292" s="268"/>
      <c r="HZ292" s="268"/>
      <c r="IA292" s="268"/>
      <c r="IB292" s="268"/>
      <c r="IC292" s="268"/>
      <c r="ID292" s="268"/>
      <c r="IE292" s="268"/>
      <c r="IF292" s="268"/>
      <c r="IG292" s="268"/>
      <c r="IH292" s="268"/>
      <c r="II292" s="268"/>
      <c r="IJ292" s="268"/>
      <c r="IK292" s="268"/>
      <c r="IL292" s="268"/>
      <c r="IM292" s="268"/>
      <c r="IN292" s="268"/>
      <c r="IO292" s="268"/>
      <c r="IP292" s="268"/>
      <c r="IQ292" s="268"/>
      <c r="IR292" s="268"/>
      <c r="IS292" s="268"/>
      <c r="IT292" s="268"/>
      <c r="IU292" s="268"/>
      <c r="IV292" s="268"/>
      <c r="IW292" s="268"/>
      <c r="IX292" s="268"/>
      <c r="IY292" s="268"/>
      <c r="IZ292" s="268"/>
      <c r="JA292" s="268"/>
      <c r="JB292" s="268"/>
      <c r="JC292" s="268"/>
      <c r="JD292" s="268"/>
      <c r="JE292" s="268"/>
      <c r="JF292" s="268"/>
      <c r="JG292" s="268"/>
      <c r="JH292" s="268"/>
      <c r="JI292" s="268"/>
      <c r="JJ292" s="268"/>
      <c r="JK292" s="268"/>
      <c r="JL292" s="268"/>
      <c r="JM292" s="268"/>
      <c r="JN292" s="268"/>
      <c r="JO292" s="268"/>
      <c r="JP292" s="268"/>
      <c r="JQ292" s="268"/>
      <c r="JR292" s="268"/>
      <c r="JS292" s="268"/>
      <c r="JT292" s="268"/>
      <c r="JU292" s="268"/>
      <c r="JV292" s="268"/>
      <c r="JW292" s="268"/>
      <c r="JX292" s="268"/>
      <c r="JY292" s="268"/>
      <c r="JZ292" s="268"/>
      <c r="KA292" s="268"/>
      <c r="KB292" s="268"/>
      <c r="KC292" s="268"/>
      <c r="KD292" s="268"/>
      <c r="KE292" s="268"/>
      <c r="KF292" s="268"/>
      <c r="KG292" s="268"/>
      <c r="KH292" s="268"/>
      <c r="KI292" s="268"/>
      <c r="KJ292" s="268"/>
      <c r="KK292" s="268"/>
      <c r="KL292" s="268"/>
      <c r="KM292" s="268"/>
      <c r="KN292" s="268"/>
      <c r="KO292" s="268"/>
      <c r="KP292" s="268"/>
      <c r="KQ292" s="268"/>
      <c r="KR292" s="268"/>
      <c r="KS292" s="268"/>
      <c r="KT292" s="268"/>
      <c r="KU292" s="268"/>
      <c r="KV292" s="268"/>
      <c r="KW292" s="268"/>
      <c r="KX292" s="268"/>
      <c r="KY292" s="268"/>
      <c r="KZ292" s="268"/>
      <c r="LA292" s="268"/>
      <c r="LB292" s="268"/>
      <c r="LC292" s="268"/>
      <c r="LD292" s="268"/>
      <c r="LE292" s="268"/>
      <c r="LF292" s="268"/>
      <c r="LG292" s="268"/>
      <c r="LH292" s="268"/>
      <c r="LI292" s="268"/>
      <c r="LJ292" s="268"/>
      <c r="LK292" s="268"/>
      <c r="LL292" s="268"/>
      <c r="LM292" s="268"/>
      <c r="LN292" s="268"/>
      <c r="LO292" s="268"/>
      <c r="LP292" s="268"/>
      <c r="LQ292" s="268"/>
      <c r="LR292" s="268"/>
      <c r="LS292" s="268"/>
      <c r="LT292" s="268"/>
      <c r="LU292" s="268"/>
      <c r="LV292" s="268"/>
      <c r="LW292" s="268"/>
      <c r="LX292" s="268"/>
      <c r="LY292" s="268"/>
      <c r="LZ292" s="268"/>
      <c r="MA292" s="268"/>
      <c r="MB292" s="268"/>
      <c r="MC292" s="268"/>
      <c r="MD292" s="268"/>
      <c r="ME292" s="268"/>
      <c r="MF292" s="268"/>
      <c r="MG292" s="268"/>
      <c r="MH292" s="268"/>
      <c r="MI292" s="268"/>
      <c r="MJ292" s="268"/>
      <c r="MK292" s="268"/>
      <c r="ML292" s="268"/>
      <c r="MM292" s="268"/>
      <c r="MN292" s="268"/>
      <c r="MO292" s="268"/>
      <c r="MP292" s="268"/>
      <c r="MQ292" s="268"/>
      <c r="MR292" s="268"/>
      <c r="MS292" s="268"/>
      <c r="MT292" s="268"/>
      <c r="MU292" s="268"/>
      <c r="MV292" s="268"/>
      <c r="MW292" s="268"/>
      <c r="MX292" s="268"/>
      <c r="MY292" s="268"/>
      <c r="MZ292" s="268"/>
      <c r="NA292" s="268"/>
      <c r="NB292" s="268"/>
      <c r="NC292" s="268"/>
      <c r="ND292" s="268"/>
      <c r="NE292" s="268"/>
      <c r="NF292" s="268"/>
      <c r="NG292" s="268"/>
      <c r="NH292" s="268"/>
      <c r="NI292" s="268"/>
      <c r="NJ292" s="268"/>
      <c r="NK292" s="268"/>
      <c r="NL292" s="268"/>
      <c r="NM292" s="268"/>
      <c r="NN292" s="268"/>
      <c r="NO292" s="268"/>
      <c r="NP292" s="268"/>
      <c r="NQ292" s="268"/>
      <c r="NR292" s="268"/>
      <c r="NS292" s="268"/>
      <c r="NT292" s="268"/>
      <c r="NU292" s="268"/>
      <c r="NV292" s="268"/>
      <c r="NW292" s="268"/>
      <c r="NX292" s="268"/>
      <c r="NY292" s="268"/>
      <c r="NZ292" s="268"/>
      <c r="OA292" s="268"/>
      <c r="OB292" s="268"/>
      <c r="OC292" s="268"/>
      <c r="OD292" s="268"/>
      <c r="OE292" s="268"/>
      <c r="OF292" s="268"/>
      <c r="OG292" s="268"/>
      <c r="OH292" s="268"/>
      <c r="OI292" s="268"/>
      <c r="OJ292" s="268"/>
      <c r="OK292" s="268"/>
      <c r="OL292" s="268"/>
      <c r="OM292" s="268"/>
      <c r="ON292" s="268"/>
      <c r="OO292" s="268"/>
      <c r="OP292" s="268"/>
      <c r="OQ292" s="268"/>
      <c r="OR292" s="268"/>
      <c r="OS292" s="268"/>
      <c r="OT292" s="268"/>
      <c r="OU292" s="268"/>
      <c r="OV292" s="268"/>
      <c r="OW292" s="268"/>
      <c r="OX292" s="268"/>
      <c r="OY292" s="268"/>
      <c r="OZ292" s="268"/>
      <c r="PA292" s="268"/>
      <c r="PB292" s="268"/>
      <c r="PC292" s="268"/>
      <c r="PD292" s="268"/>
      <c r="PE292" s="268"/>
      <c r="PF292" s="268"/>
      <c r="PG292" s="268"/>
      <c r="PH292" s="268"/>
      <c r="PI292" s="268"/>
      <c r="PJ292" s="268"/>
      <c r="PK292" s="268"/>
      <c r="PL292" s="268"/>
      <c r="PM292" s="268"/>
      <c r="PN292" s="268"/>
      <c r="PO292" s="268"/>
      <c r="PP292" s="268"/>
      <c r="PQ292" s="268"/>
      <c r="PR292" s="268"/>
      <c r="PS292" s="268"/>
      <c r="PT292" s="268"/>
      <c r="PU292" s="268"/>
      <c r="PV292" s="268"/>
      <c r="PW292" s="268"/>
      <c r="PX292" s="268"/>
      <c r="PY292" s="268"/>
      <c r="PZ292" s="268"/>
      <c r="QA292" s="268"/>
      <c r="QB292" s="268"/>
      <c r="QC292" s="268"/>
      <c r="QD292" s="268"/>
      <c r="QE292" s="268"/>
      <c r="QF292" s="268"/>
      <c r="QG292" s="268"/>
      <c r="QH292" s="268"/>
      <c r="QI292" s="268"/>
      <c r="QJ292" s="268"/>
      <c r="QK292" s="268"/>
      <c r="QL292" s="268"/>
      <c r="QM292" s="268"/>
      <c r="QN292" s="268"/>
      <c r="QO292" s="268"/>
      <c r="QP292" s="268"/>
      <c r="QQ292" s="268"/>
      <c r="QR292" s="268"/>
      <c r="QS292" s="268"/>
      <c r="QT292" s="268"/>
      <c r="QU292" s="268"/>
      <c r="QV292" s="268"/>
      <c r="QW292" s="268"/>
      <c r="QX292" s="268"/>
      <c r="QY292" s="268"/>
      <c r="QZ292" s="268"/>
      <c r="RA292" s="268"/>
      <c r="RB292" s="268"/>
      <c r="RC292" s="268"/>
      <c r="RD292" s="268"/>
      <c r="RE292" s="268"/>
      <c r="RF292" s="268"/>
      <c r="RG292" s="268"/>
      <c r="RH292" s="268"/>
      <c r="RI292" s="268"/>
      <c r="RJ292" s="268"/>
      <c r="RK292" s="268"/>
      <c r="RL292" s="268"/>
      <c r="RM292" s="268"/>
      <c r="RN292" s="268"/>
      <c r="RO292" s="268"/>
      <c r="RP292" s="268"/>
      <c r="RQ292" s="268"/>
      <c r="RR292" s="268"/>
      <c r="RS292" s="268"/>
      <c r="RT292" s="268"/>
      <c r="RU292" s="268"/>
      <c r="RV292" s="268"/>
      <c r="RW292" s="268"/>
      <c r="RX292" s="268"/>
      <c r="RY292" s="268"/>
      <c r="RZ292" s="268"/>
      <c r="SA292" s="268"/>
      <c r="SB292" s="268"/>
      <c r="SC292" s="268"/>
      <c r="SD292" s="268"/>
      <c r="SE292" s="268"/>
    </row>
    <row r="293" spans="8:499" s="288" customFormat="1" x14ac:dyDescent="0.2">
      <c r="H293" s="267"/>
      <c r="I293" s="267"/>
      <c r="J293" s="267"/>
      <c r="K293" s="267"/>
      <c r="L293" s="267"/>
      <c r="M293" s="267"/>
      <c r="N293" s="267"/>
      <c r="O293" s="267"/>
      <c r="P293" s="267"/>
      <c r="Q293" s="267"/>
      <c r="R293" s="267"/>
      <c r="S293" s="267"/>
      <c r="T293" s="267"/>
      <c r="U293" s="267"/>
      <c r="V293" s="267"/>
      <c r="W293" s="267"/>
      <c r="X293" s="267"/>
      <c r="Y293" s="267"/>
      <c r="Z293" s="267"/>
      <c r="AA293" s="267"/>
      <c r="AB293" s="267"/>
      <c r="AC293" s="267"/>
      <c r="AD293" s="267"/>
      <c r="AE293" s="267"/>
      <c r="AF293" s="267"/>
      <c r="AG293" s="267"/>
      <c r="AH293" s="267"/>
      <c r="AI293" s="267"/>
      <c r="AJ293" s="267"/>
      <c r="AK293" s="267"/>
      <c r="AL293" s="267"/>
      <c r="AM293" s="267"/>
      <c r="AN293" s="267"/>
      <c r="AO293" s="267"/>
      <c r="AP293" s="267"/>
      <c r="AQ293" s="267"/>
      <c r="AR293" s="267"/>
      <c r="AS293" s="267"/>
      <c r="AT293" s="267"/>
      <c r="AU293" s="267"/>
      <c r="AV293" s="267"/>
      <c r="AW293" s="267"/>
      <c r="AX293" s="267"/>
      <c r="AY293" s="267"/>
      <c r="AZ293" s="268"/>
      <c r="BA293" s="268"/>
      <c r="BB293" s="268"/>
      <c r="BC293" s="268"/>
      <c r="BD293" s="268"/>
      <c r="BE293" s="268"/>
      <c r="BF293" s="268"/>
      <c r="BG293" s="268"/>
      <c r="BH293" s="268"/>
      <c r="BI293" s="268"/>
      <c r="BJ293" s="268"/>
      <c r="BK293" s="268"/>
      <c r="BL293" s="268"/>
      <c r="BM293" s="268"/>
      <c r="BN293" s="268"/>
      <c r="BO293" s="268"/>
      <c r="BP293" s="268"/>
      <c r="BQ293" s="268"/>
      <c r="BR293" s="268"/>
      <c r="BS293" s="268"/>
      <c r="BT293" s="268"/>
      <c r="BU293" s="268"/>
      <c r="BV293" s="268"/>
      <c r="BW293" s="268"/>
      <c r="BX293" s="268"/>
      <c r="BY293" s="268"/>
      <c r="BZ293" s="268"/>
      <c r="CA293" s="268"/>
      <c r="CB293" s="268"/>
      <c r="CC293" s="268"/>
      <c r="CD293" s="268"/>
      <c r="CE293" s="268"/>
      <c r="CF293" s="268"/>
      <c r="CG293" s="268"/>
      <c r="CH293" s="268"/>
      <c r="CI293" s="268"/>
      <c r="CJ293" s="268"/>
      <c r="CK293" s="268"/>
      <c r="CL293" s="268"/>
      <c r="CM293" s="268"/>
      <c r="CN293" s="268"/>
      <c r="CO293" s="268"/>
      <c r="CP293" s="268"/>
      <c r="CQ293" s="268"/>
      <c r="CR293" s="268"/>
      <c r="CS293" s="268"/>
      <c r="CT293" s="268"/>
      <c r="CU293" s="268"/>
      <c r="CV293" s="268"/>
      <c r="CW293" s="268"/>
      <c r="CX293" s="268"/>
      <c r="CY293" s="268"/>
      <c r="CZ293" s="268"/>
      <c r="DA293" s="268"/>
      <c r="DB293" s="268"/>
      <c r="DC293" s="268"/>
      <c r="DD293" s="268"/>
      <c r="DE293" s="268"/>
      <c r="DF293" s="268"/>
      <c r="DG293" s="268"/>
      <c r="DH293" s="268"/>
      <c r="DI293" s="268"/>
      <c r="DJ293" s="268"/>
      <c r="DK293" s="268"/>
      <c r="DL293" s="268"/>
      <c r="DM293" s="268"/>
      <c r="DN293" s="268"/>
      <c r="DO293" s="268"/>
      <c r="DP293" s="268"/>
      <c r="DQ293" s="268"/>
      <c r="DR293" s="268"/>
      <c r="DS293" s="268"/>
      <c r="DT293" s="268"/>
      <c r="DU293" s="268"/>
      <c r="DV293" s="268"/>
      <c r="DW293" s="268"/>
      <c r="DX293" s="268"/>
      <c r="DY293" s="268"/>
      <c r="DZ293" s="268"/>
      <c r="EA293" s="268"/>
      <c r="EB293" s="268"/>
      <c r="EC293" s="268"/>
      <c r="ED293" s="268"/>
      <c r="EE293" s="268"/>
      <c r="EF293" s="268"/>
      <c r="EG293" s="268"/>
      <c r="EH293" s="268"/>
      <c r="EI293" s="268"/>
      <c r="EJ293" s="268"/>
      <c r="EK293" s="268"/>
      <c r="EL293" s="268"/>
      <c r="EM293" s="268"/>
      <c r="EN293" s="268"/>
      <c r="EO293" s="268"/>
      <c r="EP293" s="268"/>
      <c r="EQ293" s="268"/>
      <c r="ER293" s="268"/>
      <c r="ES293" s="268"/>
      <c r="ET293" s="268"/>
      <c r="EU293" s="268"/>
      <c r="EV293" s="268"/>
      <c r="EW293" s="268"/>
      <c r="EX293" s="268"/>
      <c r="EY293" s="268"/>
      <c r="EZ293" s="268"/>
      <c r="FA293" s="268"/>
      <c r="FB293" s="268"/>
      <c r="FC293" s="268"/>
      <c r="FD293" s="268"/>
      <c r="FE293" s="268"/>
      <c r="FF293" s="268"/>
      <c r="FG293" s="268"/>
      <c r="FH293" s="268"/>
      <c r="FI293" s="268"/>
      <c r="FJ293" s="268"/>
      <c r="FK293" s="268"/>
      <c r="FL293" s="268"/>
      <c r="FM293" s="268"/>
      <c r="FN293" s="268"/>
      <c r="FO293" s="268"/>
      <c r="FP293" s="268"/>
      <c r="FQ293" s="268"/>
      <c r="FR293" s="268"/>
      <c r="FS293" s="268"/>
      <c r="FT293" s="268"/>
      <c r="FU293" s="268"/>
      <c r="FV293" s="268"/>
      <c r="FW293" s="268"/>
      <c r="FX293" s="268"/>
      <c r="FY293" s="268"/>
      <c r="FZ293" s="268"/>
      <c r="GA293" s="268"/>
      <c r="GB293" s="268"/>
      <c r="GC293" s="268"/>
      <c r="GD293" s="268"/>
      <c r="GE293" s="268"/>
      <c r="GF293" s="268"/>
      <c r="GG293" s="268"/>
      <c r="GH293" s="268"/>
      <c r="GI293" s="268"/>
      <c r="GJ293" s="268"/>
      <c r="GK293" s="268"/>
      <c r="GL293" s="268"/>
      <c r="GM293" s="268"/>
      <c r="GN293" s="268"/>
      <c r="GO293" s="268"/>
      <c r="GP293" s="268"/>
      <c r="GQ293" s="268"/>
      <c r="GR293" s="268"/>
      <c r="GS293" s="268"/>
      <c r="GT293" s="268"/>
      <c r="GU293" s="268"/>
      <c r="GV293" s="268"/>
      <c r="GW293" s="268"/>
      <c r="GX293" s="268"/>
      <c r="GY293" s="268"/>
      <c r="GZ293" s="268"/>
      <c r="HA293" s="268"/>
      <c r="HB293" s="268"/>
      <c r="HC293" s="268"/>
      <c r="HD293" s="268"/>
      <c r="HE293" s="268"/>
      <c r="HF293" s="268"/>
      <c r="HG293" s="268"/>
      <c r="HH293" s="268"/>
      <c r="HI293" s="268"/>
      <c r="HJ293" s="268"/>
      <c r="HK293" s="268"/>
      <c r="HL293" s="268"/>
      <c r="HM293" s="268"/>
      <c r="HN293" s="268"/>
      <c r="HO293" s="268"/>
      <c r="HP293" s="268"/>
      <c r="HQ293" s="268"/>
      <c r="HR293" s="268"/>
      <c r="HS293" s="268"/>
      <c r="HT293" s="268"/>
      <c r="HU293" s="268"/>
      <c r="HV293" s="268"/>
      <c r="HW293" s="268"/>
      <c r="HX293" s="268"/>
      <c r="HY293" s="268"/>
      <c r="HZ293" s="268"/>
      <c r="IA293" s="268"/>
      <c r="IB293" s="268"/>
      <c r="IC293" s="268"/>
      <c r="ID293" s="268"/>
      <c r="IE293" s="268"/>
      <c r="IF293" s="268"/>
      <c r="IG293" s="268"/>
      <c r="IH293" s="268"/>
      <c r="II293" s="268"/>
      <c r="IJ293" s="268"/>
      <c r="IK293" s="268"/>
      <c r="IL293" s="268"/>
      <c r="IM293" s="268"/>
      <c r="IN293" s="268"/>
      <c r="IO293" s="268"/>
      <c r="IP293" s="268"/>
      <c r="IQ293" s="268"/>
      <c r="IR293" s="268"/>
      <c r="IS293" s="268"/>
      <c r="IT293" s="268"/>
      <c r="IU293" s="268"/>
      <c r="IV293" s="268"/>
      <c r="IW293" s="268"/>
      <c r="IX293" s="268"/>
      <c r="IY293" s="268"/>
      <c r="IZ293" s="268"/>
      <c r="JA293" s="268"/>
      <c r="JB293" s="268"/>
      <c r="JC293" s="268"/>
      <c r="JD293" s="268"/>
      <c r="JE293" s="268"/>
      <c r="JF293" s="268"/>
      <c r="JG293" s="268"/>
      <c r="JH293" s="268"/>
      <c r="JI293" s="268"/>
      <c r="JJ293" s="268"/>
      <c r="JK293" s="268"/>
      <c r="JL293" s="268"/>
      <c r="JM293" s="268"/>
      <c r="JN293" s="268"/>
      <c r="JO293" s="268"/>
      <c r="JP293" s="268"/>
      <c r="JQ293" s="268"/>
      <c r="JR293" s="268"/>
      <c r="JS293" s="268"/>
      <c r="JT293" s="268"/>
      <c r="JU293" s="268"/>
      <c r="JV293" s="268"/>
      <c r="JW293" s="268"/>
      <c r="JX293" s="268"/>
      <c r="JY293" s="268"/>
      <c r="JZ293" s="268"/>
      <c r="KA293" s="268"/>
      <c r="KB293" s="268"/>
      <c r="KC293" s="268"/>
      <c r="KD293" s="268"/>
      <c r="KE293" s="268"/>
      <c r="KF293" s="268"/>
      <c r="KG293" s="268"/>
      <c r="KH293" s="268"/>
      <c r="KI293" s="268"/>
      <c r="KJ293" s="268"/>
      <c r="KK293" s="268"/>
      <c r="KL293" s="268"/>
      <c r="KM293" s="268"/>
      <c r="KN293" s="268"/>
      <c r="KO293" s="268"/>
      <c r="KP293" s="268"/>
      <c r="KQ293" s="268"/>
      <c r="KR293" s="268"/>
      <c r="KS293" s="268"/>
      <c r="KT293" s="268"/>
      <c r="KU293" s="268"/>
      <c r="KV293" s="268"/>
      <c r="KW293" s="268"/>
      <c r="KX293" s="268"/>
      <c r="KY293" s="268"/>
      <c r="KZ293" s="268"/>
      <c r="LA293" s="268"/>
      <c r="LB293" s="268"/>
      <c r="LC293" s="268"/>
      <c r="LD293" s="268"/>
      <c r="LE293" s="268"/>
      <c r="LF293" s="268"/>
      <c r="LG293" s="268"/>
      <c r="LH293" s="268"/>
      <c r="LI293" s="268"/>
      <c r="LJ293" s="268"/>
      <c r="LK293" s="268"/>
      <c r="LL293" s="268"/>
      <c r="LM293" s="268"/>
      <c r="LN293" s="268"/>
      <c r="LO293" s="268"/>
      <c r="LP293" s="268"/>
      <c r="LQ293" s="268"/>
      <c r="LR293" s="268"/>
      <c r="LS293" s="268"/>
      <c r="LT293" s="268"/>
      <c r="LU293" s="268"/>
      <c r="LV293" s="268"/>
      <c r="LW293" s="268"/>
      <c r="LX293" s="268"/>
      <c r="LY293" s="268"/>
      <c r="LZ293" s="268"/>
      <c r="MA293" s="268"/>
      <c r="MB293" s="268"/>
      <c r="MC293" s="268"/>
      <c r="MD293" s="268"/>
      <c r="ME293" s="268"/>
      <c r="MF293" s="268"/>
      <c r="MG293" s="268"/>
      <c r="MH293" s="268"/>
      <c r="MI293" s="268"/>
      <c r="MJ293" s="268"/>
      <c r="MK293" s="268"/>
      <c r="ML293" s="268"/>
      <c r="MM293" s="268"/>
      <c r="MN293" s="268"/>
      <c r="MO293" s="268"/>
      <c r="MP293" s="268"/>
      <c r="MQ293" s="268"/>
      <c r="MR293" s="268"/>
      <c r="MS293" s="268"/>
      <c r="MT293" s="268"/>
      <c r="MU293" s="268"/>
      <c r="MV293" s="268"/>
      <c r="MW293" s="268"/>
      <c r="MX293" s="268"/>
      <c r="MY293" s="268"/>
      <c r="MZ293" s="268"/>
      <c r="NA293" s="268"/>
      <c r="NB293" s="268"/>
      <c r="NC293" s="268"/>
      <c r="ND293" s="268"/>
      <c r="NE293" s="268"/>
      <c r="NF293" s="268"/>
      <c r="NG293" s="268"/>
      <c r="NH293" s="268"/>
      <c r="NI293" s="268"/>
      <c r="NJ293" s="268"/>
      <c r="NK293" s="268"/>
      <c r="NL293" s="268"/>
      <c r="NM293" s="268"/>
      <c r="NN293" s="268"/>
      <c r="NO293" s="268"/>
      <c r="NP293" s="268"/>
      <c r="NQ293" s="268"/>
      <c r="NR293" s="268"/>
      <c r="NS293" s="268"/>
      <c r="NT293" s="268"/>
      <c r="NU293" s="268"/>
      <c r="NV293" s="268"/>
      <c r="NW293" s="268"/>
      <c r="NX293" s="268"/>
      <c r="NY293" s="268"/>
      <c r="NZ293" s="268"/>
      <c r="OA293" s="268"/>
      <c r="OB293" s="268"/>
      <c r="OC293" s="268"/>
      <c r="OD293" s="268"/>
      <c r="OE293" s="268"/>
      <c r="OF293" s="268"/>
      <c r="OG293" s="268"/>
      <c r="OH293" s="268"/>
      <c r="OI293" s="268"/>
      <c r="OJ293" s="268"/>
      <c r="OK293" s="268"/>
      <c r="OL293" s="268"/>
      <c r="OM293" s="268"/>
      <c r="ON293" s="268"/>
      <c r="OO293" s="268"/>
      <c r="OP293" s="268"/>
      <c r="OQ293" s="268"/>
      <c r="OR293" s="268"/>
      <c r="OS293" s="268"/>
      <c r="OT293" s="268"/>
      <c r="OU293" s="268"/>
      <c r="OV293" s="268"/>
      <c r="OW293" s="268"/>
      <c r="OX293" s="268"/>
      <c r="OY293" s="268"/>
      <c r="OZ293" s="268"/>
      <c r="PA293" s="268"/>
      <c r="PB293" s="268"/>
      <c r="PC293" s="268"/>
      <c r="PD293" s="268"/>
      <c r="PE293" s="268"/>
      <c r="PF293" s="268"/>
      <c r="PG293" s="268"/>
      <c r="PH293" s="268"/>
      <c r="PI293" s="268"/>
      <c r="PJ293" s="268"/>
      <c r="PK293" s="268"/>
      <c r="PL293" s="268"/>
      <c r="PM293" s="268"/>
      <c r="PN293" s="268"/>
      <c r="PO293" s="268"/>
      <c r="PP293" s="268"/>
      <c r="PQ293" s="268"/>
      <c r="PR293" s="268"/>
      <c r="PS293" s="268"/>
      <c r="PT293" s="268"/>
      <c r="PU293" s="268"/>
      <c r="PV293" s="268"/>
      <c r="PW293" s="268"/>
      <c r="PX293" s="268"/>
      <c r="PY293" s="268"/>
      <c r="PZ293" s="268"/>
      <c r="QA293" s="268"/>
      <c r="QB293" s="268"/>
      <c r="QC293" s="268"/>
      <c r="QD293" s="268"/>
      <c r="QE293" s="268"/>
      <c r="QF293" s="268"/>
      <c r="QG293" s="268"/>
      <c r="QH293" s="268"/>
      <c r="QI293" s="268"/>
      <c r="QJ293" s="268"/>
      <c r="QK293" s="268"/>
      <c r="QL293" s="268"/>
      <c r="QM293" s="268"/>
      <c r="QN293" s="268"/>
      <c r="QO293" s="268"/>
      <c r="QP293" s="268"/>
      <c r="QQ293" s="268"/>
      <c r="QR293" s="268"/>
      <c r="QS293" s="268"/>
      <c r="QT293" s="268"/>
      <c r="QU293" s="268"/>
      <c r="QV293" s="268"/>
      <c r="QW293" s="268"/>
      <c r="QX293" s="268"/>
      <c r="QY293" s="268"/>
      <c r="QZ293" s="268"/>
      <c r="RA293" s="268"/>
      <c r="RB293" s="268"/>
      <c r="RC293" s="268"/>
      <c r="RD293" s="268"/>
      <c r="RE293" s="268"/>
      <c r="RF293" s="268"/>
      <c r="RG293" s="268"/>
      <c r="RH293" s="268"/>
      <c r="RI293" s="268"/>
      <c r="RJ293" s="268"/>
      <c r="RK293" s="268"/>
      <c r="RL293" s="268"/>
      <c r="RM293" s="268"/>
      <c r="RN293" s="268"/>
      <c r="RO293" s="268"/>
      <c r="RP293" s="268"/>
      <c r="RQ293" s="268"/>
      <c r="RR293" s="268"/>
      <c r="RS293" s="268"/>
      <c r="RT293" s="268"/>
      <c r="RU293" s="268"/>
      <c r="RV293" s="268"/>
      <c r="RW293" s="268"/>
      <c r="RX293" s="268"/>
      <c r="RY293" s="268"/>
      <c r="RZ293" s="268"/>
      <c r="SA293" s="268"/>
      <c r="SB293" s="268"/>
      <c r="SC293" s="268"/>
      <c r="SD293" s="268"/>
      <c r="SE293" s="268"/>
    </row>
    <row r="294" spans="8:499" s="288" customFormat="1" x14ac:dyDescent="0.2">
      <c r="H294" s="267"/>
      <c r="I294" s="267"/>
      <c r="J294" s="267"/>
      <c r="K294" s="267"/>
      <c r="L294" s="267"/>
      <c r="M294" s="267"/>
      <c r="N294" s="267"/>
      <c r="O294" s="267"/>
      <c r="P294" s="267"/>
      <c r="Q294" s="267"/>
      <c r="R294" s="267"/>
      <c r="S294" s="267"/>
      <c r="T294" s="267"/>
      <c r="U294" s="267"/>
      <c r="V294" s="267"/>
      <c r="W294" s="267"/>
      <c r="X294" s="267"/>
      <c r="Y294" s="267"/>
      <c r="Z294" s="267"/>
      <c r="AA294" s="267"/>
      <c r="AB294" s="267"/>
      <c r="AC294" s="267"/>
      <c r="AD294" s="267"/>
      <c r="AE294" s="267"/>
      <c r="AF294" s="267"/>
      <c r="AG294" s="267"/>
      <c r="AH294" s="267"/>
      <c r="AI294" s="267"/>
      <c r="AJ294" s="267"/>
      <c r="AK294" s="267"/>
      <c r="AL294" s="267"/>
      <c r="AM294" s="267"/>
      <c r="AN294" s="267"/>
      <c r="AO294" s="267"/>
      <c r="AP294" s="267"/>
      <c r="AQ294" s="267"/>
      <c r="AR294" s="267"/>
      <c r="AS294" s="267"/>
      <c r="AT294" s="267"/>
      <c r="AU294" s="267"/>
      <c r="AV294" s="267"/>
      <c r="AW294" s="267"/>
      <c r="AX294" s="267"/>
      <c r="AY294" s="267"/>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T294" s="268"/>
      <c r="BU294" s="268"/>
      <c r="BV294" s="268"/>
      <c r="BW294" s="268"/>
      <c r="BX294" s="268"/>
      <c r="BY294" s="268"/>
      <c r="BZ294" s="268"/>
      <c r="CA294" s="268"/>
      <c r="CB294" s="268"/>
      <c r="CC294" s="268"/>
      <c r="CD294" s="268"/>
      <c r="CE294" s="268"/>
      <c r="CF294" s="268"/>
      <c r="CG294" s="268"/>
      <c r="CH294" s="268"/>
      <c r="CI294" s="268"/>
      <c r="CJ294" s="268"/>
      <c r="CK294" s="268"/>
      <c r="CL294" s="268"/>
      <c r="CM294" s="268"/>
      <c r="CN294" s="268"/>
      <c r="CO294" s="268"/>
      <c r="CP294" s="268"/>
      <c r="CQ294" s="268"/>
      <c r="CR294" s="268"/>
      <c r="CS294" s="268"/>
      <c r="CT294" s="268"/>
      <c r="CU294" s="268"/>
      <c r="CV294" s="268"/>
      <c r="CW294" s="268"/>
      <c r="CX294" s="268"/>
      <c r="CY294" s="268"/>
      <c r="CZ294" s="268"/>
      <c r="DA294" s="268"/>
      <c r="DB294" s="268"/>
      <c r="DC294" s="268"/>
      <c r="DD294" s="268"/>
      <c r="DE294" s="268"/>
      <c r="DF294" s="268"/>
      <c r="DG294" s="268"/>
      <c r="DH294" s="268"/>
      <c r="DI294" s="268"/>
      <c r="DJ294" s="268"/>
      <c r="DK294" s="268"/>
      <c r="DL294" s="268"/>
      <c r="DM294" s="268"/>
      <c r="DN294" s="268"/>
      <c r="DO294" s="268"/>
      <c r="DP294" s="268"/>
      <c r="DQ294" s="268"/>
      <c r="DR294" s="268"/>
      <c r="DS294" s="268"/>
      <c r="DT294" s="268"/>
      <c r="DU294" s="268"/>
      <c r="DV294" s="268"/>
      <c r="DW294" s="268"/>
      <c r="DX294" s="268"/>
      <c r="DY294" s="268"/>
      <c r="DZ294" s="268"/>
      <c r="EA294" s="268"/>
      <c r="EB294" s="268"/>
      <c r="EC294" s="268"/>
      <c r="ED294" s="268"/>
      <c r="EE294" s="268"/>
      <c r="EF294" s="268"/>
      <c r="EG294" s="268"/>
      <c r="EH294" s="268"/>
      <c r="EI294" s="268"/>
      <c r="EJ294" s="268"/>
      <c r="EK294" s="268"/>
      <c r="EL294" s="268"/>
      <c r="EM294" s="268"/>
      <c r="EN294" s="268"/>
      <c r="EO294" s="268"/>
      <c r="EP294" s="268"/>
      <c r="EQ294" s="268"/>
      <c r="ER294" s="268"/>
      <c r="ES294" s="268"/>
      <c r="ET294" s="268"/>
      <c r="EU294" s="268"/>
      <c r="EV294" s="268"/>
      <c r="EW294" s="268"/>
      <c r="EX294" s="268"/>
      <c r="EY294" s="268"/>
      <c r="EZ294" s="268"/>
      <c r="FA294" s="268"/>
      <c r="FB294" s="268"/>
      <c r="FC294" s="268"/>
      <c r="FD294" s="268"/>
      <c r="FE294" s="268"/>
      <c r="FF294" s="268"/>
      <c r="FG294" s="268"/>
      <c r="FH294" s="268"/>
      <c r="FI294" s="268"/>
      <c r="FJ294" s="268"/>
      <c r="FK294" s="268"/>
      <c r="FL294" s="268"/>
      <c r="FM294" s="268"/>
      <c r="FN294" s="268"/>
      <c r="FO294" s="268"/>
      <c r="FP294" s="268"/>
      <c r="FQ294" s="268"/>
      <c r="FR294" s="268"/>
      <c r="FS294" s="268"/>
      <c r="FT294" s="268"/>
      <c r="FU294" s="268"/>
      <c r="FV294" s="268"/>
      <c r="FW294" s="268"/>
      <c r="FX294" s="268"/>
      <c r="FY294" s="268"/>
      <c r="FZ294" s="268"/>
      <c r="GA294" s="268"/>
      <c r="GB294" s="268"/>
      <c r="GC294" s="268"/>
      <c r="GD294" s="268"/>
      <c r="GE294" s="268"/>
      <c r="GF294" s="268"/>
      <c r="GG294" s="268"/>
      <c r="GH294" s="268"/>
      <c r="GI294" s="268"/>
      <c r="GJ294" s="268"/>
      <c r="GK294" s="268"/>
      <c r="GL294" s="268"/>
      <c r="GM294" s="268"/>
      <c r="GN294" s="268"/>
      <c r="GO294" s="268"/>
      <c r="GP294" s="268"/>
      <c r="GQ294" s="268"/>
      <c r="GR294" s="268"/>
      <c r="GS294" s="268"/>
      <c r="GT294" s="268"/>
      <c r="GU294" s="268"/>
      <c r="GV294" s="268"/>
      <c r="GW294" s="268"/>
      <c r="GX294" s="268"/>
      <c r="GY294" s="268"/>
      <c r="GZ294" s="268"/>
      <c r="HA294" s="268"/>
      <c r="HB294" s="268"/>
      <c r="HC294" s="268"/>
      <c r="HD294" s="268"/>
      <c r="HE294" s="268"/>
      <c r="HF294" s="268"/>
      <c r="HG294" s="268"/>
      <c r="HH294" s="268"/>
      <c r="HI294" s="268"/>
      <c r="HJ294" s="268"/>
      <c r="HK294" s="268"/>
      <c r="HL294" s="268"/>
      <c r="HM294" s="268"/>
      <c r="HN294" s="268"/>
      <c r="HO294" s="268"/>
      <c r="HP294" s="268"/>
      <c r="HQ294" s="268"/>
      <c r="HR294" s="268"/>
      <c r="HS294" s="268"/>
      <c r="HT294" s="268"/>
      <c r="HU294" s="268"/>
      <c r="HV294" s="268"/>
      <c r="HW294" s="268"/>
      <c r="HX294" s="268"/>
      <c r="HY294" s="268"/>
      <c r="HZ294" s="268"/>
      <c r="IA294" s="268"/>
      <c r="IB294" s="268"/>
      <c r="IC294" s="268"/>
      <c r="ID294" s="268"/>
      <c r="IE294" s="268"/>
      <c r="IF294" s="268"/>
      <c r="IG294" s="268"/>
      <c r="IH294" s="268"/>
      <c r="II294" s="268"/>
      <c r="IJ294" s="268"/>
      <c r="IK294" s="268"/>
      <c r="IL294" s="268"/>
      <c r="IM294" s="268"/>
      <c r="IN294" s="268"/>
      <c r="IO294" s="268"/>
      <c r="IP294" s="268"/>
      <c r="IQ294" s="268"/>
      <c r="IR294" s="268"/>
      <c r="IS294" s="268"/>
      <c r="IT294" s="268"/>
      <c r="IU294" s="268"/>
      <c r="IV294" s="268"/>
      <c r="IW294" s="268"/>
      <c r="IX294" s="268"/>
      <c r="IY294" s="268"/>
      <c r="IZ294" s="268"/>
      <c r="JA294" s="268"/>
      <c r="JB294" s="268"/>
      <c r="JC294" s="268"/>
      <c r="JD294" s="268"/>
      <c r="JE294" s="268"/>
      <c r="JF294" s="268"/>
      <c r="JG294" s="268"/>
      <c r="JH294" s="268"/>
      <c r="JI294" s="268"/>
      <c r="JJ294" s="268"/>
      <c r="JK294" s="268"/>
      <c r="JL294" s="268"/>
      <c r="JM294" s="268"/>
      <c r="JN294" s="268"/>
      <c r="JO294" s="268"/>
      <c r="JP294" s="268"/>
      <c r="JQ294" s="268"/>
      <c r="JR294" s="268"/>
      <c r="JS294" s="268"/>
      <c r="JT294" s="268"/>
      <c r="JU294" s="268"/>
      <c r="JV294" s="268"/>
      <c r="JW294" s="268"/>
      <c r="JX294" s="268"/>
      <c r="JY294" s="268"/>
      <c r="JZ294" s="268"/>
      <c r="KA294" s="268"/>
      <c r="KB294" s="268"/>
      <c r="KC294" s="268"/>
      <c r="KD294" s="268"/>
      <c r="KE294" s="268"/>
      <c r="KF294" s="268"/>
      <c r="KG294" s="268"/>
      <c r="KH294" s="268"/>
      <c r="KI294" s="268"/>
      <c r="KJ294" s="268"/>
      <c r="KK294" s="268"/>
      <c r="KL294" s="268"/>
      <c r="KM294" s="268"/>
      <c r="KN294" s="268"/>
      <c r="KO294" s="268"/>
      <c r="KP294" s="268"/>
      <c r="KQ294" s="268"/>
      <c r="KR294" s="268"/>
      <c r="KS294" s="268"/>
      <c r="KT294" s="268"/>
      <c r="KU294" s="268"/>
      <c r="KV294" s="268"/>
      <c r="KW294" s="268"/>
      <c r="KX294" s="268"/>
      <c r="KY294" s="268"/>
      <c r="KZ294" s="268"/>
      <c r="LA294" s="268"/>
      <c r="LB294" s="268"/>
      <c r="LC294" s="268"/>
      <c r="LD294" s="268"/>
      <c r="LE294" s="268"/>
      <c r="LF294" s="268"/>
      <c r="LG294" s="268"/>
      <c r="LH294" s="268"/>
      <c r="LI294" s="268"/>
      <c r="LJ294" s="268"/>
      <c r="LK294" s="268"/>
      <c r="LL294" s="268"/>
      <c r="LM294" s="268"/>
      <c r="LN294" s="268"/>
      <c r="LO294" s="268"/>
      <c r="LP294" s="268"/>
      <c r="LQ294" s="268"/>
      <c r="LR294" s="268"/>
      <c r="LS294" s="268"/>
      <c r="LT294" s="268"/>
      <c r="LU294" s="268"/>
      <c r="LV294" s="268"/>
      <c r="LW294" s="268"/>
      <c r="LX294" s="268"/>
      <c r="LY294" s="268"/>
      <c r="LZ294" s="268"/>
      <c r="MA294" s="268"/>
      <c r="MB294" s="268"/>
      <c r="MC294" s="268"/>
      <c r="MD294" s="268"/>
      <c r="ME294" s="268"/>
      <c r="MF294" s="268"/>
      <c r="MG294" s="268"/>
      <c r="MH294" s="268"/>
      <c r="MI294" s="268"/>
      <c r="MJ294" s="268"/>
      <c r="MK294" s="268"/>
      <c r="ML294" s="268"/>
      <c r="MM294" s="268"/>
      <c r="MN294" s="268"/>
      <c r="MO294" s="268"/>
      <c r="MP294" s="268"/>
      <c r="MQ294" s="268"/>
      <c r="MR294" s="268"/>
      <c r="MS294" s="268"/>
      <c r="MT294" s="268"/>
      <c r="MU294" s="268"/>
      <c r="MV294" s="268"/>
      <c r="MW294" s="268"/>
      <c r="MX294" s="268"/>
      <c r="MY294" s="268"/>
      <c r="MZ294" s="268"/>
      <c r="NA294" s="268"/>
      <c r="NB294" s="268"/>
      <c r="NC294" s="268"/>
      <c r="ND294" s="268"/>
      <c r="NE294" s="268"/>
      <c r="NF294" s="268"/>
      <c r="NG294" s="268"/>
      <c r="NH294" s="268"/>
      <c r="NI294" s="268"/>
      <c r="NJ294" s="268"/>
      <c r="NK294" s="268"/>
      <c r="NL294" s="268"/>
      <c r="NM294" s="268"/>
      <c r="NN294" s="268"/>
      <c r="NO294" s="268"/>
      <c r="NP294" s="268"/>
      <c r="NQ294" s="268"/>
      <c r="NR294" s="268"/>
      <c r="NS294" s="268"/>
      <c r="NT294" s="268"/>
      <c r="NU294" s="268"/>
      <c r="NV294" s="268"/>
      <c r="NW294" s="268"/>
      <c r="NX294" s="268"/>
      <c r="NY294" s="268"/>
      <c r="NZ294" s="268"/>
      <c r="OA294" s="268"/>
      <c r="OB294" s="268"/>
      <c r="OC294" s="268"/>
      <c r="OD294" s="268"/>
      <c r="OE294" s="268"/>
      <c r="OF294" s="268"/>
      <c r="OG294" s="268"/>
      <c r="OH294" s="268"/>
      <c r="OI294" s="268"/>
      <c r="OJ294" s="268"/>
      <c r="OK294" s="268"/>
      <c r="OL294" s="268"/>
      <c r="OM294" s="268"/>
      <c r="ON294" s="268"/>
      <c r="OO294" s="268"/>
      <c r="OP294" s="268"/>
      <c r="OQ294" s="268"/>
      <c r="OR294" s="268"/>
      <c r="OS294" s="268"/>
      <c r="OT294" s="268"/>
      <c r="OU294" s="268"/>
      <c r="OV294" s="268"/>
      <c r="OW294" s="268"/>
      <c r="OX294" s="268"/>
      <c r="OY294" s="268"/>
      <c r="OZ294" s="268"/>
      <c r="PA294" s="268"/>
      <c r="PB294" s="268"/>
      <c r="PC294" s="268"/>
      <c r="PD294" s="268"/>
      <c r="PE294" s="268"/>
      <c r="PF294" s="268"/>
      <c r="PG294" s="268"/>
      <c r="PH294" s="268"/>
      <c r="PI294" s="268"/>
      <c r="PJ294" s="268"/>
      <c r="PK294" s="268"/>
      <c r="PL294" s="268"/>
      <c r="PM294" s="268"/>
      <c r="PN294" s="268"/>
      <c r="PO294" s="268"/>
      <c r="PP294" s="268"/>
      <c r="PQ294" s="268"/>
      <c r="PR294" s="268"/>
      <c r="PS294" s="268"/>
      <c r="PT294" s="268"/>
      <c r="PU294" s="268"/>
      <c r="PV294" s="268"/>
      <c r="PW294" s="268"/>
      <c r="PX294" s="268"/>
      <c r="PY294" s="268"/>
      <c r="PZ294" s="268"/>
      <c r="QA294" s="268"/>
      <c r="QB294" s="268"/>
      <c r="QC294" s="268"/>
      <c r="QD294" s="268"/>
      <c r="QE294" s="268"/>
      <c r="QF294" s="268"/>
      <c r="QG294" s="268"/>
      <c r="QH294" s="268"/>
      <c r="QI294" s="268"/>
      <c r="QJ294" s="268"/>
      <c r="QK294" s="268"/>
      <c r="QL294" s="268"/>
      <c r="QM294" s="268"/>
      <c r="QN294" s="268"/>
      <c r="QO294" s="268"/>
      <c r="QP294" s="268"/>
      <c r="QQ294" s="268"/>
      <c r="QR294" s="268"/>
      <c r="QS294" s="268"/>
      <c r="QT294" s="268"/>
      <c r="QU294" s="268"/>
      <c r="QV294" s="268"/>
      <c r="QW294" s="268"/>
      <c r="QX294" s="268"/>
      <c r="QY294" s="268"/>
      <c r="QZ294" s="268"/>
      <c r="RA294" s="268"/>
      <c r="RB294" s="268"/>
      <c r="RC294" s="268"/>
      <c r="RD294" s="268"/>
      <c r="RE294" s="268"/>
      <c r="RF294" s="268"/>
      <c r="RG294" s="268"/>
      <c r="RH294" s="268"/>
      <c r="RI294" s="268"/>
      <c r="RJ294" s="268"/>
      <c r="RK294" s="268"/>
      <c r="RL294" s="268"/>
      <c r="RM294" s="268"/>
      <c r="RN294" s="268"/>
      <c r="RO294" s="268"/>
      <c r="RP294" s="268"/>
      <c r="RQ294" s="268"/>
      <c r="RR294" s="268"/>
      <c r="RS294" s="268"/>
      <c r="RT294" s="268"/>
      <c r="RU294" s="268"/>
      <c r="RV294" s="268"/>
      <c r="RW294" s="268"/>
      <c r="RX294" s="268"/>
      <c r="RY294" s="268"/>
      <c r="RZ294" s="268"/>
      <c r="SA294" s="268"/>
      <c r="SB294" s="268"/>
      <c r="SC294" s="268"/>
      <c r="SD294" s="268"/>
      <c r="SE294" s="268"/>
    </row>
    <row r="295" spans="8:499" s="288" customFormat="1" x14ac:dyDescent="0.2">
      <c r="H295" s="267"/>
      <c r="I295" s="267"/>
      <c r="J295" s="267"/>
      <c r="K295" s="267"/>
      <c r="L295" s="267"/>
      <c r="M295" s="267"/>
      <c r="N295" s="267"/>
      <c r="O295" s="267"/>
      <c r="P295" s="267"/>
      <c r="Q295" s="267"/>
      <c r="R295" s="267"/>
      <c r="S295" s="267"/>
      <c r="T295" s="267"/>
      <c r="U295" s="267"/>
      <c r="V295" s="267"/>
      <c r="W295" s="267"/>
      <c r="X295" s="267"/>
      <c r="Y295" s="267"/>
      <c r="Z295" s="267"/>
      <c r="AA295" s="267"/>
      <c r="AB295" s="267"/>
      <c r="AC295" s="267"/>
      <c r="AD295" s="267"/>
      <c r="AE295" s="267"/>
      <c r="AF295" s="267"/>
      <c r="AG295" s="267"/>
      <c r="AH295" s="267"/>
      <c r="AI295" s="267"/>
      <c r="AJ295" s="267"/>
      <c r="AK295" s="267"/>
      <c r="AL295" s="267"/>
      <c r="AM295" s="267"/>
      <c r="AN295" s="267"/>
      <c r="AO295" s="267"/>
      <c r="AP295" s="267"/>
      <c r="AQ295" s="267"/>
      <c r="AR295" s="267"/>
      <c r="AS295" s="267"/>
      <c r="AT295" s="267"/>
      <c r="AU295" s="267"/>
      <c r="AV295" s="267"/>
      <c r="AW295" s="267"/>
      <c r="AX295" s="267"/>
      <c r="AY295" s="267"/>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T295" s="268"/>
      <c r="BU295" s="268"/>
      <c r="BV295" s="268"/>
      <c r="BW295" s="268"/>
      <c r="BX295" s="268"/>
      <c r="BY295" s="268"/>
      <c r="BZ295" s="268"/>
      <c r="CA295" s="268"/>
      <c r="CB295" s="268"/>
      <c r="CC295" s="268"/>
      <c r="CD295" s="268"/>
      <c r="CE295" s="268"/>
      <c r="CF295" s="268"/>
      <c r="CG295" s="268"/>
      <c r="CH295" s="268"/>
      <c r="CI295" s="268"/>
      <c r="CJ295" s="268"/>
      <c r="CK295" s="268"/>
      <c r="CL295" s="268"/>
      <c r="CM295" s="268"/>
      <c r="CN295" s="268"/>
      <c r="CO295" s="268"/>
      <c r="CP295" s="268"/>
      <c r="CQ295" s="268"/>
      <c r="CR295" s="268"/>
      <c r="CS295" s="268"/>
      <c r="CT295" s="268"/>
      <c r="CU295" s="268"/>
      <c r="CV295" s="268"/>
      <c r="CW295" s="268"/>
      <c r="CX295" s="268"/>
      <c r="CY295" s="268"/>
      <c r="CZ295" s="268"/>
      <c r="DA295" s="268"/>
      <c r="DB295" s="268"/>
      <c r="DC295" s="268"/>
      <c r="DD295" s="268"/>
      <c r="DE295" s="268"/>
      <c r="DF295" s="268"/>
      <c r="DG295" s="268"/>
      <c r="DH295" s="268"/>
      <c r="DI295" s="268"/>
      <c r="DJ295" s="268"/>
      <c r="DK295" s="268"/>
      <c r="DL295" s="268"/>
      <c r="DM295" s="268"/>
      <c r="DN295" s="268"/>
      <c r="DO295" s="268"/>
      <c r="DP295" s="268"/>
      <c r="DQ295" s="268"/>
      <c r="DR295" s="268"/>
      <c r="DS295" s="268"/>
      <c r="DT295" s="268"/>
      <c r="DU295" s="268"/>
      <c r="DV295" s="268"/>
      <c r="DW295" s="268"/>
      <c r="DX295" s="268"/>
      <c r="DY295" s="268"/>
      <c r="DZ295" s="268"/>
      <c r="EA295" s="268"/>
      <c r="EB295" s="268"/>
      <c r="EC295" s="268"/>
      <c r="ED295" s="268"/>
      <c r="EE295" s="268"/>
      <c r="EF295" s="268"/>
      <c r="EG295" s="268"/>
      <c r="EH295" s="268"/>
      <c r="EI295" s="268"/>
      <c r="EJ295" s="268"/>
      <c r="EK295" s="268"/>
      <c r="EL295" s="268"/>
      <c r="EM295" s="268"/>
      <c r="EN295" s="268"/>
      <c r="EO295" s="268"/>
      <c r="EP295" s="268"/>
      <c r="EQ295" s="268"/>
      <c r="ER295" s="268"/>
      <c r="ES295" s="268"/>
      <c r="ET295" s="268"/>
      <c r="EU295" s="268"/>
      <c r="EV295" s="268"/>
      <c r="EW295" s="268"/>
      <c r="EX295" s="268"/>
      <c r="EY295" s="268"/>
      <c r="EZ295" s="268"/>
      <c r="FA295" s="268"/>
      <c r="FB295" s="268"/>
      <c r="FC295" s="268"/>
      <c r="FD295" s="268"/>
      <c r="FE295" s="268"/>
      <c r="FF295" s="268"/>
      <c r="FG295" s="268"/>
      <c r="FH295" s="268"/>
      <c r="FI295" s="268"/>
      <c r="FJ295" s="268"/>
      <c r="FK295" s="268"/>
      <c r="FL295" s="268"/>
      <c r="FM295" s="268"/>
      <c r="FN295" s="268"/>
      <c r="FO295" s="268"/>
      <c r="FP295" s="268"/>
      <c r="FQ295" s="268"/>
      <c r="FR295" s="268"/>
      <c r="FS295" s="268"/>
      <c r="FT295" s="268"/>
      <c r="FU295" s="268"/>
      <c r="FV295" s="268"/>
      <c r="FW295" s="268"/>
      <c r="FX295" s="268"/>
      <c r="FY295" s="268"/>
      <c r="FZ295" s="268"/>
      <c r="GA295" s="268"/>
      <c r="GB295" s="268"/>
      <c r="GC295" s="268"/>
      <c r="GD295" s="268"/>
      <c r="GE295" s="268"/>
      <c r="GF295" s="268"/>
      <c r="GG295" s="268"/>
      <c r="GH295" s="268"/>
      <c r="GI295" s="268"/>
      <c r="GJ295" s="268"/>
      <c r="GK295" s="268"/>
      <c r="GL295" s="268"/>
      <c r="GM295" s="268"/>
      <c r="GN295" s="268"/>
      <c r="GO295" s="268"/>
      <c r="GP295" s="268"/>
      <c r="GQ295" s="268"/>
      <c r="GR295" s="268"/>
      <c r="GS295" s="268"/>
      <c r="GT295" s="268"/>
      <c r="GU295" s="268"/>
      <c r="GV295" s="268"/>
      <c r="GW295" s="268"/>
      <c r="GX295" s="268"/>
      <c r="GY295" s="268"/>
      <c r="GZ295" s="268"/>
      <c r="HA295" s="268"/>
      <c r="HB295" s="268"/>
      <c r="HC295" s="268"/>
      <c r="HD295" s="268"/>
      <c r="HE295" s="268"/>
      <c r="HF295" s="268"/>
      <c r="HG295" s="268"/>
      <c r="HH295" s="268"/>
      <c r="HI295" s="268"/>
      <c r="HJ295" s="268"/>
      <c r="HK295" s="268"/>
      <c r="HL295" s="268"/>
      <c r="HM295" s="268"/>
      <c r="HN295" s="268"/>
      <c r="HO295" s="268"/>
      <c r="HP295" s="268"/>
      <c r="HQ295" s="268"/>
      <c r="HR295" s="268"/>
      <c r="HS295" s="268"/>
      <c r="HT295" s="268"/>
      <c r="HU295" s="268"/>
      <c r="HV295" s="268"/>
      <c r="HW295" s="268"/>
      <c r="HX295" s="268"/>
      <c r="HY295" s="268"/>
      <c r="HZ295" s="268"/>
      <c r="IA295" s="268"/>
      <c r="IB295" s="268"/>
      <c r="IC295" s="268"/>
      <c r="ID295" s="268"/>
      <c r="IE295" s="268"/>
      <c r="IF295" s="268"/>
      <c r="IG295" s="268"/>
      <c r="IH295" s="268"/>
      <c r="II295" s="268"/>
      <c r="IJ295" s="268"/>
      <c r="IK295" s="268"/>
      <c r="IL295" s="268"/>
      <c r="IM295" s="268"/>
      <c r="IN295" s="268"/>
      <c r="IO295" s="268"/>
      <c r="IP295" s="268"/>
      <c r="IQ295" s="268"/>
      <c r="IR295" s="268"/>
      <c r="IS295" s="268"/>
      <c r="IT295" s="268"/>
      <c r="IU295" s="268"/>
      <c r="IV295" s="268"/>
      <c r="IW295" s="268"/>
      <c r="IX295" s="268"/>
      <c r="IY295" s="268"/>
      <c r="IZ295" s="268"/>
      <c r="JA295" s="268"/>
      <c r="JB295" s="268"/>
      <c r="JC295" s="268"/>
      <c r="JD295" s="268"/>
      <c r="JE295" s="268"/>
      <c r="JF295" s="268"/>
      <c r="JG295" s="268"/>
      <c r="JH295" s="268"/>
      <c r="JI295" s="268"/>
      <c r="JJ295" s="268"/>
      <c r="JK295" s="268"/>
      <c r="JL295" s="268"/>
      <c r="JM295" s="268"/>
      <c r="JN295" s="268"/>
      <c r="JO295" s="268"/>
      <c r="JP295" s="268"/>
      <c r="JQ295" s="268"/>
      <c r="JR295" s="268"/>
      <c r="JS295" s="268"/>
      <c r="JT295" s="268"/>
      <c r="JU295" s="268"/>
      <c r="JV295" s="268"/>
      <c r="JW295" s="268"/>
      <c r="JX295" s="268"/>
      <c r="JY295" s="268"/>
      <c r="JZ295" s="268"/>
      <c r="KA295" s="268"/>
      <c r="KB295" s="268"/>
      <c r="KC295" s="268"/>
      <c r="KD295" s="268"/>
      <c r="KE295" s="268"/>
      <c r="KF295" s="268"/>
      <c r="KG295" s="268"/>
      <c r="KH295" s="268"/>
      <c r="KI295" s="268"/>
      <c r="KJ295" s="268"/>
      <c r="KK295" s="268"/>
      <c r="KL295" s="268"/>
      <c r="KM295" s="268"/>
      <c r="KN295" s="268"/>
      <c r="KO295" s="268"/>
      <c r="KP295" s="268"/>
      <c r="KQ295" s="268"/>
      <c r="KR295" s="268"/>
      <c r="KS295" s="268"/>
      <c r="KT295" s="268"/>
      <c r="KU295" s="268"/>
      <c r="KV295" s="268"/>
      <c r="KW295" s="268"/>
      <c r="KX295" s="268"/>
      <c r="KY295" s="268"/>
      <c r="KZ295" s="268"/>
      <c r="LA295" s="268"/>
      <c r="LB295" s="268"/>
      <c r="LC295" s="268"/>
      <c r="LD295" s="268"/>
      <c r="LE295" s="268"/>
      <c r="LF295" s="268"/>
      <c r="LG295" s="268"/>
      <c r="LH295" s="268"/>
      <c r="LI295" s="268"/>
      <c r="LJ295" s="268"/>
      <c r="LK295" s="268"/>
      <c r="LL295" s="268"/>
      <c r="LM295" s="268"/>
      <c r="LN295" s="268"/>
      <c r="LO295" s="268"/>
      <c r="LP295" s="268"/>
      <c r="LQ295" s="268"/>
      <c r="LR295" s="268"/>
      <c r="LS295" s="268"/>
      <c r="LT295" s="268"/>
      <c r="LU295" s="268"/>
      <c r="LV295" s="268"/>
      <c r="LW295" s="268"/>
      <c r="LX295" s="268"/>
      <c r="LY295" s="268"/>
      <c r="LZ295" s="268"/>
      <c r="MA295" s="268"/>
      <c r="MB295" s="268"/>
      <c r="MC295" s="268"/>
      <c r="MD295" s="268"/>
      <c r="ME295" s="268"/>
      <c r="MF295" s="268"/>
      <c r="MG295" s="268"/>
      <c r="MH295" s="268"/>
      <c r="MI295" s="268"/>
      <c r="MJ295" s="268"/>
      <c r="MK295" s="268"/>
      <c r="ML295" s="268"/>
      <c r="MM295" s="268"/>
      <c r="MN295" s="268"/>
      <c r="MO295" s="268"/>
      <c r="MP295" s="268"/>
      <c r="MQ295" s="268"/>
      <c r="MR295" s="268"/>
      <c r="MS295" s="268"/>
      <c r="MT295" s="268"/>
      <c r="MU295" s="268"/>
      <c r="MV295" s="268"/>
      <c r="MW295" s="268"/>
      <c r="MX295" s="268"/>
      <c r="MY295" s="268"/>
      <c r="MZ295" s="268"/>
      <c r="NA295" s="268"/>
      <c r="NB295" s="268"/>
      <c r="NC295" s="268"/>
      <c r="ND295" s="268"/>
      <c r="NE295" s="268"/>
      <c r="NF295" s="268"/>
      <c r="NG295" s="268"/>
      <c r="NH295" s="268"/>
      <c r="NI295" s="268"/>
      <c r="NJ295" s="268"/>
      <c r="NK295" s="268"/>
      <c r="NL295" s="268"/>
      <c r="NM295" s="268"/>
      <c r="NN295" s="268"/>
      <c r="NO295" s="268"/>
      <c r="NP295" s="268"/>
      <c r="NQ295" s="268"/>
      <c r="NR295" s="268"/>
      <c r="NS295" s="268"/>
      <c r="NT295" s="268"/>
      <c r="NU295" s="268"/>
      <c r="NV295" s="268"/>
      <c r="NW295" s="268"/>
      <c r="NX295" s="268"/>
      <c r="NY295" s="268"/>
      <c r="NZ295" s="268"/>
      <c r="OA295" s="268"/>
      <c r="OB295" s="268"/>
      <c r="OC295" s="268"/>
      <c r="OD295" s="268"/>
      <c r="OE295" s="268"/>
      <c r="OF295" s="268"/>
      <c r="OG295" s="268"/>
      <c r="OH295" s="268"/>
      <c r="OI295" s="268"/>
      <c r="OJ295" s="268"/>
      <c r="OK295" s="268"/>
      <c r="OL295" s="268"/>
      <c r="OM295" s="268"/>
      <c r="ON295" s="268"/>
      <c r="OO295" s="268"/>
      <c r="OP295" s="268"/>
      <c r="OQ295" s="268"/>
      <c r="OR295" s="268"/>
      <c r="OS295" s="268"/>
      <c r="OT295" s="268"/>
      <c r="OU295" s="268"/>
      <c r="OV295" s="268"/>
      <c r="OW295" s="268"/>
      <c r="OX295" s="268"/>
      <c r="OY295" s="268"/>
      <c r="OZ295" s="268"/>
      <c r="PA295" s="268"/>
      <c r="PB295" s="268"/>
      <c r="PC295" s="268"/>
      <c r="PD295" s="268"/>
      <c r="PE295" s="268"/>
      <c r="PF295" s="268"/>
      <c r="PG295" s="268"/>
      <c r="PH295" s="268"/>
      <c r="PI295" s="268"/>
      <c r="PJ295" s="268"/>
      <c r="PK295" s="268"/>
      <c r="PL295" s="268"/>
      <c r="PM295" s="268"/>
      <c r="PN295" s="268"/>
      <c r="PO295" s="268"/>
      <c r="PP295" s="268"/>
      <c r="PQ295" s="268"/>
      <c r="PR295" s="268"/>
      <c r="PS295" s="268"/>
      <c r="PT295" s="268"/>
      <c r="PU295" s="268"/>
      <c r="PV295" s="268"/>
      <c r="PW295" s="268"/>
      <c r="PX295" s="268"/>
      <c r="PY295" s="268"/>
      <c r="PZ295" s="268"/>
      <c r="QA295" s="268"/>
      <c r="QB295" s="268"/>
      <c r="QC295" s="268"/>
      <c r="QD295" s="268"/>
      <c r="QE295" s="268"/>
      <c r="QF295" s="268"/>
      <c r="QG295" s="268"/>
      <c r="QH295" s="268"/>
      <c r="QI295" s="268"/>
      <c r="QJ295" s="268"/>
      <c r="QK295" s="268"/>
      <c r="QL295" s="268"/>
      <c r="QM295" s="268"/>
      <c r="QN295" s="268"/>
      <c r="QO295" s="268"/>
      <c r="QP295" s="268"/>
      <c r="QQ295" s="268"/>
      <c r="QR295" s="268"/>
      <c r="QS295" s="268"/>
      <c r="QT295" s="268"/>
      <c r="QU295" s="268"/>
      <c r="QV295" s="268"/>
      <c r="QW295" s="268"/>
      <c r="QX295" s="268"/>
      <c r="QY295" s="268"/>
      <c r="QZ295" s="268"/>
      <c r="RA295" s="268"/>
      <c r="RB295" s="268"/>
      <c r="RC295" s="268"/>
      <c r="RD295" s="268"/>
      <c r="RE295" s="268"/>
      <c r="RF295" s="268"/>
      <c r="RG295" s="268"/>
      <c r="RH295" s="268"/>
      <c r="RI295" s="268"/>
      <c r="RJ295" s="268"/>
      <c r="RK295" s="268"/>
      <c r="RL295" s="268"/>
      <c r="RM295" s="268"/>
      <c r="RN295" s="268"/>
      <c r="RO295" s="268"/>
      <c r="RP295" s="268"/>
      <c r="RQ295" s="268"/>
      <c r="RR295" s="268"/>
      <c r="RS295" s="268"/>
      <c r="RT295" s="268"/>
      <c r="RU295" s="268"/>
      <c r="RV295" s="268"/>
      <c r="RW295" s="268"/>
      <c r="RX295" s="268"/>
      <c r="RY295" s="268"/>
      <c r="RZ295" s="268"/>
      <c r="SA295" s="268"/>
      <c r="SB295" s="268"/>
      <c r="SC295" s="268"/>
      <c r="SD295" s="268"/>
      <c r="SE295" s="268"/>
    </row>
    <row r="296" spans="8:499" s="288" customFormat="1" x14ac:dyDescent="0.2">
      <c r="H296" s="267"/>
      <c r="I296" s="267"/>
      <c r="J296" s="267"/>
      <c r="K296" s="267"/>
      <c r="L296" s="267"/>
      <c r="M296" s="267"/>
      <c r="N296" s="267"/>
      <c r="O296" s="267"/>
      <c r="P296" s="267"/>
      <c r="Q296" s="267"/>
      <c r="R296" s="267"/>
      <c r="S296" s="267"/>
      <c r="T296" s="267"/>
      <c r="U296" s="267"/>
      <c r="V296" s="267"/>
      <c r="W296" s="267"/>
      <c r="X296" s="267"/>
      <c r="Y296" s="267"/>
      <c r="Z296" s="267"/>
      <c r="AA296" s="267"/>
      <c r="AB296" s="267"/>
      <c r="AC296" s="267"/>
      <c r="AD296" s="267"/>
      <c r="AE296" s="267"/>
      <c r="AF296" s="267"/>
      <c r="AG296" s="267"/>
      <c r="AH296" s="267"/>
      <c r="AI296" s="267"/>
      <c r="AJ296" s="267"/>
      <c r="AK296" s="267"/>
      <c r="AL296" s="267"/>
      <c r="AM296" s="267"/>
      <c r="AN296" s="267"/>
      <c r="AO296" s="267"/>
      <c r="AP296" s="267"/>
      <c r="AQ296" s="267"/>
      <c r="AR296" s="267"/>
      <c r="AS296" s="267"/>
      <c r="AT296" s="267"/>
      <c r="AU296" s="267"/>
      <c r="AV296" s="267"/>
      <c r="AW296" s="267"/>
      <c r="AX296" s="267"/>
      <c r="AY296" s="267"/>
      <c r="AZ296" s="268"/>
      <c r="BA296" s="268"/>
      <c r="BB296" s="268"/>
      <c r="BC296" s="268"/>
      <c r="BD296" s="268"/>
      <c r="BE296" s="268"/>
      <c r="BF296" s="268"/>
      <c r="BG296" s="268"/>
      <c r="BH296" s="268"/>
      <c r="BI296" s="268"/>
      <c r="BJ296" s="268"/>
      <c r="BK296" s="268"/>
      <c r="BL296" s="268"/>
      <c r="BM296" s="268"/>
      <c r="BN296" s="268"/>
      <c r="BO296" s="268"/>
      <c r="BP296" s="268"/>
      <c r="BQ296" s="268"/>
      <c r="BR296" s="268"/>
      <c r="BS296" s="268"/>
      <c r="BT296" s="268"/>
      <c r="BU296" s="268"/>
      <c r="BV296" s="268"/>
      <c r="BW296" s="268"/>
      <c r="BX296" s="268"/>
      <c r="BY296" s="268"/>
      <c r="BZ296" s="268"/>
      <c r="CA296" s="268"/>
      <c r="CB296" s="268"/>
      <c r="CC296" s="268"/>
      <c r="CD296" s="268"/>
      <c r="CE296" s="268"/>
      <c r="CF296" s="268"/>
      <c r="CG296" s="268"/>
      <c r="CH296" s="268"/>
      <c r="CI296" s="268"/>
      <c r="CJ296" s="268"/>
      <c r="CK296" s="268"/>
      <c r="CL296" s="268"/>
      <c r="CM296" s="268"/>
      <c r="CN296" s="268"/>
      <c r="CO296" s="268"/>
      <c r="CP296" s="268"/>
      <c r="CQ296" s="268"/>
      <c r="CR296" s="268"/>
      <c r="CS296" s="268"/>
      <c r="CT296" s="268"/>
      <c r="CU296" s="268"/>
      <c r="CV296" s="268"/>
      <c r="CW296" s="268"/>
      <c r="CX296" s="268"/>
      <c r="CY296" s="268"/>
      <c r="CZ296" s="268"/>
      <c r="DA296" s="268"/>
      <c r="DB296" s="268"/>
      <c r="DC296" s="268"/>
      <c r="DD296" s="268"/>
      <c r="DE296" s="268"/>
      <c r="DF296" s="268"/>
      <c r="DG296" s="268"/>
      <c r="DH296" s="268"/>
      <c r="DI296" s="268"/>
      <c r="DJ296" s="268"/>
      <c r="DK296" s="268"/>
      <c r="DL296" s="268"/>
      <c r="DM296" s="268"/>
      <c r="DN296" s="268"/>
      <c r="DO296" s="268"/>
      <c r="DP296" s="268"/>
      <c r="DQ296" s="268"/>
      <c r="DR296" s="268"/>
      <c r="DS296" s="268"/>
      <c r="DT296" s="268"/>
      <c r="DU296" s="268"/>
      <c r="DV296" s="268"/>
      <c r="DW296" s="268"/>
      <c r="DX296" s="268"/>
      <c r="DY296" s="268"/>
      <c r="DZ296" s="268"/>
      <c r="EA296" s="268"/>
      <c r="EB296" s="268"/>
      <c r="EC296" s="268"/>
      <c r="ED296" s="268"/>
      <c r="EE296" s="268"/>
      <c r="EF296" s="268"/>
      <c r="EG296" s="268"/>
      <c r="EH296" s="268"/>
      <c r="EI296" s="268"/>
      <c r="EJ296" s="268"/>
      <c r="EK296" s="268"/>
      <c r="EL296" s="268"/>
      <c r="EM296" s="268"/>
      <c r="EN296" s="268"/>
      <c r="EO296" s="268"/>
      <c r="EP296" s="268"/>
      <c r="EQ296" s="268"/>
      <c r="ER296" s="268"/>
      <c r="ES296" s="268"/>
      <c r="ET296" s="268"/>
      <c r="EU296" s="268"/>
      <c r="EV296" s="268"/>
      <c r="EW296" s="268"/>
      <c r="EX296" s="268"/>
      <c r="EY296" s="268"/>
      <c r="EZ296" s="268"/>
      <c r="FA296" s="268"/>
      <c r="FB296" s="268"/>
      <c r="FC296" s="268"/>
      <c r="FD296" s="268"/>
      <c r="FE296" s="268"/>
      <c r="FF296" s="268"/>
      <c r="FG296" s="268"/>
      <c r="FH296" s="268"/>
      <c r="FI296" s="268"/>
      <c r="FJ296" s="268"/>
      <c r="FK296" s="268"/>
      <c r="FL296" s="268"/>
      <c r="FM296" s="268"/>
      <c r="FN296" s="268"/>
      <c r="FO296" s="268"/>
      <c r="FP296" s="268"/>
      <c r="FQ296" s="268"/>
      <c r="FR296" s="268"/>
      <c r="FS296" s="268"/>
      <c r="FT296" s="268"/>
      <c r="FU296" s="268"/>
      <c r="FV296" s="268"/>
      <c r="FW296" s="268"/>
      <c r="FX296" s="268"/>
      <c r="FY296" s="268"/>
      <c r="FZ296" s="268"/>
      <c r="GA296" s="268"/>
      <c r="GB296" s="268"/>
      <c r="GC296" s="268"/>
      <c r="GD296" s="268"/>
      <c r="GE296" s="268"/>
      <c r="GF296" s="268"/>
      <c r="GG296" s="268"/>
      <c r="GH296" s="268"/>
      <c r="GI296" s="268"/>
      <c r="GJ296" s="268"/>
      <c r="GK296" s="268"/>
      <c r="GL296" s="268"/>
      <c r="GM296" s="268"/>
      <c r="GN296" s="268"/>
      <c r="GO296" s="268"/>
      <c r="GP296" s="268"/>
      <c r="GQ296" s="268"/>
      <c r="GR296" s="268"/>
      <c r="GS296" s="268"/>
      <c r="GT296" s="268"/>
      <c r="GU296" s="268"/>
      <c r="GV296" s="268"/>
      <c r="GW296" s="268"/>
      <c r="GX296" s="268"/>
      <c r="GY296" s="268"/>
      <c r="GZ296" s="268"/>
      <c r="HA296" s="268"/>
      <c r="HB296" s="268"/>
      <c r="HC296" s="268"/>
      <c r="HD296" s="268"/>
      <c r="HE296" s="268"/>
      <c r="HF296" s="268"/>
      <c r="HG296" s="268"/>
      <c r="HH296" s="268"/>
      <c r="HI296" s="268"/>
      <c r="HJ296" s="268"/>
      <c r="HK296" s="268"/>
      <c r="HL296" s="268"/>
      <c r="HM296" s="268"/>
      <c r="HN296" s="268"/>
      <c r="HO296" s="268"/>
      <c r="HP296" s="268"/>
      <c r="HQ296" s="268"/>
      <c r="HR296" s="268"/>
      <c r="HS296" s="268"/>
      <c r="HT296" s="268"/>
      <c r="HU296" s="268"/>
      <c r="HV296" s="268"/>
      <c r="HW296" s="268"/>
      <c r="HX296" s="268"/>
      <c r="HY296" s="268"/>
      <c r="HZ296" s="268"/>
      <c r="IA296" s="268"/>
      <c r="IB296" s="268"/>
      <c r="IC296" s="268"/>
      <c r="ID296" s="268"/>
      <c r="IE296" s="268"/>
      <c r="IF296" s="268"/>
      <c r="IG296" s="268"/>
      <c r="IH296" s="268"/>
      <c r="II296" s="268"/>
      <c r="IJ296" s="268"/>
      <c r="IK296" s="268"/>
      <c r="IL296" s="268"/>
      <c r="IM296" s="268"/>
      <c r="IN296" s="268"/>
      <c r="IO296" s="268"/>
      <c r="IP296" s="268"/>
      <c r="IQ296" s="268"/>
      <c r="IR296" s="268"/>
      <c r="IS296" s="268"/>
      <c r="IT296" s="268"/>
      <c r="IU296" s="268"/>
      <c r="IV296" s="268"/>
      <c r="IW296" s="268"/>
      <c r="IX296" s="268"/>
      <c r="IY296" s="268"/>
      <c r="IZ296" s="268"/>
      <c r="JA296" s="268"/>
      <c r="JB296" s="268"/>
      <c r="JC296" s="268"/>
      <c r="JD296" s="268"/>
      <c r="JE296" s="268"/>
      <c r="JF296" s="268"/>
      <c r="JG296" s="268"/>
      <c r="JH296" s="268"/>
      <c r="JI296" s="268"/>
      <c r="JJ296" s="268"/>
      <c r="JK296" s="268"/>
      <c r="JL296" s="268"/>
      <c r="JM296" s="268"/>
      <c r="JN296" s="268"/>
      <c r="JO296" s="268"/>
      <c r="JP296" s="268"/>
      <c r="JQ296" s="268"/>
      <c r="JR296" s="268"/>
      <c r="JS296" s="268"/>
      <c r="JT296" s="268"/>
      <c r="JU296" s="268"/>
      <c r="JV296" s="268"/>
      <c r="JW296" s="268"/>
      <c r="JX296" s="268"/>
      <c r="JY296" s="268"/>
      <c r="JZ296" s="268"/>
      <c r="KA296" s="268"/>
      <c r="KB296" s="268"/>
      <c r="KC296" s="268"/>
      <c r="KD296" s="268"/>
      <c r="KE296" s="268"/>
      <c r="KF296" s="268"/>
      <c r="KG296" s="268"/>
      <c r="KH296" s="268"/>
      <c r="KI296" s="268"/>
      <c r="KJ296" s="268"/>
      <c r="KK296" s="268"/>
      <c r="KL296" s="268"/>
      <c r="KM296" s="268"/>
      <c r="KN296" s="268"/>
      <c r="KO296" s="268"/>
      <c r="KP296" s="268"/>
      <c r="KQ296" s="268"/>
      <c r="KR296" s="268"/>
      <c r="KS296" s="268"/>
      <c r="KT296" s="268"/>
      <c r="KU296" s="268"/>
      <c r="KV296" s="268"/>
      <c r="KW296" s="268"/>
      <c r="KX296" s="268"/>
      <c r="KY296" s="268"/>
      <c r="KZ296" s="268"/>
      <c r="LA296" s="268"/>
      <c r="LB296" s="268"/>
      <c r="LC296" s="268"/>
      <c r="LD296" s="268"/>
      <c r="LE296" s="268"/>
      <c r="LF296" s="268"/>
      <c r="LG296" s="268"/>
      <c r="LH296" s="268"/>
      <c r="LI296" s="268"/>
      <c r="LJ296" s="268"/>
      <c r="LK296" s="268"/>
      <c r="LL296" s="268"/>
      <c r="LM296" s="268"/>
      <c r="LN296" s="268"/>
      <c r="LO296" s="268"/>
      <c r="LP296" s="268"/>
      <c r="LQ296" s="268"/>
      <c r="LR296" s="268"/>
      <c r="LS296" s="268"/>
      <c r="LT296" s="268"/>
      <c r="LU296" s="268"/>
      <c r="LV296" s="268"/>
      <c r="LW296" s="268"/>
      <c r="LX296" s="268"/>
      <c r="LY296" s="268"/>
      <c r="LZ296" s="268"/>
      <c r="MA296" s="268"/>
      <c r="MB296" s="268"/>
      <c r="MC296" s="268"/>
      <c r="MD296" s="268"/>
      <c r="ME296" s="268"/>
      <c r="MF296" s="268"/>
      <c r="MG296" s="268"/>
      <c r="MH296" s="268"/>
      <c r="MI296" s="268"/>
      <c r="MJ296" s="268"/>
      <c r="MK296" s="268"/>
      <c r="ML296" s="268"/>
      <c r="MM296" s="268"/>
      <c r="MN296" s="268"/>
      <c r="MO296" s="268"/>
      <c r="MP296" s="268"/>
      <c r="MQ296" s="268"/>
      <c r="MR296" s="268"/>
      <c r="MS296" s="268"/>
      <c r="MT296" s="268"/>
      <c r="MU296" s="268"/>
      <c r="MV296" s="268"/>
      <c r="MW296" s="268"/>
      <c r="MX296" s="268"/>
      <c r="MY296" s="268"/>
      <c r="MZ296" s="268"/>
      <c r="NA296" s="268"/>
      <c r="NB296" s="268"/>
      <c r="NC296" s="268"/>
      <c r="ND296" s="268"/>
      <c r="NE296" s="268"/>
      <c r="NF296" s="268"/>
      <c r="NG296" s="268"/>
      <c r="NH296" s="268"/>
      <c r="NI296" s="268"/>
      <c r="NJ296" s="268"/>
      <c r="NK296" s="268"/>
      <c r="NL296" s="268"/>
      <c r="NM296" s="268"/>
      <c r="NN296" s="268"/>
      <c r="NO296" s="268"/>
      <c r="NP296" s="268"/>
      <c r="NQ296" s="268"/>
      <c r="NR296" s="268"/>
      <c r="NS296" s="268"/>
      <c r="NT296" s="268"/>
      <c r="NU296" s="268"/>
      <c r="NV296" s="268"/>
      <c r="NW296" s="268"/>
      <c r="NX296" s="268"/>
      <c r="NY296" s="268"/>
      <c r="NZ296" s="268"/>
      <c r="OA296" s="268"/>
      <c r="OB296" s="268"/>
      <c r="OC296" s="268"/>
      <c r="OD296" s="268"/>
      <c r="OE296" s="268"/>
      <c r="OF296" s="268"/>
      <c r="OG296" s="268"/>
      <c r="OH296" s="268"/>
      <c r="OI296" s="268"/>
      <c r="OJ296" s="268"/>
      <c r="OK296" s="268"/>
      <c r="OL296" s="268"/>
      <c r="OM296" s="268"/>
      <c r="ON296" s="268"/>
      <c r="OO296" s="268"/>
      <c r="OP296" s="268"/>
      <c r="OQ296" s="268"/>
      <c r="OR296" s="268"/>
      <c r="OS296" s="268"/>
      <c r="OT296" s="268"/>
      <c r="OU296" s="268"/>
      <c r="OV296" s="268"/>
      <c r="OW296" s="268"/>
      <c r="OX296" s="268"/>
      <c r="OY296" s="268"/>
      <c r="OZ296" s="268"/>
      <c r="PA296" s="268"/>
      <c r="PB296" s="268"/>
      <c r="PC296" s="268"/>
      <c r="PD296" s="268"/>
      <c r="PE296" s="268"/>
      <c r="PF296" s="268"/>
      <c r="PG296" s="268"/>
      <c r="PH296" s="268"/>
      <c r="PI296" s="268"/>
      <c r="PJ296" s="268"/>
      <c r="PK296" s="268"/>
      <c r="PL296" s="268"/>
      <c r="PM296" s="268"/>
      <c r="PN296" s="268"/>
      <c r="PO296" s="268"/>
      <c r="PP296" s="268"/>
      <c r="PQ296" s="268"/>
      <c r="PR296" s="268"/>
      <c r="PS296" s="268"/>
      <c r="PT296" s="268"/>
      <c r="PU296" s="268"/>
      <c r="PV296" s="268"/>
      <c r="PW296" s="268"/>
      <c r="PX296" s="268"/>
      <c r="PY296" s="268"/>
      <c r="PZ296" s="268"/>
      <c r="QA296" s="268"/>
      <c r="QB296" s="268"/>
      <c r="QC296" s="268"/>
      <c r="QD296" s="268"/>
      <c r="QE296" s="268"/>
      <c r="QF296" s="268"/>
      <c r="QG296" s="268"/>
      <c r="QH296" s="268"/>
      <c r="QI296" s="268"/>
      <c r="QJ296" s="268"/>
      <c r="QK296" s="268"/>
      <c r="QL296" s="268"/>
      <c r="QM296" s="268"/>
      <c r="QN296" s="268"/>
      <c r="QO296" s="268"/>
      <c r="QP296" s="268"/>
      <c r="QQ296" s="268"/>
      <c r="QR296" s="268"/>
      <c r="QS296" s="268"/>
      <c r="QT296" s="268"/>
      <c r="QU296" s="268"/>
      <c r="QV296" s="268"/>
      <c r="QW296" s="268"/>
      <c r="QX296" s="268"/>
      <c r="QY296" s="268"/>
      <c r="QZ296" s="268"/>
      <c r="RA296" s="268"/>
      <c r="RB296" s="268"/>
      <c r="RC296" s="268"/>
      <c r="RD296" s="268"/>
      <c r="RE296" s="268"/>
      <c r="RF296" s="268"/>
      <c r="RG296" s="268"/>
      <c r="RH296" s="268"/>
      <c r="RI296" s="268"/>
      <c r="RJ296" s="268"/>
      <c r="RK296" s="268"/>
      <c r="RL296" s="268"/>
      <c r="RM296" s="268"/>
      <c r="RN296" s="268"/>
      <c r="RO296" s="268"/>
      <c r="RP296" s="268"/>
      <c r="RQ296" s="268"/>
      <c r="RR296" s="268"/>
      <c r="RS296" s="268"/>
      <c r="RT296" s="268"/>
      <c r="RU296" s="268"/>
      <c r="RV296" s="268"/>
      <c r="RW296" s="268"/>
      <c r="RX296" s="268"/>
      <c r="RY296" s="268"/>
      <c r="RZ296" s="268"/>
      <c r="SA296" s="268"/>
      <c r="SB296" s="268"/>
      <c r="SC296" s="268"/>
      <c r="SD296" s="268"/>
      <c r="SE296" s="268"/>
    </row>
    <row r="297" spans="8:499" s="288" customFormat="1" x14ac:dyDescent="0.2">
      <c r="H297" s="267"/>
      <c r="I297" s="267"/>
      <c r="J297" s="267"/>
      <c r="K297" s="267"/>
      <c r="L297" s="267"/>
      <c r="M297" s="267"/>
      <c r="N297" s="267"/>
      <c r="O297" s="267"/>
      <c r="P297" s="267"/>
      <c r="Q297" s="267"/>
      <c r="R297" s="267"/>
      <c r="S297" s="267"/>
      <c r="T297" s="267"/>
      <c r="U297" s="267"/>
      <c r="V297" s="267"/>
      <c r="W297" s="267"/>
      <c r="X297" s="267"/>
      <c r="Y297" s="267"/>
      <c r="Z297" s="267"/>
      <c r="AA297" s="267"/>
      <c r="AB297" s="267"/>
      <c r="AC297" s="267"/>
      <c r="AD297" s="267"/>
      <c r="AE297" s="267"/>
      <c r="AF297" s="267"/>
      <c r="AG297" s="267"/>
      <c r="AH297" s="267"/>
      <c r="AI297" s="267"/>
      <c r="AJ297" s="267"/>
      <c r="AK297" s="267"/>
      <c r="AL297" s="267"/>
      <c r="AM297" s="267"/>
      <c r="AN297" s="267"/>
      <c r="AO297" s="267"/>
      <c r="AP297" s="267"/>
      <c r="AQ297" s="267"/>
      <c r="AR297" s="267"/>
      <c r="AS297" s="267"/>
      <c r="AT297" s="267"/>
      <c r="AU297" s="267"/>
      <c r="AV297" s="267"/>
      <c r="AW297" s="267"/>
      <c r="AX297" s="267"/>
      <c r="AY297" s="267"/>
      <c r="AZ297" s="268"/>
      <c r="BA297" s="268"/>
      <c r="BB297" s="268"/>
      <c r="BC297" s="268"/>
      <c r="BD297" s="268"/>
      <c r="BE297" s="268"/>
      <c r="BF297" s="268"/>
      <c r="BG297" s="268"/>
      <c r="BH297" s="268"/>
      <c r="BI297" s="268"/>
      <c r="BJ297" s="268"/>
      <c r="BK297" s="268"/>
      <c r="BL297" s="268"/>
      <c r="BM297" s="268"/>
      <c r="BN297" s="268"/>
      <c r="BO297" s="268"/>
      <c r="BP297" s="268"/>
      <c r="BQ297" s="268"/>
      <c r="BR297" s="268"/>
      <c r="BS297" s="268"/>
      <c r="BT297" s="268"/>
      <c r="BU297" s="268"/>
      <c r="BV297" s="268"/>
      <c r="BW297" s="268"/>
      <c r="BX297" s="268"/>
      <c r="BY297" s="268"/>
      <c r="BZ297" s="268"/>
      <c r="CA297" s="268"/>
      <c r="CB297" s="268"/>
      <c r="CC297" s="268"/>
      <c r="CD297" s="268"/>
      <c r="CE297" s="268"/>
      <c r="CF297" s="268"/>
      <c r="CG297" s="268"/>
      <c r="CH297" s="268"/>
      <c r="CI297" s="268"/>
      <c r="CJ297" s="268"/>
      <c r="CK297" s="268"/>
      <c r="CL297" s="268"/>
      <c r="CM297" s="268"/>
      <c r="CN297" s="268"/>
      <c r="CO297" s="268"/>
      <c r="CP297" s="268"/>
      <c r="CQ297" s="268"/>
      <c r="CR297" s="268"/>
      <c r="CS297" s="268"/>
      <c r="CT297" s="268"/>
      <c r="CU297" s="268"/>
      <c r="CV297" s="268"/>
      <c r="CW297" s="268"/>
      <c r="CX297" s="268"/>
      <c r="CY297" s="268"/>
      <c r="CZ297" s="268"/>
      <c r="DA297" s="268"/>
      <c r="DB297" s="268"/>
      <c r="DC297" s="268"/>
      <c r="DD297" s="268"/>
      <c r="DE297" s="268"/>
      <c r="DF297" s="268"/>
      <c r="DG297" s="268"/>
      <c r="DH297" s="268"/>
      <c r="DI297" s="268"/>
      <c r="DJ297" s="268"/>
      <c r="DK297" s="268"/>
      <c r="DL297" s="268"/>
      <c r="DM297" s="268"/>
      <c r="DN297" s="268"/>
      <c r="DO297" s="268"/>
      <c r="DP297" s="268"/>
      <c r="DQ297" s="268"/>
      <c r="DR297" s="268"/>
      <c r="DS297" s="268"/>
      <c r="DT297" s="268"/>
      <c r="DU297" s="268"/>
      <c r="DV297" s="268"/>
      <c r="DW297" s="268"/>
      <c r="DX297" s="268"/>
      <c r="DY297" s="268"/>
      <c r="DZ297" s="268"/>
      <c r="EA297" s="268"/>
      <c r="EB297" s="268"/>
      <c r="EC297" s="268"/>
      <c r="ED297" s="268"/>
      <c r="EE297" s="268"/>
      <c r="EF297" s="268"/>
      <c r="EG297" s="268"/>
      <c r="EH297" s="268"/>
      <c r="EI297" s="268"/>
      <c r="EJ297" s="268"/>
      <c r="EK297" s="268"/>
      <c r="EL297" s="268"/>
      <c r="EM297" s="268"/>
      <c r="EN297" s="268"/>
      <c r="EO297" s="268"/>
      <c r="EP297" s="268"/>
      <c r="EQ297" s="268"/>
      <c r="ER297" s="268"/>
      <c r="ES297" s="268"/>
      <c r="ET297" s="268"/>
      <c r="EU297" s="268"/>
      <c r="EV297" s="268"/>
      <c r="EW297" s="268"/>
      <c r="EX297" s="268"/>
      <c r="EY297" s="268"/>
      <c r="EZ297" s="268"/>
      <c r="FA297" s="268"/>
      <c r="FB297" s="268"/>
      <c r="FC297" s="268"/>
      <c r="FD297" s="268"/>
      <c r="FE297" s="268"/>
      <c r="FF297" s="268"/>
      <c r="FG297" s="268"/>
      <c r="FH297" s="268"/>
      <c r="FI297" s="268"/>
      <c r="FJ297" s="268"/>
      <c r="FK297" s="268"/>
      <c r="FL297" s="268"/>
      <c r="FM297" s="268"/>
      <c r="FN297" s="268"/>
      <c r="FO297" s="268"/>
      <c r="FP297" s="268"/>
      <c r="FQ297" s="268"/>
      <c r="FR297" s="268"/>
      <c r="FS297" s="268"/>
      <c r="FT297" s="268"/>
      <c r="FU297" s="268"/>
      <c r="FV297" s="268"/>
      <c r="FW297" s="268"/>
      <c r="FX297" s="268"/>
      <c r="FY297" s="268"/>
      <c r="FZ297" s="268"/>
      <c r="GA297" s="268"/>
      <c r="GB297" s="268"/>
      <c r="GC297" s="268"/>
      <c r="GD297" s="268"/>
      <c r="GE297" s="268"/>
      <c r="GF297" s="268"/>
      <c r="GG297" s="268"/>
      <c r="GH297" s="268"/>
      <c r="GI297" s="268"/>
      <c r="GJ297" s="268"/>
      <c r="GK297" s="268"/>
      <c r="GL297" s="268"/>
      <c r="GM297" s="268"/>
      <c r="GN297" s="268"/>
      <c r="GO297" s="268"/>
      <c r="GP297" s="268"/>
      <c r="GQ297" s="268"/>
      <c r="GR297" s="268"/>
      <c r="GS297" s="268"/>
      <c r="GT297" s="268"/>
      <c r="GU297" s="268"/>
      <c r="GV297" s="268"/>
      <c r="GW297" s="268"/>
      <c r="GX297" s="268"/>
      <c r="GY297" s="268"/>
      <c r="GZ297" s="268"/>
      <c r="HA297" s="268"/>
      <c r="HB297" s="268"/>
      <c r="HC297" s="268"/>
      <c r="HD297" s="268"/>
      <c r="HE297" s="268"/>
      <c r="HF297" s="268"/>
      <c r="HG297" s="268"/>
      <c r="HH297" s="268"/>
      <c r="HI297" s="268"/>
      <c r="HJ297" s="268"/>
      <c r="HK297" s="268"/>
      <c r="HL297" s="268"/>
      <c r="HM297" s="268"/>
      <c r="HN297" s="268"/>
      <c r="HO297" s="268"/>
      <c r="HP297" s="268"/>
      <c r="HQ297" s="268"/>
      <c r="HR297" s="268"/>
      <c r="HS297" s="268"/>
      <c r="HT297" s="268"/>
      <c r="HU297" s="268"/>
      <c r="HV297" s="268"/>
      <c r="HW297" s="268"/>
      <c r="HX297" s="268"/>
      <c r="HY297" s="268"/>
      <c r="HZ297" s="268"/>
      <c r="IA297" s="268"/>
      <c r="IB297" s="268"/>
      <c r="IC297" s="268"/>
      <c r="ID297" s="268"/>
      <c r="IE297" s="268"/>
      <c r="IF297" s="268"/>
      <c r="IG297" s="268"/>
      <c r="IH297" s="268"/>
      <c r="II297" s="268"/>
      <c r="IJ297" s="268"/>
      <c r="IK297" s="268"/>
      <c r="IL297" s="268"/>
      <c r="IM297" s="268"/>
      <c r="IN297" s="268"/>
      <c r="IO297" s="268"/>
      <c r="IP297" s="268"/>
      <c r="IQ297" s="268"/>
      <c r="IR297" s="268"/>
      <c r="IS297" s="268"/>
      <c r="IT297" s="268"/>
      <c r="IU297" s="268"/>
      <c r="IV297" s="268"/>
      <c r="IW297" s="268"/>
      <c r="IX297" s="268"/>
      <c r="IY297" s="268"/>
      <c r="IZ297" s="268"/>
      <c r="JA297" s="268"/>
      <c r="JB297" s="268"/>
      <c r="JC297" s="268"/>
      <c r="JD297" s="268"/>
      <c r="JE297" s="268"/>
      <c r="JF297" s="268"/>
      <c r="JG297" s="268"/>
      <c r="JH297" s="268"/>
      <c r="JI297" s="268"/>
      <c r="JJ297" s="268"/>
      <c r="JK297" s="268"/>
      <c r="JL297" s="268"/>
      <c r="JM297" s="268"/>
      <c r="JN297" s="268"/>
      <c r="JO297" s="268"/>
      <c r="JP297" s="268"/>
      <c r="JQ297" s="268"/>
      <c r="JR297" s="268"/>
      <c r="JS297" s="268"/>
      <c r="JT297" s="268"/>
      <c r="JU297" s="268"/>
      <c r="JV297" s="268"/>
      <c r="JW297" s="268"/>
      <c r="JX297" s="268"/>
      <c r="JY297" s="268"/>
      <c r="JZ297" s="268"/>
      <c r="KA297" s="268"/>
      <c r="KB297" s="268"/>
      <c r="KC297" s="268"/>
      <c r="KD297" s="268"/>
      <c r="KE297" s="268"/>
      <c r="KF297" s="268"/>
      <c r="KG297" s="268"/>
      <c r="KH297" s="268"/>
      <c r="KI297" s="268"/>
      <c r="KJ297" s="268"/>
      <c r="KK297" s="268"/>
      <c r="KL297" s="268"/>
      <c r="KM297" s="268"/>
      <c r="KN297" s="268"/>
      <c r="KO297" s="268"/>
      <c r="KP297" s="268"/>
      <c r="KQ297" s="268"/>
      <c r="KR297" s="268"/>
      <c r="KS297" s="268"/>
      <c r="KT297" s="268"/>
      <c r="KU297" s="268"/>
      <c r="KV297" s="268"/>
      <c r="KW297" s="268"/>
      <c r="KX297" s="268"/>
      <c r="KY297" s="268"/>
      <c r="KZ297" s="268"/>
      <c r="LA297" s="268"/>
      <c r="LB297" s="268"/>
      <c r="LC297" s="268"/>
      <c r="LD297" s="268"/>
      <c r="LE297" s="268"/>
      <c r="LF297" s="268"/>
      <c r="LG297" s="268"/>
      <c r="LH297" s="268"/>
      <c r="LI297" s="268"/>
      <c r="LJ297" s="268"/>
      <c r="LK297" s="268"/>
      <c r="LL297" s="268"/>
      <c r="LM297" s="268"/>
      <c r="LN297" s="268"/>
      <c r="LO297" s="268"/>
      <c r="LP297" s="268"/>
      <c r="LQ297" s="268"/>
      <c r="LR297" s="268"/>
      <c r="LS297" s="268"/>
      <c r="LT297" s="268"/>
      <c r="LU297" s="268"/>
      <c r="LV297" s="268"/>
      <c r="LW297" s="268"/>
      <c r="LX297" s="268"/>
      <c r="LY297" s="268"/>
      <c r="LZ297" s="268"/>
      <c r="MA297" s="268"/>
      <c r="MB297" s="268"/>
      <c r="MC297" s="268"/>
      <c r="MD297" s="268"/>
      <c r="ME297" s="268"/>
      <c r="MF297" s="268"/>
      <c r="MG297" s="268"/>
      <c r="MH297" s="268"/>
      <c r="MI297" s="268"/>
      <c r="MJ297" s="268"/>
      <c r="MK297" s="268"/>
      <c r="ML297" s="268"/>
      <c r="MM297" s="268"/>
      <c r="MN297" s="268"/>
      <c r="MO297" s="268"/>
      <c r="MP297" s="268"/>
      <c r="MQ297" s="268"/>
      <c r="MR297" s="268"/>
      <c r="MS297" s="268"/>
      <c r="MT297" s="268"/>
      <c r="MU297" s="268"/>
      <c r="MV297" s="268"/>
      <c r="MW297" s="268"/>
      <c r="MX297" s="268"/>
      <c r="MY297" s="268"/>
      <c r="MZ297" s="268"/>
      <c r="NA297" s="268"/>
      <c r="NB297" s="268"/>
      <c r="NC297" s="268"/>
      <c r="ND297" s="268"/>
      <c r="NE297" s="268"/>
      <c r="NF297" s="268"/>
      <c r="NG297" s="268"/>
      <c r="NH297" s="268"/>
      <c r="NI297" s="268"/>
      <c r="NJ297" s="268"/>
      <c r="NK297" s="268"/>
      <c r="NL297" s="268"/>
      <c r="NM297" s="268"/>
      <c r="NN297" s="268"/>
      <c r="NO297" s="268"/>
      <c r="NP297" s="268"/>
      <c r="NQ297" s="268"/>
      <c r="NR297" s="268"/>
      <c r="NS297" s="268"/>
      <c r="NT297" s="268"/>
      <c r="NU297" s="268"/>
      <c r="NV297" s="268"/>
      <c r="NW297" s="268"/>
      <c r="NX297" s="268"/>
      <c r="NY297" s="268"/>
      <c r="NZ297" s="268"/>
      <c r="OA297" s="268"/>
      <c r="OB297" s="268"/>
      <c r="OC297" s="268"/>
      <c r="OD297" s="268"/>
      <c r="OE297" s="268"/>
      <c r="OF297" s="268"/>
      <c r="OG297" s="268"/>
      <c r="OH297" s="268"/>
      <c r="OI297" s="268"/>
      <c r="OJ297" s="268"/>
      <c r="OK297" s="268"/>
      <c r="OL297" s="268"/>
      <c r="OM297" s="268"/>
      <c r="ON297" s="268"/>
      <c r="OO297" s="268"/>
      <c r="OP297" s="268"/>
      <c r="OQ297" s="268"/>
      <c r="OR297" s="268"/>
      <c r="OS297" s="268"/>
      <c r="OT297" s="268"/>
      <c r="OU297" s="268"/>
      <c r="OV297" s="268"/>
      <c r="OW297" s="268"/>
      <c r="OX297" s="268"/>
      <c r="OY297" s="268"/>
      <c r="OZ297" s="268"/>
      <c r="PA297" s="268"/>
      <c r="PB297" s="268"/>
      <c r="PC297" s="268"/>
      <c r="PD297" s="268"/>
      <c r="PE297" s="268"/>
      <c r="PF297" s="268"/>
      <c r="PG297" s="268"/>
      <c r="PH297" s="268"/>
      <c r="PI297" s="268"/>
      <c r="PJ297" s="268"/>
      <c r="PK297" s="268"/>
      <c r="PL297" s="268"/>
      <c r="PM297" s="268"/>
      <c r="PN297" s="268"/>
      <c r="PO297" s="268"/>
      <c r="PP297" s="268"/>
      <c r="PQ297" s="268"/>
      <c r="PR297" s="268"/>
      <c r="PS297" s="268"/>
      <c r="PT297" s="268"/>
      <c r="PU297" s="268"/>
      <c r="PV297" s="268"/>
      <c r="PW297" s="268"/>
      <c r="PX297" s="268"/>
      <c r="PY297" s="268"/>
      <c r="PZ297" s="268"/>
      <c r="QA297" s="268"/>
      <c r="QB297" s="268"/>
      <c r="QC297" s="268"/>
      <c r="QD297" s="268"/>
      <c r="QE297" s="268"/>
      <c r="QF297" s="268"/>
      <c r="QG297" s="268"/>
      <c r="QH297" s="268"/>
      <c r="QI297" s="268"/>
      <c r="QJ297" s="268"/>
      <c r="QK297" s="268"/>
      <c r="QL297" s="268"/>
      <c r="QM297" s="268"/>
      <c r="QN297" s="268"/>
      <c r="QO297" s="268"/>
      <c r="QP297" s="268"/>
      <c r="QQ297" s="268"/>
      <c r="QR297" s="268"/>
      <c r="QS297" s="268"/>
      <c r="QT297" s="268"/>
      <c r="QU297" s="268"/>
      <c r="QV297" s="268"/>
      <c r="QW297" s="268"/>
      <c r="QX297" s="268"/>
      <c r="QY297" s="268"/>
      <c r="QZ297" s="268"/>
      <c r="RA297" s="268"/>
      <c r="RB297" s="268"/>
      <c r="RC297" s="268"/>
      <c r="RD297" s="268"/>
      <c r="RE297" s="268"/>
      <c r="RF297" s="268"/>
      <c r="RG297" s="268"/>
      <c r="RH297" s="268"/>
      <c r="RI297" s="268"/>
      <c r="RJ297" s="268"/>
      <c r="RK297" s="268"/>
      <c r="RL297" s="268"/>
      <c r="RM297" s="268"/>
      <c r="RN297" s="268"/>
      <c r="RO297" s="268"/>
      <c r="RP297" s="268"/>
      <c r="RQ297" s="268"/>
      <c r="RR297" s="268"/>
      <c r="RS297" s="268"/>
      <c r="RT297" s="268"/>
      <c r="RU297" s="268"/>
      <c r="RV297" s="268"/>
      <c r="RW297" s="268"/>
      <c r="RX297" s="268"/>
      <c r="RY297" s="268"/>
      <c r="RZ297" s="268"/>
      <c r="SA297" s="268"/>
      <c r="SB297" s="268"/>
      <c r="SC297" s="268"/>
      <c r="SD297" s="268"/>
      <c r="SE297" s="268"/>
    </row>
    <row r="298" spans="8:499" s="288" customFormat="1" x14ac:dyDescent="0.2">
      <c r="H298" s="267"/>
      <c r="I298" s="267"/>
      <c r="J298" s="267"/>
      <c r="K298" s="267"/>
      <c r="L298" s="267"/>
      <c r="M298" s="267"/>
      <c r="N298" s="267"/>
      <c r="O298" s="267"/>
      <c r="P298" s="267"/>
      <c r="Q298" s="267"/>
      <c r="R298" s="267"/>
      <c r="S298" s="267"/>
      <c r="T298" s="267"/>
      <c r="U298" s="267"/>
      <c r="V298" s="267"/>
      <c r="W298" s="267"/>
      <c r="X298" s="267"/>
      <c r="Y298" s="267"/>
      <c r="Z298" s="267"/>
      <c r="AA298" s="267"/>
      <c r="AB298" s="267"/>
      <c r="AC298" s="267"/>
      <c r="AD298" s="267"/>
      <c r="AE298" s="267"/>
      <c r="AF298" s="267"/>
      <c r="AG298" s="267"/>
      <c r="AH298" s="267"/>
      <c r="AI298" s="267"/>
      <c r="AJ298" s="267"/>
      <c r="AK298" s="267"/>
      <c r="AL298" s="267"/>
      <c r="AM298" s="267"/>
      <c r="AN298" s="267"/>
      <c r="AO298" s="267"/>
      <c r="AP298" s="267"/>
      <c r="AQ298" s="267"/>
      <c r="AR298" s="267"/>
      <c r="AS298" s="267"/>
      <c r="AT298" s="267"/>
      <c r="AU298" s="267"/>
      <c r="AV298" s="267"/>
      <c r="AW298" s="267"/>
      <c r="AX298" s="267"/>
      <c r="AY298" s="267"/>
      <c r="AZ298" s="268"/>
      <c r="BA298" s="268"/>
      <c r="BB298" s="268"/>
      <c r="BC298" s="268"/>
      <c r="BD298" s="268"/>
      <c r="BE298" s="268"/>
      <c r="BF298" s="268"/>
      <c r="BG298" s="268"/>
      <c r="BH298" s="268"/>
      <c r="BI298" s="268"/>
      <c r="BJ298" s="268"/>
      <c r="BK298" s="268"/>
      <c r="BL298" s="268"/>
      <c r="BM298" s="268"/>
      <c r="BN298" s="268"/>
      <c r="BO298" s="268"/>
      <c r="BP298" s="268"/>
      <c r="BQ298" s="268"/>
      <c r="BR298" s="268"/>
      <c r="BS298" s="268"/>
      <c r="BT298" s="268"/>
      <c r="BU298" s="268"/>
      <c r="BV298" s="268"/>
      <c r="BW298" s="268"/>
      <c r="BX298" s="268"/>
      <c r="BY298" s="268"/>
      <c r="BZ298" s="268"/>
      <c r="CA298" s="268"/>
      <c r="CB298" s="268"/>
      <c r="CC298" s="268"/>
      <c r="CD298" s="268"/>
      <c r="CE298" s="268"/>
      <c r="CF298" s="268"/>
      <c r="CG298" s="268"/>
      <c r="CH298" s="268"/>
      <c r="CI298" s="268"/>
      <c r="CJ298" s="268"/>
      <c r="CK298" s="268"/>
      <c r="CL298" s="268"/>
      <c r="CM298" s="268"/>
      <c r="CN298" s="268"/>
      <c r="CO298" s="268"/>
      <c r="CP298" s="268"/>
      <c r="CQ298" s="268"/>
      <c r="CR298" s="268"/>
      <c r="CS298" s="268"/>
      <c r="CT298" s="268"/>
      <c r="CU298" s="268"/>
      <c r="CV298" s="268"/>
      <c r="CW298" s="268"/>
      <c r="CX298" s="268"/>
      <c r="CY298" s="268"/>
      <c r="CZ298" s="268"/>
      <c r="DA298" s="268"/>
      <c r="DB298" s="268"/>
      <c r="DC298" s="268"/>
      <c r="DD298" s="268"/>
      <c r="DE298" s="268"/>
      <c r="DF298" s="268"/>
      <c r="DG298" s="268"/>
      <c r="DH298" s="268"/>
      <c r="DI298" s="268"/>
      <c r="DJ298" s="268"/>
      <c r="DK298" s="268"/>
      <c r="DL298" s="268"/>
      <c r="DM298" s="268"/>
      <c r="DN298" s="268"/>
      <c r="DO298" s="268"/>
      <c r="DP298" s="268"/>
      <c r="DQ298" s="268"/>
      <c r="DR298" s="268"/>
      <c r="DS298" s="268"/>
      <c r="DT298" s="268"/>
      <c r="DU298" s="268"/>
      <c r="DV298" s="268"/>
      <c r="DW298" s="268"/>
      <c r="DX298" s="268"/>
      <c r="DY298" s="268"/>
      <c r="DZ298" s="268"/>
      <c r="EA298" s="268"/>
      <c r="EB298" s="268"/>
      <c r="EC298" s="268"/>
      <c r="ED298" s="268"/>
      <c r="EE298" s="268"/>
      <c r="EF298" s="268"/>
      <c r="EG298" s="268"/>
      <c r="EH298" s="268"/>
      <c r="EI298" s="268"/>
      <c r="EJ298" s="268"/>
      <c r="EK298" s="268"/>
      <c r="EL298" s="268"/>
      <c r="EM298" s="268"/>
      <c r="EN298" s="268"/>
      <c r="EO298" s="268"/>
      <c r="EP298" s="268"/>
      <c r="EQ298" s="268"/>
      <c r="ER298" s="268"/>
      <c r="ES298" s="268"/>
      <c r="ET298" s="268"/>
      <c r="EU298" s="268"/>
      <c r="EV298" s="268"/>
      <c r="EW298" s="268"/>
      <c r="EX298" s="268"/>
      <c r="EY298" s="268"/>
      <c r="EZ298" s="268"/>
      <c r="FA298" s="268"/>
      <c r="FB298" s="268"/>
      <c r="FC298" s="268"/>
      <c r="FD298" s="268"/>
      <c r="FE298" s="268"/>
      <c r="FF298" s="268"/>
      <c r="FG298" s="268"/>
      <c r="FH298" s="268"/>
      <c r="FI298" s="268"/>
      <c r="FJ298" s="268"/>
      <c r="FK298" s="268"/>
      <c r="FL298" s="268"/>
      <c r="FM298" s="268"/>
      <c r="FN298" s="268"/>
      <c r="FO298" s="268"/>
      <c r="FP298" s="268"/>
      <c r="FQ298" s="268"/>
      <c r="FR298" s="268"/>
      <c r="FS298" s="268"/>
      <c r="FT298" s="268"/>
      <c r="FU298" s="268"/>
      <c r="FV298" s="268"/>
      <c r="FW298" s="268"/>
      <c r="FX298" s="268"/>
      <c r="FY298" s="268"/>
      <c r="FZ298" s="268"/>
      <c r="GA298" s="268"/>
      <c r="GB298" s="268"/>
      <c r="GC298" s="268"/>
      <c r="GD298" s="268"/>
      <c r="GE298" s="268"/>
      <c r="GF298" s="268"/>
      <c r="GG298" s="268"/>
      <c r="GH298" s="268"/>
      <c r="GI298" s="268"/>
      <c r="GJ298" s="268"/>
      <c r="GK298" s="268"/>
      <c r="GL298" s="268"/>
      <c r="GM298" s="268"/>
      <c r="GN298" s="268"/>
      <c r="GO298" s="268"/>
      <c r="GP298" s="268"/>
      <c r="GQ298" s="268"/>
      <c r="GR298" s="268"/>
      <c r="GS298" s="268"/>
      <c r="GT298" s="268"/>
      <c r="GU298" s="268"/>
      <c r="GV298" s="268"/>
      <c r="GW298" s="268"/>
      <c r="GX298" s="268"/>
      <c r="GY298" s="268"/>
      <c r="GZ298" s="268"/>
      <c r="HA298" s="268"/>
      <c r="HB298" s="268"/>
      <c r="HC298" s="268"/>
      <c r="HD298" s="268"/>
      <c r="HE298" s="268"/>
      <c r="HF298" s="268"/>
      <c r="HG298" s="268"/>
      <c r="HH298" s="268"/>
      <c r="HI298" s="268"/>
      <c r="HJ298" s="268"/>
      <c r="HK298" s="268"/>
      <c r="HL298" s="268"/>
      <c r="HM298" s="268"/>
      <c r="HN298" s="268"/>
      <c r="HO298" s="268"/>
      <c r="HP298" s="268"/>
      <c r="HQ298" s="268"/>
      <c r="HR298" s="268"/>
      <c r="HS298" s="268"/>
      <c r="HT298" s="268"/>
      <c r="HU298" s="268"/>
      <c r="HV298" s="268"/>
      <c r="HW298" s="268"/>
      <c r="HX298" s="268"/>
      <c r="HY298" s="268"/>
      <c r="HZ298" s="268"/>
      <c r="IA298" s="268"/>
      <c r="IB298" s="268"/>
      <c r="IC298" s="268"/>
      <c r="ID298" s="268"/>
      <c r="IE298" s="268"/>
      <c r="IF298" s="268"/>
      <c r="IG298" s="268"/>
      <c r="IH298" s="268"/>
      <c r="II298" s="268"/>
      <c r="IJ298" s="268"/>
      <c r="IK298" s="268"/>
      <c r="IL298" s="268"/>
      <c r="IM298" s="268"/>
      <c r="IN298" s="268"/>
      <c r="IO298" s="268"/>
      <c r="IP298" s="268"/>
      <c r="IQ298" s="268"/>
      <c r="IR298" s="268"/>
      <c r="IS298" s="268"/>
      <c r="IT298" s="268"/>
      <c r="IU298" s="268"/>
      <c r="IV298" s="268"/>
      <c r="IW298" s="268"/>
      <c r="IX298" s="268"/>
      <c r="IY298" s="268"/>
      <c r="IZ298" s="268"/>
      <c r="JA298" s="268"/>
      <c r="JB298" s="268"/>
      <c r="JC298" s="268"/>
      <c r="JD298" s="268"/>
      <c r="JE298" s="268"/>
      <c r="JF298" s="268"/>
      <c r="JG298" s="268"/>
      <c r="JH298" s="268"/>
      <c r="JI298" s="268"/>
      <c r="JJ298" s="268"/>
      <c r="JK298" s="268"/>
      <c r="JL298" s="268"/>
      <c r="JM298" s="268"/>
      <c r="JN298" s="268"/>
      <c r="JO298" s="268"/>
      <c r="JP298" s="268"/>
      <c r="JQ298" s="268"/>
      <c r="JR298" s="268"/>
      <c r="JS298" s="268"/>
      <c r="JT298" s="268"/>
      <c r="JU298" s="268"/>
      <c r="JV298" s="268"/>
      <c r="JW298" s="268"/>
      <c r="JX298" s="268"/>
      <c r="JY298" s="268"/>
      <c r="JZ298" s="268"/>
      <c r="KA298" s="268"/>
      <c r="KB298" s="268"/>
      <c r="KC298" s="268"/>
      <c r="KD298" s="268"/>
      <c r="KE298" s="268"/>
      <c r="KF298" s="268"/>
      <c r="KG298" s="268"/>
      <c r="KH298" s="268"/>
      <c r="KI298" s="268"/>
      <c r="KJ298" s="268"/>
      <c r="KK298" s="268"/>
      <c r="KL298" s="268"/>
      <c r="KM298" s="268"/>
      <c r="KN298" s="268"/>
      <c r="KO298" s="268"/>
      <c r="KP298" s="268"/>
      <c r="KQ298" s="268"/>
      <c r="KR298" s="268"/>
      <c r="KS298" s="268"/>
      <c r="KT298" s="268"/>
      <c r="KU298" s="268"/>
      <c r="KV298" s="268"/>
      <c r="KW298" s="268"/>
      <c r="KX298" s="268"/>
      <c r="KY298" s="268"/>
      <c r="KZ298" s="268"/>
      <c r="LA298" s="268"/>
      <c r="LB298" s="268"/>
      <c r="LC298" s="268"/>
      <c r="LD298" s="268"/>
      <c r="LE298" s="268"/>
      <c r="LF298" s="268"/>
      <c r="LG298" s="268"/>
      <c r="LH298" s="268"/>
      <c r="LI298" s="268"/>
      <c r="LJ298" s="268"/>
      <c r="LK298" s="268"/>
      <c r="LL298" s="268"/>
      <c r="LM298" s="268"/>
      <c r="LN298" s="268"/>
      <c r="LO298" s="268"/>
      <c r="LP298" s="268"/>
      <c r="LQ298" s="268"/>
      <c r="LR298" s="268"/>
      <c r="LS298" s="268"/>
      <c r="LT298" s="268"/>
      <c r="LU298" s="268"/>
      <c r="LV298" s="268"/>
      <c r="LW298" s="268"/>
      <c r="LX298" s="268"/>
      <c r="LY298" s="268"/>
      <c r="LZ298" s="268"/>
      <c r="MA298" s="268"/>
      <c r="MB298" s="268"/>
      <c r="MC298" s="268"/>
      <c r="MD298" s="268"/>
      <c r="ME298" s="268"/>
      <c r="MF298" s="268"/>
      <c r="MG298" s="268"/>
      <c r="MH298" s="268"/>
      <c r="MI298" s="268"/>
      <c r="MJ298" s="268"/>
      <c r="MK298" s="268"/>
      <c r="ML298" s="268"/>
      <c r="MM298" s="268"/>
      <c r="MN298" s="268"/>
      <c r="MO298" s="268"/>
      <c r="MP298" s="268"/>
      <c r="MQ298" s="268"/>
      <c r="MR298" s="268"/>
      <c r="MS298" s="268"/>
      <c r="MT298" s="268"/>
      <c r="MU298" s="268"/>
      <c r="MV298" s="268"/>
      <c r="MW298" s="268"/>
      <c r="MX298" s="268"/>
      <c r="MY298" s="268"/>
      <c r="MZ298" s="268"/>
      <c r="NA298" s="268"/>
      <c r="NB298" s="268"/>
      <c r="NC298" s="268"/>
      <c r="ND298" s="268"/>
      <c r="NE298" s="268"/>
      <c r="NF298" s="268"/>
      <c r="NG298" s="268"/>
      <c r="NH298" s="268"/>
      <c r="NI298" s="268"/>
      <c r="NJ298" s="268"/>
      <c r="NK298" s="268"/>
      <c r="NL298" s="268"/>
      <c r="NM298" s="268"/>
      <c r="NN298" s="268"/>
      <c r="NO298" s="268"/>
      <c r="NP298" s="268"/>
      <c r="NQ298" s="268"/>
      <c r="NR298" s="268"/>
      <c r="NS298" s="268"/>
      <c r="NT298" s="268"/>
      <c r="NU298" s="268"/>
      <c r="NV298" s="268"/>
      <c r="NW298" s="268"/>
      <c r="NX298" s="268"/>
      <c r="NY298" s="268"/>
      <c r="NZ298" s="268"/>
      <c r="OA298" s="268"/>
      <c r="OB298" s="268"/>
      <c r="OC298" s="268"/>
      <c r="OD298" s="268"/>
      <c r="OE298" s="268"/>
      <c r="OF298" s="268"/>
      <c r="OG298" s="268"/>
      <c r="OH298" s="268"/>
      <c r="OI298" s="268"/>
      <c r="OJ298" s="268"/>
      <c r="OK298" s="268"/>
      <c r="OL298" s="268"/>
      <c r="OM298" s="268"/>
      <c r="ON298" s="268"/>
      <c r="OO298" s="268"/>
      <c r="OP298" s="268"/>
      <c r="OQ298" s="268"/>
      <c r="OR298" s="268"/>
      <c r="OS298" s="268"/>
      <c r="OT298" s="268"/>
      <c r="OU298" s="268"/>
      <c r="OV298" s="268"/>
      <c r="OW298" s="268"/>
      <c r="OX298" s="268"/>
      <c r="OY298" s="268"/>
      <c r="OZ298" s="268"/>
      <c r="PA298" s="268"/>
      <c r="PB298" s="268"/>
      <c r="PC298" s="268"/>
      <c r="PD298" s="268"/>
      <c r="PE298" s="268"/>
      <c r="PF298" s="268"/>
      <c r="PG298" s="268"/>
      <c r="PH298" s="268"/>
      <c r="PI298" s="268"/>
      <c r="PJ298" s="268"/>
      <c r="PK298" s="268"/>
      <c r="PL298" s="268"/>
      <c r="PM298" s="268"/>
      <c r="PN298" s="268"/>
      <c r="PO298" s="268"/>
      <c r="PP298" s="268"/>
      <c r="PQ298" s="268"/>
      <c r="PR298" s="268"/>
      <c r="PS298" s="268"/>
      <c r="PT298" s="268"/>
      <c r="PU298" s="268"/>
      <c r="PV298" s="268"/>
      <c r="PW298" s="268"/>
      <c r="PX298" s="268"/>
      <c r="PY298" s="268"/>
      <c r="PZ298" s="268"/>
      <c r="QA298" s="268"/>
      <c r="QB298" s="268"/>
      <c r="QC298" s="268"/>
      <c r="QD298" s="268"/>
      <c r="QE298" s="268"/>
      <c r="QF298" s="268"/>
      <c r="QG298" s="268"/>
      <c r="QH298" s="268"/>
      <c r="QI298" s="268"/>
      <c r="QJ298" s="268"/>
      <c r="QK298" s="268"/>
      <c r="QL298" s="268"/>
      <c r="QM298" s="268"/>
      <c r="QN298" s="268"/>
      <c r="QO298" s="268"/>
      <c r="QP298" s="268"/>
      <c r="QQ298" s="268"/>
      <c r="QR298" s="268"/>
      <c r="QS298" s="268"/>
      <c r="QT298" s="268"/>
      <c r="QU298" s="268"/>
      <c r="QV298" s="268"/>
      <c r="QW298" s="268"/>
      <c r="QX298" s="268"/>
      <c r="QY298" s="268"/>
      <c r="QZ298" s="268"/>
      <c r="RA298" s="268"/>
      <c r="RB298" s="268"/>
      <c r="RC298" s="268"/>
      <c r="RD298" s="268"/>
      <c r="RE298" s="268"/>
      <c r="RF298" s="268"/>
      <c r="RG298" s="268"/>
      <c r="RH298" s="268"/>
      <c r="RI298" s="268"/>
      <c r="RJ298" s="268"/>
      <c r="RK298" s="268"/>
      <c r="RL298" s="268"/>
      <c r="RM298" s="268"/>
      <c r="RN298" s="268"/>
      <c r="RO298" s="268"/>
      <c r="RP298" s="268"/>
      <c r="RQ298" s="268"/>
      <c r="RR298" s="268"/>
      <c r="RS298" s="268"/>
      <c r="RT298" s="268"/>
      <c r="RU298" s="268"/>
      <c r="RV298" s="268"/>
      <c r="RW298" s="268"/>
      <c r="RX298" s="268"/>
      <c r="RY298" s="268"/>
      <c r="RZ298" s="268"/>
      <c r="SA298" s="268"/>
      <c r="SB298" s="268"/>
      <c r="SC298" s="268"/>
      <c r="SD298" s="268"/>
      <c r="SE298" s="268"/>
    </row>
    <row r="299" spans="8:499" s="288" customFormat="1" x14ac:dyDescent="0.2">
      <c r="H299" s="267"/>
      <c r="I299" s="267"/>
      <c r="J299" s="267"/>
      <c r="K299" s="267"/>
      <c r="L299" s="267"/>
      <c r="M299" s="267"/>
      <c r="N299" s="267"/>
      <c r="O299" s="267"/>
      <c r="P299" s="267"/>
      <c r="Q299" s="267"/>
      <c r="R299" s="267"/>
      <c r="S299" s="267"/>
      <c r="T299" s="267"/>
      <c r="U299" s="267"/>
      <c r="V299" s="267"/>
      <c r="W299" s="267"/>
      <c r="X299" s="267"/>
      <c r="Y299" s="267"/>
      <c r="Z299" s="267"/>
      <c r="AA299" s="267"/>
      <c r="AB299" s="267"/>
      <c r="AC299" s="267"/>
      <c r="AD299" s="267"/>
      <c r="AE299" s="267"/>
      <c r="AF299" s="267"/>
      <c r="AG299" s="267"/>
      <c r="AH299" s="267"/>
      <c r="AI299" s="267"/>
      <c r="AJ299" s="267"/>
      <c r="AK299" s="267"/>
      <c r="AL299" s="267"/>
      <c r="AM299" s="267"/>
      <c r="AN299" s="267"/>
      <c r="AO299" s="267"/>
      <c r="AP299" s="267"/>
      <c r="AQ299" s="267"/>
      <c r="AR299" s="267"/>
      <c r="AS299" s="267"/>
      <c r="AT299" s="267"/>
      <c r="AU299" s="267"/>
      <c r="AV299" s="267"/>
      <c r="AW299" s="267"/>
      <c r="AX299" s="267"/>
      <c r="AY299" s="267"/>
      <c r="AZ299" s="268"/>
      <c r="BA299" s="268"/>
      <c r="BB299" s="268"/>
      <c r="BC299" s="268"/>
      <c r="BD299" s="268"/>
      <c r="BE299" s="268"/>
      <c r="BF299" s="268"/>
      <c r="BG299" s="268"/>
      <c r="BH299" s="268"/>
      <c r="BI299" s="268"/>
      <c r="BJ299" s="268"/>
      <c r="BK299" s="268"/>
      <c r="BL299" s="268"/>
      <c r="BM299" s="268"/>
      <c r="BN299" s="268"/>
      <c r="BO299" s="268"/>
      <c r="BP299" s="268"/>
      <c r="BQ299" s="268"/>
      <c r="BR299" s="268"/>
      <c r="BS299" s="268"/>
      <c r="BT299" s="268"/>
      <c r="BU299" s="268"/>
      <c r="BV299" s="268"/>
      <c r="BW299" s="268"/>
      <c r="BX299" s="268"/>
      <c r="BY299" s="268"/>
      <c r="BZ299" s="268"/>
      <c r="CA299" s="268"/>
      <c r="CB299" s="268"/>
      <c r="CC299" s="268"/>
      <c r="CD299" s="268"/>
      <c r="CE299" s="268"/>
      <c r="CF299" s="268"/>
      <c r="CG299" s="268"/>
      <c r="CH299" s="268"/>
      <c r="CI299" s="268"/>
      <c r="CJ299" s="268"/>
      <c r="CK299" s="268"/>
      <c r="CL299" s="268"/>
      <c r="CM299" s="268"/>
      <c r="CN299" s="268"/>
      <c r="CO299" s="268"/>
      <c r="CP299" s="268"/>
      <c r="CQ299" s="268"/>
      <c r="CR299" s="268"/>
      <c r="CS299" s="268"/>
      <c r="CT299" s="268"/>
      <c r="CU299" s="268"/>
      <c r="CV299" s="268"/>
      <c r="CW299" s="268"/>
      <c r="CX299" s="268"/>
      <c r="CY299" s="268"/>
      <c r="CZ299" s="268"/>
      <c r="DA299" s="268"/>
      <c r="DB299" s="268"/>
      <c r="DC299" s="268"/>
      <c r="DD299" s="268"/>
      <c r="DE299" s="268"/>
      <c r="DF299" s="268"/>
      <c r="DG299" s="268"/>
      <c r="DH299" s="268"/>
      <c r="DI299" s="268"/>
      <c r="DJ299" s="268"/>
      <c r="DK299" s="268"/>
      <c r="DL299" s="268"/>
      <c r="DM299" s="268"/>
      <c r="DN299" s="268"/>
      <c r="DO299" s="268"/>
      <c r="DP299" s="268"/>
      <c r="DQ299" s="268"/>
      <c r="DR299" s="268"/>
      <c r="DS299" s="268"/>
      <c r="DT299" s="268"/>
      <c r="DU299" s="268"/>
      <c r="DV299" s="268"/>
      <c r="DW299" s="268"/>
      <c r="DX299" s="268"/>
      <c r="DY299" s="268"/>
      <c r="DZ299" s="268"/>
      <c r="EA299" s="268"/>
      <c r="EB299" s="268"/>
      <c r="EC299" s="268"/>
      <c r="ED299" s="268"/>
      <c r="EE299" s="268"/>
      <c r="EF299" s="268"/>
      <c r="EG299" s="268"/>
      <c r="EH299" s="268"/>
      <c r="EI299" s="268"/>
      <c r="EJ299" s="268"/>
      <c r="EK299" s="268"/>
      <c r="EL299" s="268"/>
      <c r="EM299" s="268"/>
      <c r="EN299" s="268"/>
      <c r="EO299" s="268"/>
      <c r="EP299" s="268"/>
      <c r="EQ299" s="268"/>
      <c r="ER299" s="268"/>
      <c r="ES299" s="268"/>
      <c r="ET299" s="268"/>
      <c r="EU299" s="268"/>
      <c r="EV299" s="268"/>
      <c r="EW299" s="268"/>
      <c r="EX299" s="268"/>
      <c r="EY299" s="268"/>
      <c r="EZ299" s="268"/>
      <c r="FA299" s="268"/>
      <c r="FB299" s="268"/>
      <c r="FC299" s="268"/>
      <c r="FD299" s="268"/>
      <c r="FE299" s="268"/>
      <c r="FF299" s="268"/>
      <c r="FG299" s="268"/>
      <c r="FH299" s="268"/>
      <c r="FI299" s="268"/>
      <c r="FJ299" s="268"/>
      <c r="FK299" s="268"/>
      <c r="FL299" s="268"/>
      <c r="FM299" s="268"/>
      <c r="FN299" s="268"/>
      <c r="FO299" s="268"/>
      <c r="FP299" s="268"/>
      <c r="FQ299" s="268"/>
      <c r="FR299" s="268"/>
      <c r="FS299" s="268"/>
      <c r="FT299" s="268"/>
      <c r="FU299" s="268"/>
      <c r="FV299" s="268"/>
      <c r="FW299" s="268"/>
      <c r="FX299" s="268"/>
      <c r="FY299" s="268"/>
      <c r="FZ299" s="268"/>
      <c r="GA299" s="268"/>
      <c r="GB299" s="268"/>
      <c r="GC299" s="268"/>
      <c r="GD299" s="268"/>
      <c r="GE299" s="268"/>
      <c r="GF299" s="268"/>
      <c r="GG299" s="268"/>
      <c r="GH299" s="268"/>
      <c r="GI299" s="268"/>
      <c r="GJ299" s="268"/>
      <c r="GK299" s="268"/>
      <c r="GL299" s="268"/>
      <c r="GM299" s="268"/>
      <c r="GN299" s="268"/>
      <c r="GO299" s="268"/>
      <c r="GP299" s="268"/>
      <c r="GQ299" s="268"/>
      <c r="GR299" s="268"/>
      <c r="GS299" s="268"/>
      <c r="GT299" s="268"/>
      <c r="GU299" s="268"/>
      <c r="GV299" s="268"/>
      <c r="GW299" s="268"/>
      <c r="GX299" s="268"/>
      <c r="GY299" s="268"/>
      <c r="GZ299" s="268"/>
      <c r="HA299" s="268"/>
      <c r="HB299" s="268"/>
      <c r="HC299" s="268"/>
      <c r="HD299" s="268"/>
      <c r="HE299" s="268"/>
      <c r="HF299" s="268"/>
      <c r="HG299" s="268"/>
      <c r="HH299" s="268"/>
      <c r="HI299" s="268"/>
      <c r="HJ299" s="268"/>
      <c r="HK299" s="268"/>
      <c r="HL299" s="268"/>
      <c r="HM299" s="268"/>
      <c r="HN299" s="268"/>
      <c r="HO299" s="268"/>
      <c r="HP299" s="268"/>
      <c r="HQ299" s="268"/>
      <c r="HR299" s="268"/>
      <c r="HS299" s="268"/>
      <c r="HT299" s="268"/>
      <c r="HU299" s="268"/>
      <c r="HV299" s="268"/>
      <c r="HW299" s="268"/>
      <c r="HX299" s="268"/>
      <c r="HY299" s="268"/>
      <c r="HZ299" s="268"/>
      <c r="IA299" s="268"/>
      <c r="IB299" s="268"/>
      <c r="IC299" s="268"/>
      <c r="ID299" s="268"/>
      <c r="IE299" s="268"/>
      <c r="IF299" s="268"/>
      <c r="IG299" s="268"/>
      <c r="IH299" s="268"/>
      <c r="II299" s="268"/>
      <c r="IJ299" s="268"/>
      <c r="IK299" s="268"/>
      <c r="IL299" s="268"/>
      <c r="IM299" s="268"/>
      <c r="IN299" s="268"/>
      <c r="IO299" s="268"/>
      <c r="IP299" s="268"/>
      <c r="IQ299" s="268"/>
      <c r="IR299" s="268"/>
      <c r="IS299" s="268"/>
      <c r="IT299" s="268"/>
      <c r="IU299" s="268"/>
      <c r="IV299" s="268"/>
      <c r="IW299" s="268"/>
      <c r="IX299" s="268"/>
      <c r="IY299" s="268"/>
      <c r="IZ299" s="268"/>
      <c r="JA299" s="268"/>
      <c r="JB299" s="268"/>
      <c r="JC299" s="268"/>
      <c r="JD299" s="268"/>
      <c r="JE299" s="268"/>
      <c r="JF299" s="268"/>
      <c r="JG299" s="268"/>
      <c r="JH299" s="268"/>
      <c r="JI299" s="268"/>
      <c r="JJ299" s="268"/>
      <c r="JK299" s="268"/>
      <c r="JL299" s="268"/>
      <c r="JM299" s="268"/>
      <c r="JN299" s="268"/>
      <c r="JO299" s="268"/>
      <c r="JP299" s="268"/>
      <c r="JQ299" s="268"/>
      <c r="JR299" s="268"/>
      <c r="JS299" s="268"/>
      <c r="JT299" s="268"/>
      <c r="JU299" s="268"/>
      <c r="JV299" s="268"/>
      <c r="JW299" s="268"/>
      <c r="JX299" s="268"/>
      <c r="JY299" s="268"/>
      <c r="JZ299" s="268"/>
      <c r="KA299" s="268"/>
      <c r="KB299" s="268"/>
      <c r="KC299" s="268"/>
      <c r="KD299" s="268"/>
      <c r="KE299" s="268"/>
      <c r="KF299" s="268"/>
      <c r="KG299" s="268"/>
      <c r="KH299" s="268"/>
      <c r="KI299" s="268"/>
      <c r="KJ299" s="268"/>
      <c r="KK299" s="268"/>
      <c r="KL299" s="268"/>
      <c r="KM299" s="268"/>
      <c r="KN299" s="268"/>
      <c r="KO299" s="268"/>
      <c r="KP299" s="268"/>
      <c r="KQ299" s="268"/>
      <c r="KR299" s="268"/>
      <c r="KS299" s="268"/>
      <c r="KT299" s="268"/>
      <c r="KU299" s="268"/>
      <c r="KV299" s="268"/>
      <c r="KW299" s="268"/>
      <c r="KX299" s="268"/>
      <c r="KY299" s="268"/>
      <c r="KZ299" s="268"/>
      <c r="LA299" s="268"/>
      <c r="LB299" s="268"/>
      <c r="LC299" s="268"/>
      <c r="LD299" s="268"/>
      <c r="LE299" s="268"/>
      <c r="LF299" s="268"/>
      <c r="LG299" s="268"/>
      <c r="LH299" s="268"/>
      <c r="LI299" s="268"/>
      <c r="LJ299" s="268"/>
      <c r="LK299" s="268"/>
      <c r="LL299" s="268"/>
      <c r="LM299" s="268"/>
      <c r="LN299" s="268"/>
      <c r="LO299" s="268"/>
      <c r="LP299" s="268"/>
      <c r="LQ299" s="268"/>
      <c r="LR299" s="268"/>
      <c r="LS299" s="268"/>
      <c r="LT299" s="268"/>
      <c r="LU299" s="268"/>
      <c r="LV299" s="268"/>
      <c r="LW299" s="268"/>
      <c r="LX299" s="268"/>
      <c r="LY299" s="268"/>
      <c r="LZ299" s="268"/>
      <c r="MA299" s="268"/>
      <c r="MB299" s="268"/>
      <c r="MC299" s="268"/>
      <c r="MD299" s="268"/>
      <c r="ME299" s="268"/>
      <c r="MF299" s="268"/>
      <c r="MG299" s="268"/>
      <c r="MH299" s="268"/>
      <c r="MI299" s="268"/>
      <c r="MJ299" s="268"/>
      <c r="MK299" s="268"/>
      <c r="ML299" s="268"/>
      <c r="MM299" s="268"/>
      <c r="MN299" s="268"/>
      <c r="MO299" s="268"/>
      <c r="MP299" s="268"/>
      <c r="MQ299" s="268"/>
      <c r="MR299" s="268"/>
      <c r="MS299" s="268"/>
      <c r="MT299" s="268"/>
      <c r="MU299" s="268"/>
      <c r="MV299" s="268"/>
      <c r="MW299" s="268"/>
      <c r="MX299" s="268"/>
      <c r="MY299" s="268"/>
      <c r="MZ299" s="268"/>
      <c r="NA299" s="268"/>
      <c r="NB299" s="268"/>
      <c r="NC299" s="268"/>
      <c r="ND299" s="268"/>
      <c r="NE299" s="268"/>
      <c r="NF299" s="268"/>
      <c r="NG299" s="268"/>
      <c r="NH299" s="268"/>
      <c r="NI299" s="268"/>
      <c r="NJ299" s="268"/>
      <c r="NK299" s="268"/>
      <c r="NL299" s="268"/>
      <c r="NM299" s="268"/>
      <c r="NN299" s="268"/>
      <c r="NO299" s="268"/>
      <c r="NP299" s="268"/>
      <c r="NQ299" s="268"/>
      <c r="NR299" s="268"/>
      <c r="NS299" s="268"/>
      <c r="NT299" s="268"/>
      <c r="NU299" s="268"/>
      <c r="NV299" s="268"/>
      <c r="NW299" s="268"/>
      <c r="NX299" s="268"/>
      <c r="NY299" s="268"/>
      <c r="NZ299" s="268"/>
      <c r="OA299" s="268"/>
      <c r="OB299" s="268"/>
      <c r="OC299" s="268"/>
      <c r="OD299" s="268"/>
      <c r="OE299" s="268"/>
      <c r="OF299" s="268"/>
      <c r="OG299" s="268"/>
      <c r="OH299" s="268"/>
      <c r="OI299" s="268"/>
      <c r="OJ299" s="268"/>
      <c r="OK299" s="268"/>
      <c r="OL299" s="268"/>
      <c r="OM299" s="268"/>
      <c r="ON299" s="268"/>
      <c r="OO299" s="268"/>
      <c r="OP299" s="268"/>
      <c r="OQ299" s="268"/>
      <c r="OR299" s="268"/>
      <c r="OS299" s="268"/>
      <c r="OT299" s="268"/>
      <c r="OU299" s="268"/>
      <c r="OV299" s="268"/>
      <c r="OW299" s="268"/>
      <c r="OX299" s="268"/>
      <c r="OY299" s="268"/>
      <c r="OZ299" s="268"/>
      <c r="PA299" s="268"/>
      <c r="PB299" s="268"/>
      <c r="PC299" s="268"/>
      <c r="PD299" s="268"/>
      <c r="PE299" s="268"/>
      <c r="PF299" s="268"/>
      <c r="PG299" s="268"/>
      <c r="PH299" s="268"/>
      <c r="PI299" s="268"/>
      <c r="PJ299" s="268"/>
      <c r="PK299" s="268"/>
      <c r="PL299" s="268"/>
      <c r="PM299" s="268"/>
      <c r="PN299" s="268"/>
      <c r="PO299" s="268"/>
      <c r="PP299" s="268"/>
      <c r="PQ299" s="268"/>
      <c r="PR299" s="268"/>
      <c r="PS299" s="268"/>
      <c r="PT299" s="268"/>
      <c r="PU299" s="268"/>
      <c r="PV299" s="268"/>
      <c r="PW299" s="268"/>
      <c r="PX299" s="268"/>
      <c r="PY299" s="268"/>
      <c r="PZ299" s="268"/>
      <c r="QA299" s="268"/>
      <c r="QB299" s="268"/>
      <c r="QC299" s="268"/>
      <c r="QD299" s="268"/>
      <c r="QE299" s="268"/>
      <c r="QF299" s="268"/>
      <c r="QG299" s="268"/>
      <c r="QH299" s="268"/>
      <c r="QI299" s="268"/>
      <c r="QJ299" s="268"/>
      <c r="QK299" s="268"/>
      <c r="QL299" s="268"/>
      <c r="QM299" s="268"/>
      <c r="QN299" s="268"/>
      <c r="QO299" s="268"/>
      <c r="QP299" s="268"/>
      <c r="QQ299" s="268"/>
      <c r="QR299" s="268"/>
      <c r="QS299" s="268"/>
      <c r="QT299" s="268"/>
      <c r="QU299" s="268"/>
      <c r="QV299" s="268"/>
      <c r="QW299" s="268"/>
      <c r="QX299" s="268"/>
      <c r="QY299" s="268"/>
      <c r="QZ299" s="268"/>
      <c r="RA299" s="268"/>
      <c r="RB299" s="268"/>
      <c r="RC299" s="268"/>
      <c r="RD299" s="268"/>
      <c r="RE299" s="268"/>
      <c r="RF299" s="268"/>
      <c r="RG299" s="268"/>
      <c r="RH299" s="268"/>
      <c r="RI299" s="268"/>
      <c r="RJ299" s="268"/>
      <c r="RK299" s="268"/>
      <c r="RL299" s="268"/>
      <c r="RM299" s="268"/>
      <c r="RN299" s="268"/>
      <c r="RO299" s="268"/>
      <c r="RP299" s="268"/>
      <c r="RQ299" s="268"/>
      <c r="RR299" s="268"/>
      <c r="RS299" s="268"/>
      <c r="RT299" s="268"/>
      <c r="RU299" s="268"/>
      <c r="RV299" s="268"/>
      <c r="RW299" s="268"/>
      <c r="RX299" s="268"/>
      <c r="RY299" s="268"/>
      <c r="RZ299" s="268"/>
      <c r="SA299" s="268"/>
      <c r="SB299" s="268"/>
      <c r="SC299" s="268"/>
      <c r="SD299" s="268"/>
      <c r="SE299" s="268"/>
    </row>
    <row r="300" spans="8:499" s="288" customFormat="1" x14ac:dyDescent="0.2">
      <c r="H300" s="267"/>
      <c r="I300" s="267"/>
      <c r="J300" s="267"/>
      <c r="K300" s="267"/>
      <c r="L300" s="267"/>
      <c r="M300" s="267"/>
      <c r="N300" s="267"/>
      <c r="O300" s="267"/>
      <c r="P300" s="267"/>
      <c r="Q300" s="267"/>
      <c r="R300" s="267"/>
      <c r="S300" s="267"/>
      <c r="T300" s="267"/>
      <c r="U300" s="267"/>
      <c r="V300" s="267"/>
      <c r="W300" s="267"/>
      <c r="X300" s="267"/>
      <c r="Y300" s="267"/>
      <c r="Z300" s="267"/>
      <c r="AA300" s="267"/>
      <c r="AB300" s="267"/>
      <c r="AC300" s="267"/>
      <c r="AD300" s="267"/>
      <c r="AE300" s="267"/>
      <c r="AF300" s="267"/>
      <c r="AG300" s="267"/>
      <c r="AH300" s="267"/>
      <c r="AI300" s="267"/>
      <c r="AJ300" s="267"/>
      <c r="AK300" s="267"/>
      <c r="AL300" s="267"/>
      <c r="AM300" s="267"/>
      <c r="AN300" s="267"/>
      <c r="AO300" s="267"/>
      <c r="AP300" s="267"/>
      <c r="AQ300" s="267"/>
      <c r="AR300" s="267"/>
      <c r="AS300" s="267"/>
      <c r="AT300" s="267"/>
      <c r="AU300" s="267"/>
      <c r="AV300" s="267"/>
      <c r="AW300" s="267"/>
      <c r="AX300" s="267"/>
      <c r="AY300" s="267"/>
      <c r="AZ300" s="268"/>
      <c r="BA300" s="268"/>
      <c r="BB300" s="268"/>
      <c r="BC300" s="268"/>
      <c r="BD300" s="268"/>
      <c r="BE300" s="268"/>
      <c r="BF300" s="268"/>
      <c r="BG300" s="268"/>
      <c r="BH300" s="268"/>
      <c r="BI300" s="268"/>
      <c r="BJ300" s="268"/>
      <c r="BK300" s="268"/>
      <c r="BL300" s="268"/>
      <c r="BM300" s="268"/>
      <c r="BN300" s="268"/>
      <c r="BO300" s="268"/>
      <c r="BP300" s="268"/>
      <c r="BQ300" s="268"/>
      <c r="BR300" s="268"/>
      <c r="BS300" s="268"/>
      <c r="BT300" s="268"/>
      <c r="BU300" s="268"/>
      <c r="BV300" s="268"/>
      <c r="BW300" s="268"/>
      <c r="BX300" s="268"/>
      <c r="BY300" s="268"/>
      <c r="BZ300" s="268"/>
      <c r="CA300" s="268"/>
      <c r="CB300" s="268"/>
      <c r="CC300" s="268"/>
      <c r="CD300" s="268"/>
      <c r="CE300" s="268"/>
      <c r="CF300" s="268"/>
      <c r="CG300" s="268"/>
      <c r="CH300" s="268"/>
      <c r="CI300" s="268"/>
      <c r="CJ300" s="268"/>
      <c r="CK300" s="268"/>
      <c r="CL300" s="268"/>
      <c r="CM300" s="268"/>
      <c r="CN300" s="268"/>
      <c r="CO300" s="268"/>
      <c r="CP300" s="268"/>
      <c r="CQ300" s="268"/>
      <c r="CR300" s="268"/>
      <c r="CS300" s="268"/>
      <c r="CT300" s="268"/>
      <c r="CU300" s="268"/>
      <c r="CV300" s="268"/>
      <c r="CW300" s="268"/>
      <c r="CX300" s="268"/>
      <c r="CY300" s="268"/>
      <c r="CZ300" s="268"/>
      <c r="DA300" s="268"/>
      <c r="DB300" s="268"/>
      <c r="DC300" s="268"/>
      <c r="DD300" s="268"/>
      <c r="DE300" s="268"/>
      <c r="DF300" s="268"/>
      <c r="DG300" s="268"/>
      <c r="DH300" s="268"/>
      <c r="DI300" s="268"/>
      <c r="DJ300" s="268"/>
      <c r="DK300" s="268"/>
      <c r="DL300" s="268"/>
      <c r="DM300" s="268"/>
      <c r="DN300" s="268"/>
      <c r="DO300" s="268"/>
      <c r="DP300" s="268"/>
      <c r="DQ300" s="268"/>
      <c r="DR300" s="268"/>
      <c r="DS300" s="268"/>
      <c r="DT300" s="268"/>
      <c r="DU300" s="268"/>
      <c r="DV300" s="268"/>
      <c r="DW300" s="268"/>
      <c r="DX300" s="268"/>
      <c r="DY300" s="268"/>
      <c r="DZ300" s="268"/>
      <c r="EA300" s="268"/>
      <c r="EB300" s="268"/>
      <c r="EC300" s="268"/>
      <c r="ED300" s="268"/>
      <c r="EE300" s="268"/>
      <c r="EF300" s="268"/>
      <c r="EG300" s="268"/>
      <c r="EH300" s="268"/>
      <c r="EI300" s="268"/>
      <c r="EJ300" s="268"/>
      <c r="EK300" s="268"/>
      <c r="EL300" s="268"/>
      <c r="EM300" s="268"/>
      <c r="EN300" s="268"/>
      <c r="EO300" s="268"/>
      <c r="EP300" s="268"/>
      <c r="EQ300" s="268"/>
      <c r="ER300" s="268"/>
      <c r="ES300" s="268"/>
      <c r="ET300" s="268"/>
      <c r="EU300" s="268"/>
      <c r="EV300" s="268"/>
      <c r="EW300" s="268"/>
      <c r="EX300" s="268"/>
      <c r="EY300" s="268"/>
      <c r="EZ300" s="268"/>
      <c r="FA300" s="268"/>
      <c r="FB300" s="268"/>
      <c r="FC300" s="268"/>
      <c r="FD300" s="268"/>
      <c r="FE300" s="268"/>
      <c r="FF300" s="268"/>
      <c r="FG300" s="268"/>
      <c r="FH300" s="268"/>
      <c r="FI300" s="268"/>
      <c r="FJ300" s="268"/>
      <c r="FK300" s="268"/>
      <c r="FL300" s="268"/>
      <c r="FM300" s="268"/>
      <c r="FN300" s="268"/>
      <c r="FO300" s="268"/>
      <c r="FP300" s="268"/>
      <c r="FQ300" s="268"/>
      <c r="FR300" s="268"/>
      <c r="FS300" s="268"/>
      <c r="FT300" s="268"/>
      <c r="FU300" s="268"/>
      <c r="FV300" s="268"/>
      <c r="FW300" s="268"/>
      <c r="FX300" s="268"/>
      <c r="FY300" s="268"/>
      <c r="FZ300" s="268"/>
      <c r="GA300" s="268"/>
      <c r="GB300" s="268"/>
      <c r="GC300" s="268"/>
      <c r="GD300" s="268"/>
      <c r="GE300" s="268"/>
      <c r="GF300" s="268"/>
      <c r="GG300" s="268"/>
      <c r="GH300" s="268"/>
      <c r="GI300" s="268"/>
      <c r="GJ300" s="268"/>
      <c r="GK300" s="268"/>
      <c r="GL300" s="268"/>
      <c r="GM300" s="268"/>
      <c r="GN300" s="268"/>
      <c r="GO300" s="268"/>
      <c r="GP300" s="268"/>
      <c r="GQ300" s="268"/>
      <c r="GR300" s="268"/>
      <c r="GS300" s="268"/>
      <c r="GT300" s="268"/>
      <c r="GU300" s="268"/>
      <c r="GV300" s="268"/>
      <c r="GW300" s="268"/>
      <c r="GX300" s="268"/>
      <c r="GY300" s="268"/>
      <c r="GZ300" s="268"/>
      <c r="HA300" s="268"/>
      <c r="HB300" s="268"/>
      <c r="HC300" s="268"/>
      <c r="HD300" s="268"/>
      <c r="HE300" s="268"/>
      <c r="HF300" s="268"/>
      <c r="HG300" s="268"/>
      <c r="HH300" s="268"/>
      <c r="HI300" s="268"/>
      <c r="HJ300" s="268"/>
      <c r="HK300" s="268"/>
      <c r="HL300" s="268"/>
      <c r="HM300" s="268"/>
      <c r="HN300" s="268"/>
      <c r="HO300" s="268"/>
      <c r="HP300" s="268"/>
      <c r="HQ300" s="268"/>
      <c r="HR300" s="268"/>
      <c r="HS300" s="268"/>
      <c r="HT300" s="268"/>
      <c r="HU300" s="268"/>
      <c r="HV300" s="268"/>
      <c r="HW300" s="268"/>
      <c r="HX300" s="268"/>
      <c r="HY300" s="268"/>
      <c r="HZ300" s="268"/>
      <c r="IA300" s="268"/>
      <c r="IB300" s="268"/>
      <c r="IC300" s="268"/>
      <c r="ID300" s="268"/>
      <c r="IE300" s="268"/>
      <c r="IF300" s="268"/>
      <c r="IG300" s="268"/>
      <c r="IH300" s="268"/>
      <c r="II300" s="268"/>
      <c r="IJ300" s="268"/>
      <c r="IK300" s="268"/>
      <c r="IL300" s="268"/>
      <c r="IM300" s="268"/>
      <c r="IN300" s="268"/>
      <c r="IO300" s="268"/>
      <c r="IP300" s="268"/>
      <c r="IQ300" s="268"/>
      <c r="IR300" s="268"/>
      <c r="IS300" s="268"/>
      <c r="IT300" s="268"/>
      <c r="IU300" s="268"/>
      <c r="IV300" s="268"/>
      <c r="IW300" s="268"/>
      <c r="IX300" s="268"/>
      <c r="IY300" s="268"/>
      <c r="IZ300" s="268"/>
      <c r="JA300" s="268"/>
      <c r="JB300" s="268"/>
      <c r="JC300" s="268"/>
      <c r="JD300" s="268"/>
      <c r="JE300" s="268"/>
      <c r="JF300" s="268"/>
      <c r="JG300" s="268"/>
      <c r="JH300" s="268"/>
      <c r="JI300" s="268"/>
      <c r="JJ300" s="268"/>
      <c r="JK300" s="268"/>
      <c r="JL300" s="268"/>
      <c r="JM300" s="268"/>
      <c r="JN300" s="268"/>
      <c r="JO300" s="268"/>
      <c r="JP300" s="268"/>
      <c r="JQ300" s="268"/>
      <c r="JR300" s="268"/>
      <c r="JS300" s="268"/>
      <c r="JT300" s="268"/>
      <c r="JU300" s="268"/>
      <c r="JV300" s="268"/>
      <c r="JW300" s="268"/>
      <c r="JX300" s="268"/>
      <c r="JY300" s="268"/>
      <c r="JZ300" s="268"/>
      <c r="KA300" s="268"/>
      <c r="KB300" s="268"/>
      <c r="KC300" s="268"/>
      <c r="KD300" s="268"/>
      <c r="KE300" s="268"/>
      <c r="KF300" s="268"/>
      <c r="KG300" s="268"/>
      <c r="KH300" s="268"/>
      <c r="KI300" s="268"/>
      <c r="KJ300" s="268"/>
      <c r="KK300" s="268"/>
      <c r="KL300" s="268"/>
      <c r="KM300" s="268"/>
      <c r="KN300" s="268"/>
      <c r="KO300" s="268"/>
      <c r="KP300" s="268"/>
      <c r="KQ300" s="268"/>
      <c r="KR300" s="268"/>
      <c r="KS300" s="268"/>
      <c r="KT300" s="268"/>
      <c r="KU300" s="268"/>
      <c r="KV300" s="268"/>
      <c r="KW300" s="268"/>
      <c r="KX300" s="268"/>
      <c r="KY300" s="268"/>
      <c r="KZ300" s="268"/>
      <c r="LA300" s="268"/>
      <c r="LB300" s="268"/>
      <c r="LC300" s="268"/>
      <c r="LD300" s="268"/>
      <c r="LE300" s="268"/>
      <c r="LF300" s="268"/>
      <c r="LG300" s="268"/>
      <c r="LH300" s="268"/>
      <c r="LI300" s="268"/>
      <c r="LJ300" s="268"/>
      <c r="LK300" s="268"/>
      <c r="LL300" s="268"/>
      <c r="LM300" s="268"/>
      <c r="LN300" s="268"/>
      <c r="LO300" s="268"/>
      <c r="LP300" s="268"/>
      <c r="LQ300" s="268"/>
      <c r="LR300" s="268"/>
      <c r="LS300" s="268"/>
      <c r="LT300" s="268"/>
      <c r="LU300" s="268"/>
      <c r="LV300" s="268"/>
      <c r="LW300" s="268"/>
      <c r="LX300" s="268"/>
      <c r="LY300" s="268"/>
      <c r="LZ300" s="268"/>
      <c r="MA300" s="268"/>
      <c r="MB300" s="268"/>
      <c r="MC300" s="268"/>
      <c r="MD300" s="268"/>
      <c r="ME300" s="268"/>
      <c r="MF300" s="268"/>
      <c r="MG300" s="268"/>
      <c r="MH300" s="268"/>
      <c r="MI300" s="268"/>
      <c r="MJ300" s="268"/>
      <c r="MK300" s="268"/>
      <c r="ML300" s="268"/>
      <c r="MM300" s="268"/>
      <c r="MN300" s="268"/>
      <c r="MO300" s="268"/>
      <c r="MP300" s="268"/>
      <c r="MQ300" s="268"/>
      <c r="MR300" s="268"/>
      <c r="MS300" s="268"/>
      <c r="MT300" s="268"/>
      <c r="MU300" s="268"/>
      <c r="MV300" s="268"/>
      <c r="MW300" s="268"/>
      <c r="MX300" s="268"/>
      <c r="MY300" s="268"/>
      <c r="MZ300" s="268"/>
      <c r="NA300" s="268"/>
      <c r="NB300" s="268"/>
      <c r="NC300" s="268"/>
      <c r="ND300" s="268"/>
      <c r="NE300" s="268"/>
      <c r="NF300" s="268"/>
      <c r="NG300" s="268"/>
      <c r="NH300" s="268"/>
      <c r="NI300" s="268"/>
      <c r="NJ300" s="268"/>
      <c r="NK300" s="268"/>
      <c r="NL300" s="268"/>
      <c r="NM300" s="268"/>
      <c r="NN300" s="268"/>
      <c r="NO300" s="268"/>
      <c r="NP300" s="268"/>
      <c r="NQ300" s="268"/>
      <c r="NR300" s="268"/>
      <c r="NS300" s="268"/>
      <c r="NT300" s="268"/>
      <c r="NU300" s="268"/>
      <c r="NV300" s="268"/>
      <c r="NW300" s="268"/>
      <c r="NX300" s="268"/>
      <c r="NY300" s="268"/>
      <c r="NZ300" s="268"/>
      <c r="OA300" s="268"/>
      <c r="OB300" s="268"/>
      <c r="OC300" s="268"/>
      <c r="OD300" s="268"/>
      <c r="OE300" s="268"/>
      <c r="OF300" s="268"/>
      <c r="OG300" s="268"/>
      <c r="OH300" s="268"/>
      <c r="OI300" s="268"/>
      <c r="OJ300" s="268"/>
      <c r="OK300" s="268"/>
      <c r="OL300" s="268"/>
      <c r="OM300" s="268"/>
      <c r="ON300" s="268"/>
      <c r="OO300" s="268"/>
      <c r="OP300" s="268"/>
      <c r="OQ300" s="268"/>
      <c r="OR300" s="268"/>
      <c r="OS300" s="268"/>
      <c r="OT300" s="268"/>
      <c r="OU300" s="268"/>
      <c r="OV300" s="268"/>
      <c r="OW300" s="268"/>
      <c r="OX300" s="268"/>
      <c r="OY300" s="268"/>
      <c r="OZ300" s="268"/>
      <c r="PA300" s="268"/>
      <c r="PB300" s="268"/>
      <c r="PC300" s="268"/>
      <c r="PD300" s="268"/>
      <c r="PE300" s="268"/>
      <c r="PF300" s="268"/>
      <c r="PG300" s="268"/>
      <c r="PH300" s="268"/>
      <c r="PI300" s="268"/>
      <c r="PJ300" s="268"/>
      <c r="PK300" s="268"/>
      <c r="PL300" s="268"/>
      <c r="PM300" s="268"/>
      <c r="PN300" s="268"/>
      <c r="PO300" s="268"/>
      <c r="PP300" s="268"/>
      <c r="PQ300" s="268"/>
      <c r="PR300" s="268"/>
      <c r="PS300" s="268"/>
      <c r="PT300" s="268"/>
      <c r="PU300" s="268"/>
      <c r="PV300" s="268"/>
      <c r="PW300" s="268"/>
      <c r="PX300" s="268"/>
      <c r="PY300" s="268"/>
      <c r="PZ300" s="268"/>
      <c r="QA300" s="268"/>
      <c r="QB300" s="268"/>
      <c r="QC300" s="268"/>
      <c r="QD300" s="268"/>
      <c r="QE300" s="268"/>
      <c r="QF300" s="268"/>
      <c r="QG300" s="268"/>
      <c r="QH300" s="268"/>
      <c r="QI300" s="268"/>
      <c r="QJ300" s="268"/>
      <c r="QK300" s="268"/>
      <c r="QL300" s="268"/>
      <c r="QM300" s="268"/>
      <c r="QN300" s="268"/>
      <c r="QO300" s="268"/>
      <c r="QP300" s="268"/>
      <c r="QQ300" s="268"/>
      <c r="QR300" s="268"/>
      <c r="QS300" s="268"/>
      <c r="QT300" s="268"/>
      <c r="QU300" s="268"/>
      <c r="QV300" s="268"/>
      <c r="QW300" s="268"/>
      <c r="QX300" s="268"/>
      <c r="QY300" s="268"/>
      <c r="QZ300" s="268"/>
      <c r="RA300" s="268"/>
      <c r="RB300" s="268"/>
      <c r="RC300" s="268"/>
      <c r="RD300" s="268"/>
      <c r="RE300" s="268"/>
      <c r="RF300" s="268"/>
      <c r="RG300" s="268"/>
      <c r="RH300" s="268"/>
      <c r="RI300" s="268"/>
      <c r="RJ300" s="268"/>
      <c r="RK300" s="268"/>
      <c r="RL300" s="268"/>
      <c r="RM300" s="268"/>
      <c r="RN300" s="268"/>
      <c r="RO300" s="268"/>
      <c r="RP300" s="268"/>
      <c r="RQ300" s="268"/>
      <c r="RR300" s="268"/>
      <c r="RS300" s="268"/>
      <c r="RT300" s="268"/>
      <c r="RU300" s="268"/>
      <c r="RV300" s="268"/>
      <c r="RW300" s="268"/>
      <c r="RX300" s="268"/>
      <c r="RY300" s="268"/>
      <c r="RZ300" s="268"/>
      <c r="SA300" s="268"/>
      <c r="SB300" s="268"/>
      <c r="SC300" s="268"/>
      <c r="SD300" s="268"/>
      <c r="SE300" s="268"/>
    </row>
    <row r="301" spans="8:499" s="288" customFormat="1" x14ac:dyDescent="0.2">
      <c r="H301" s="267"/>
      <c r="I301" s="267"/>
      <c r="J301" s="267"/>
      <c r="K301" s="267"/>
      <c r="L301" s="267"/>
      <c r="M301" s="267"/>
      <c r="N301" s="267"/>
      <c r="O301" s="267"/>
      <c r="P301" s="267"/>
      <c r="Q301" s="267"/>
      <c r="R301" s="267"/>
      <c r="S301" s="267"/>
      <c r="T301" s="267"/>
      <c r="U301" s="267"/>
      <c r="V301" s="267"/>
      <c r="W301" s="267"/>
      <c r="X301" s="267"/>
      <c r="Y301" s="267"/>
      <c r="Z301" s="267"/>
      <c r="AA301" s="267"/>
      <c r="AB301" s="267"/>
      <c r="AC301" s="267"/>
      <c r="AD301" s="267"/>
      <c r="AE301" s="267"/>
      <c r="AF301" s="267"/>
      <c r="AG301" s="267"/>
      <c r="AH301" s="267"/>
      <c r="AI301" s="267"/>
      <c r="AJ301" s="267"/>
      <c r="AK301" s="267"/>
      <c r="AL301" s="267"/>
      <c r="AM301" s="267"/>
      <c r="AN301" s="267"/>
      <c r="AO301" s="267"/>
      <c r="AP301" s="267"/>
      <c r="AQ301" s="267"/>
      <c r="AR301" s="267"/>
      <c r="AS301" s="267"/>
      <c r="AT301" s="267"/>
      <c r="AU301" s="267"/>
      <c r="AV301" s="267"/>
      <c r="AW301" s="267"/>
      <c r="AX301" s="267"/>
      <c r="AY301" s="267"/>
      <c r="AZ301" s="268"/>
      <c r="BA301" s="268"/>
      <c r="BB301" s="268"/>
      <c r="BC301" s="268"/>
      <c r="BD301" s="268"/>
      <c r="BE301" s="268"/>
      <c r="BF301" s="268"/>
      <c r="BG301" s="268"/>
      <c r="BH301" s="268"/>
      <c r="BI301" s="268"/>
      <c r="BJ301" s="268"/>
      <c r="BK301" s="268"/>
      <c r="BL301" s="268"/>
      <c r="BM301" s="268"/>
      <c r="BN301" s="268"/>
      <c r="BO301" s="268"/>
      <c r="BP301" s="268"/>
      <c r="BQ301" s="268"/>
      <c r="BR301" s="268"/>
      <c r="BS301" s="268"/>
      <c r="BT301" s="268"/>
      <c r="BU301" s="268"/>
      <c r="BV301" s="268"/>
      <c r="BW301" s="268"/>
      <c r="BX301" s="268"/>
      <c r="BY301" s="268"/>
      <c r="BZ301" s="268"/>
      <c r="CA301" s="268"/>
      <c r="CB301" s="268"/>
      <c r="CC301" s="268"/>
      <c r="CD301" s="268"/>
      <c r="CE301" s="268"/>
      <c r="CF301" s="268"/>
      <c r="CG301" s="268"/>
      <c r="CH301" s="268"/>
      <c r="CI301" s="268"/>
      <c r="CJ301" s="268"/>
      <c r="CK301" s="268"/>
      <c r="CL301" s="268"/>
      <c r="CM301" s="268"/>
      <c r="CN301" s="268"/>
      <c r="CO301" s="268"/>
      <c r="CP301" s="268"/>
      <c r="CQ301" s="268"/>
      <c r="CR301" s="268"/>
      <c r="CS301" s="268"/>
      <c r="CT301" s="268"/>
      <c r="CU301" s="268"/>
      <c r="CV301" s="268"/>
      <c r="CW301" s="268"/>
      <c r="CX301" s="268"/>
      <c r="CY301" s="268"/>
      <c r="CZ301" s="268"/>
      <c r="DA301" s="268"/>
      <c r="DB301" s="268"/>
      <c r="DC301" s="268"/>
      <c r="DD301" s="268"/>
      <c r="DE301" s="268"/>
      <c r="DF301" s="268"/>
      <c r="DG301" s="268"/>
      <c r="DH301" s="268"/>
      <c r="DI301" s="268"/>
      <c r="DJ301" s="268"/>
      <c r="DK301" s="268"/>
      <c r="DL301" s="268"/>
      <c r="DM301" s="268"/>
      <c r="DN301" s="268"/>
      <c r="DO301" s="268"/>
      <c r="DP301" s="268"/>
      <c r="DQ301" s="268"/>
      <c r="DR301" s="268"/>
      <c r="DS301" s="268"/>
      <c r="DT301" s="268"/>
      <c r="DU301" s="268"/>
      <c r="DV301" s="268"/>
      <c r="DW301" s="268"/>
      <c r="DX301" s="268"/>
      <c r="DY301" s="268"/>
      <c r="DZ301" s="268"/>
      <c r="EA301" s="268"/>
      <c r="EB301" s="268"/>
      <c r="EC301" s="268"/>
      <c r="ED301" s="268"/>
      <c r="EE301" s="268"/>
      <c r="EF301" s="268"/>
      <c r="EG301" s="268"/>
      <c r="EH301" s="268"/>
      <c r="EI301" s="268"/>
      <c r="EJ301" s="268"/>
      <c r="EK301" s="268"/>
      <c r="EL301" s="268"/>
      <c r="EM301" s="268"/>
      <c r="EN301" s="268"/>
      <c r="EO301" s="268"/>
      <c r="EP301" s="268"/>
      <c r="EQ301" s="268"/>
      <c r="ER301" s="268"/>
      <c r="ES301" s="268"/>
      <c r="ET301" s="268"/>
      <c r="EU301" s="268"/>
      <c r="EV301" s="268"/>
      <c r="EW301" s="268"/>
      <c r="EX301" s="268"/>
      <c r="EY301" s="268"/>
      <c r="EZ301" s="268"/>
      <c r="FA301" s="268"/>
      <c r="FB301" s="268"/>
      <c r="FC301" s="268"/>
      <c r="FD301" s="268"/>
      <c r="FE301" s="268"/>
      <c r="FF301" s="268"/>
      <c r="FG301" s="268"/>
      <c r="FH301" s="268"/>
      <c r="FI301" s="268"/>
      <c r="FJ301" s="268"/>
      <c r="FK301" s="268"/>
      <c r="FL301" s="268"/>
      <c r="FM301" s="268"/>
      <c r="FN301" s="268"/>
      <c r="FO301" s="268"/>
      <c r="FP301" s="268"/>
      <c r="FQ301" s="268"/>
      <c r="FR301" s="268"/>
      <c r="FS301" s="268"/>
      <c r="FT301" s="268"/>
      <c r="FU301" s="268"/>
      <c r="FV301" s="268"/>
      <c r="FW301" s="268"/>
      <c r="FX301" s="268"/>
      <c r="FY301" s="268"/>
      <c r="FZ301" s="268"/>
      <c r="GA301" s="268"/>
      <c r="GB301" s="268"/>
      <c r="GC301" s="268"/>
      <c r="GD301" s="268"/>
      <c r="GE301" s="268"/>
      <c r="GF301" s="268"/>
      <c r="GG301" s="268"/>
      <c r="GH301" s="268"/>
      <c r="GI301" s="268"/>
      <c r="GJ301" s="268"/>
      <c r="GK301" s="268"/>
      <c r="GL301" s="268"/>
      <c r="GM301" s="268"/>
      <c r="GN301" s="268"/>
      <c r="GO301" s="268"/>
      <c r="GP301" s="268"/>
      <c r="GQ301" s="268"/>
      <c r="GR301" s="268"/>
      <c r="GS301" s="268"/>
      <c r="GT301" s="268"/>
      <c r="GU301" s="268"/>
      <c r="GV301" s="268"/>
      <c r="GW301" s="268"/>
      <c r="GX301" s="268"/>
      <c r="GY301" s="268"/>
      <c r="GZ301" s="268"/>
      <c r="HA301" s="268"/>
      <c r="HB301" s="268"/>
      <c r="HC301" s="268"/>
      <c r="HD301" s="268"/>
      <c r="HE301" s="268"/>
      <c r="HF301" s="268"/>
      <c r="HG301" s="268"/>
      <c r="HH301" s="268"/>
      <c r="HI301" s="268"/>
      <c r="HJ301" s="268"/>
      <c r="HK301" s="268"/>
      <c r="HL301" s="268"/>
      <c r="HM301" s="268"/>
      <c r="HN301" s="268"/>
      <c r="HO301" s="268"/>
      <c r="HP301" s="268"/>
      <c r="HQ301" s="268"/>
      <c r="HR301" s="268"/>
      <c r="HS301" s="268"/>
      <c r="HT301" s="268"/>
      <c r="HU301" s="268"/>
      <c r="HV301" s="268"/>
      <c r="HW301" s="268"/>
      <c r="HX301" s="268"/>
      <c r="HY301" s="268"/>
      <c r="HZ301" s="268"/>
      <c r="IA301" s="268"/>
      <c r="IB301" s="268"/>
      <c r="IC301" s="268"/>
      <c r="ID301" s="268"/>
      <c r="IE301" s="268"/>
      <c r="IF301" s="268"/>
      <c r="IG301" s="268"/>
      <c r="IH301" s="268"/>
      <c r="II301" s="268"/>
      <c r="IJ301" s="268"/>
      <c r="IK301" s="268"/>
      <c r="IL301" s="268"/>
      <c r="IM301" s="268"/>
      <c r="IN301" s="268"/>
      <c r="IO301" s="268"/>
      <c r="IP301" s="268"/>
      <c r="IQ301" s="268"/>
      <c r="IR301" s="268"/>
      <c r="IS301" s="268"/>
      <c r="IT301" s="268"/>
      <c r="IU301" s="268"/>
      <c r="IV301" s="268"/>
      <c r="IW301" s="268"/>
      <c r="IX301" s="268"/>
      <c r="IY301" s="268"/>
      <c r="IZ301" s="268"/>
      <c r="JA301" s="268"/>
      <c r="JB301" s="268"/>
      <c r="JC301" s="268"/>
      <c r="JD301" s="268"/>
      <c r="JE301" s="268"/>
      <c r="JF301" s="268"/>
      <c r="JG301" s="268"/>
      <c r="JH301" s="268"/>
      <c r="JI301" s="268"/>
      <c r="JJ301" s="268"/>
      <c r="JK301" s="268"/>
      <c r="JL301" s="268"/>
      <c r="JM301" s="268"/>
      <c r="JN301" s="268"/>
      <c r="JO301" s="268"/>
      <c r="JP301" s="268"/>
      <c r="JQ301" s="268"/>
      <c r="JR301" s="268"/>
      <c r="JS301" s="268"/>
      <c r="JT301" s="268"/>
      <c r="JU301" s="268"/>
      <c r="JV301" s="268"/>
      <c r="JW301" s="268"/>
      <c r="JX301" s="268"/>
      <c r="JY301" s="268"/>
      <c r="JZ301" s="268"/>
      <c r="KA301" s="268"/>
      <c r="KB301" s="268"/>
      <c r="KC301" s="268"/>
      <c r="KD301" s="268"/>
      <c r="KE301" s="268"/>
      <c r="KF301" s="268"/>
      <c r="KG301" s="268"/>
      <c r="KH301" s="268"/>
      <c r="KI301" s="268"/>
      <c r="KJ301" s="268"/>
      <c r="KK301" s="268"/>
      <c r="KL301" s="268"/>
      <c r="KM301" s="268"/>
      <c r="KN301" s="268"/>
      <c r="KO301" s="268"/>
      <c r="KP301" s="268"/>
      <c r="KQ301" s="268"/>
      <c r="KR301" s="268"/>
      <c r="KS301" s="268"/>
      <c r="KT301" s="268"/>
      <c r="KU301" s="268"/>
      <c r="KV301" s="268"/>
      <c r="KW301" s="268"/>
      <c r="KX301" s="268"/>
      <c r="KY301" s="268"/>
      <c r="KZ301" s="268"/>
      <c r="LA301" s="268"/>
      <c r="LB301" s="268"/>
      <c r="LC301" s="268"/>
      <c r="LD301" s="268"/>
      <c r="LE301" s="268"/>
      <c r="LF301" s="268"/>
      <c r="LG301" s="268"/>
      <c r="LH301" s="268"/>
      <c r="LI301" s="268"/>
      <c r="LJ301" s="268"/>
      <c r="LK301" s="268"/>
      <c r="LL301" s="268"/>
      <c r="LM301" s="268"/>
      <c r="LN301" s="268"/>
      <c r="LO301" s="268"/>
      <c r="LP301" s="268"/>
      <c r="LQ301" s="268"/>
      <c r="LR301" s="268"/>
      <c r="LS301" s="268"/>
      <c r="LT301" s="268"/>
      <c r="LU301" s="268"/>
      <c r="LV301" s="268"/>
      <c r="LW301" s="268"/>
      <c r="LX301" s="268"/>
      <c r="LY301" s="268"/>
      <c r="LZ301" s="268"/>
      <c r="MA301" s="268"/>
      <c r="MB301" s="268"/>
      <c r="MC301" s="268"/>
      <c r="MD301" s="268"/>
      <c r="ME301" s="268"/>
      <c r="MF301" s="268"/>
      <c r="MG301" s="268"/>
      <c r="MH301" s="268"/>
      <c r="MI301" s="268"/>
      <c r="MJ301" s="268"/>
      <c r="MK301" s="268"/>
      <c r="ML301" s="268"/>
      <c r="MM301" s="268"/>
      <c r="MN301" s="268"/>
      <c r="MO301" s="268"/>
      <c r="MP301" s="268"/>
      <c r="MQ301" s="268"/>
      <c r="MR301" s="268"/>
      <c r="MS301" s="268"/>
      <c r="MT301" s="268"/>
      <c r="MU301" s="268"/>
      <c r="MV301" s="268"/>
      <c r="MW301" s="268"/>
      <c r="MX301" s="268"/>
      <c r="MY301" s="268"/>
      <c r="MZ301" s="268"/>
      <c r="NA301" s="268"/>
      <c r="NB301" s="268"/>
      <c r="NC301" s="268"/>
      <c r="ND301" s="268"/>
      <c r="NE301" s="268"/>
      <c r="NF301" s="268"/>
      <c r="NG301" s="268"/>
      <c r="NH301" s="268"/>
      <c r="NI301" s="268"/>
      <c r="NJ301" s="268"/>
      <c r="NK301" s="268"/>
      <c r="NL301" s="268"/>
      <c r="NM301" s="268"/>
      <c r="NN301" s="268"/>
      <c r="NO301" s="268"/>
      <c r="NP301" s="268"/>
      <c r="NQ301" s="268"/>
      <c r="NR301" s="268"/>
      <c r="NS301" s="268"/>
      <c r="NT301" s="268"/>
      <c r="NU301" s="268"/>
      <c r="NV301" s="268"/>
      <c r="NW301" s="268"/>
      <c r="NX301" s="268"/>
      <c r="NY301" s="268"/>
      <c r="NZ301" s="268"/>
      <c r="OA301" s="268"/>
      <c r="OB301" s="268"/>
      <c r="OC301" s="268"/>
      <c r="OD301" s="268"/>
      <c r="OE301" s="268"/>
      <c r="OF301" s="268"/>
      <c r="OG301" s="268"/>
      <c r="OH301" s="268"/>
      <c r="OI301" s="268"/>
      <c r="OJ301" s="268"/>
      <c r="OK301" s="268"/>
      <c r="OL301" s="268"/>
      <c r="OM301" s="268"/>
      <c r="ON301" s="268"/>
      <c r="OO301" s="268"/>
      <c r="OP301" s="268"/>
      <c r="OQ301" s="268"/>
      <c r="OR301" s="268"/>
      <c r="OS301" s="268"/>
      <c r="OT301" s="268"/>
      <c r="OU301" s="268"/>
      <c r="OV301" s="268"/>
      <c r="OW301" s="268"/>
      <c r="OX301" s="268"/>
      <c r="OY301" s="268"/>
      <c r="OZ301" s="268"/>
      <c r="PA301" s="268"/>
      <c r="PB301" s="268"/>
      <c r="PC301" s="268"/>
      <c r="PD301" s="268"/>
      <c r="PE301" s="268"/>
      <c r="PF301" s="268"/>
      <c r="PG301" s="268"/>
      <c r="PH301" s="268"/>
      <c r="PI301" s="268"/>
      <c r="PJ301" s="268"/>
      <c r="PK301" s="268"/>
      <c r="PL301" s="268"/>
      <c r="PM301" s="268"/>
      <c r="PN301" s="268"/>
      <c r="PO301" s="268"/>
      <c r="PP301" s="268"/>
      <c r="PQ301" s="268"/>
      <c r="PR301" s="268"/>
      <c r="PS301" s="268"/>
      <c r="PT301" s="268"/>
      <c r="PU301" s="268"/>
      <c r="PV301" s="268"/>
      <c r="PW301" s="268"/>
      <c r="PX301" s="268"/>
      <c r="PY301" s="268"/>
      <c r="PZ301" s="268"/>
      <c r="QA301" s="268"/>
      <c r="QB301" s="268"/>
      <c r="QC301" s="268"/>
      <c r="QD301" s="268"/>
      <c r="QE301" s="268"/>
      <c r="QF301" s="268"/>
      <c r="QG301" s="268"/>
      <c r="QH301" s="268"/>
      <c r="QI301" s="268"/>
      <c r="QJ301" s="268"/>
      <c r="QK301" s="268"/>
      <c r="QL301" s="268"/>
      <c r="QM301" s="268"/>
      <c r="QN301" s="268"/>
      <c r="QO301" s="268"/>
      <c r="QP301" s="268"/>
      <c r="QQ301" s="268"/>
      <c r="QR301" s="268"/>
      <c r="QS301" s="268"/>
      <c r="QT301" s="268"/>
      <c r="QU301" s="268"/>
      <c r="QV301" s="268"/>
      <c r="QW301" s="268"/>
      <c r="QX301" s="268"/>
      <c r="QY301" s="268"/>
      <c r="QZ301" s="268"/>
      <c r="RA301" s="268"/>
      <c r="RB301" s="268"/>
      <c r="RC301" s="268"/>
      <c r="RD301" s="268"/>
      <c r="RE301" s="268"/>
      <c r="RF301" s="268"/>
      <c r="RG301" s="268"/>
      <c r="RH301" s="268"/>
      <c r="RI301" s="268"/>
      <c r="RJ301" s="268"/>
      <c r="RK301" s="268"/>
      <c r="RL301" s="268"/>
      <c r="RM301" s="268"/>
      <c r="RN301" s="268"/>
      <c r="RO301" s="268"/>
      <c r="RP301" s="268"/>
      <c r="RQ301" s="268"/>
      <c r="RR301" s="268"/>
      <c r="RS301" s="268"/>
      <c r="RT301" s="268"/>
      <c r="RU301" s="268"/>
      <c r="RV301" s="268"/>
      <c r="RW301" s="268"/>
      <c r="RX301" s="268"/>
      <c r="RY301" s="268"/>
      <c r="RZ301" s="268"/>
      <c r="SA301" s="268"/>
      <c r="SB301" s="268"/>
      <c r="SC301" s="268"/>
      <c r="SD301" s="268"/>
      <c r="SE301" s="268"/>
    </row>
    <row r="302" spans="8:499" s="288" customFormat="1" x14ac:dyDescent="0.2">
      <c r="H302" s="267"/>
      <c r="I302" s="267"/>
      <c r="J302" s="267"/>
      <c r="K302" s="267"/>
      <c r="L302" s="267"/>
      <c r="M302" s="267"/>
      <c r="N302" s="267"/>
      <c r="O302" s="267"/>
      <c r="P302" s="267"/>
      <c r="Q302" s="267"/>
      <c r="R302" s="267"/>
      <c r="S302" s="267"/>
      <c r="T302" s="267"/>
      <c r="U302" s="267"/>
      <c r="V302" s="267"/>
      <c r="W302" s="267"/>
      <c r="X302" s="267"/>
      <c r="Y302" s="267"/>
      <c r="Z302" s="267"/>
      <c r="AA302" s="267"/>
      <c r="AB302" s="267"/>
      <c r="AC302" s="267"/>
      <c r="AD302" s="267"/>
      <c r="AE302" s="267"/>
      <c r="AF302" s="267"/>
      <c r="AG302" s="267"/>
      <c r="AH302" s="267"/>
      <c r="AI302" s="267"/>
      <c r="AJ302" s="267"/>
      <c r="AK302" s="267"/>
      <c r="AL302" s="267"/>
      <c r="AM302" s="267"/>
      <c r="AN302" s="267"/>
      <c r="AO302" s="267"/>
      <c r="AP302" s="267"/>
      <c r="AQ302" s="267"/>
      <c r="AR302" s="267"/>
      <c r="AS302" s="267"/>
      <c r="AT302" s="267"/>
      <c r="AU302" s="267"/>
      <c r="AV302" s="267"/>
      <c r="AW302" s="267"/>
      <c r="AX302" s="267"/>
      <c r="AY302" s="267"/>
      <c r="AZ302" s="268"/>
      <c r="BA302" s="268"/>
      <c r="BB302" s="268"/>
      <c r="BC302" s="268"/>
      <c r="BD302" s="268"/>
      <c r="BE302" s="268"/>
      <c r="BF302" s="268"/>
      <c r="BG302" s="268"/>
      <c r="BH302" s="268"/>
      <c r="BI302" s="268"/>
      <c r="BJ302" s="268"/>
      <c r="BK302" s="268"/>
      <c r="BL302" s="268"/>
      <c r="BM302" s="268"/>
      <c r="BN302" s="268"/>
      <c r="BO302" s="268"/>
      <c r="BP302" s="268"/>
      <c r="BQ302" s="268"/>
      <c r="BR302" s="268"/>
      <c r="BS302" s="268"/>
      <c r="BT302" s="268"/>
      <c r="BU302" s="268"/>
      <c r="BV302" s="268"/>
      <c r="BW302" s="268"/>
      <c r="BX302" s="268"/>
      <c r="BY302" s="268"/>
      <c r="BZ302" s="268"/>
      <c r="CA302" s="268"/>
      <c r="CB302" s="268"/>
      <c r="CC302" s="268"/>
      <c r="CD302" s="268"/>
      <c r="CE302" s="268"/>
      <c r="CF302" s="268"/>
      <c r="CG302" s="268"/>
      <c r="CH302" s="268"/>
      <c r="CI302" s="268"/>
      <c r="CJ302" s="268"/>
      <c r="CK302" s="268"/>
      <c r="CL302" s="268"/>
      <c r="CM302" s="268"/>
      <c r="CN302" s="268"/>
      <c r="CO302" s="268"/>
      <c r="CP302" s="268"/>
      <c r="CQ302" s="268"/>
      <c r="CR302" s="268"/>
      <c r="CS302" s="268"/>
      <c r="CT302" s="268"/>
      <c r="CU302" s="268"/>
      <c r="CV302" s="268"/>
      <c r="CW302" s="268"/>
      <c r="CX302" s="268"/>
      <c r="CY302" s="268"/>
      <c r="CZ302" s="268"/>
      <c r="DA302" s="268"/>
      <c r="DB302" s="268"/>
      <c r="DC302" s="268"/>
      <c r="DD302" s="268"/>
      <c r="DE302" s="268"/>
      <c r="DF302" s="268"/>
      <c r="DG302" s="268"/>
      <c r="DH302" s="268"/>
      <c r="DI302" s="268"/>
      <c r="DJ302" s="268"/>
      <c r="DK302" s="268"/>
      <c r="DL302" s="268"/>
      <c r="DM302" s="268"/>
      <c r="DN302" s="268"/>
      <c r="DO302" s="268"/>
      <c r="DP302" s="268"/>
      <c r="DQ302" s="268"/>
      <c r="DR302" s="268"/>
      <c r="DS302" s="268"/>
      <c r="DT302" s="268"/>
      <c r="DU302" s="268"/>
      <c r="DV302" s="268"/>
      <c r="DW302" s="268"/>
      <c r="DX302" s="268"/>
      <c r="DY302" s="268"/>
      <c r="DZ302" s="268"/>
      <c r="EA302" s="268"/>
      <c r="EB302" s="268"/>
      <c r="EC302" s="268"/>
      <c r="ED302" s="268"/>
      <c r="EE302" s="268"/>
      <c r="EF302" s="268"/>
      <c r="EG302" s="268"/>
      <c r="EH302" s="268"/>
      <c r="EI302" s="268"/>
      <c r="EJ302" s="268"/>
      <c r="EK302" s="268"/>
      <c r="EL302" s="268"/>
      <c r="EM302" s="268"/>
      <c r="EN302" s="268"/>
      <c r="EO302" s="268"/>
      <c r="EP302" s="268"/>
      <c r="EQ302" s="268"/>
      <c r="ER302" s="268"/>
      <c r="ES302" s="268"/>
      <c r="ET302" s="268"/>
      <c r="EU302" s="268"/>
      <c r="EV302" s="268"/>
      <c r="EW302" s="268"/>
      <c r="EX302" s="268"/>
      <c r="EY302" s="268"/>
      <c r="EZ302" s="268"/>
      <c r="FA302" s="268"/>
      <c r="FB302" s="268"/>
      <c r="FC302" s="268"/>
      <c r="FD302" s="268"/>
      <c r="FE302" s="268"/>
      <c r="FF302" s="268"/>
      <c r="FG302" s="268"/>
      <c r="FH302" s="268"/>
      <c r="FI302" s="268"/>
      <c r="FJ302" s="268"/>
      <c r="FK302" s="268"/>
      <c r="FL302" s="268"/>
      <c r="FM302" s="268"/>
      <c r="FN302" s="268"/>
      <c r="FO302" s="268"/>
      <c r="FP302" s="268"/>
      <c r="FQ302" s="268"/>
      <c r="FR302" s="268"/>
      <c r="FS302" s="268"/>
      <c r="FT302" s="268"/>
      <c r="FU302" s="268"/>
      <c r="FV302" s="268"/>
      <c r="FW302" s="268"/>
      <c r="FX302" s="268"/>
      <c r="FY302" s="268"/>
      <c r="FZ302" s="268"/>
      <c r="GA302" s="268"/>
      <c r="GB302" s="268"/>
      <c r="GC302" s="268"/>
      <c r="GD302" s="268"/>
      <c r="GE302" s="268"/>
      <c r="GF302" s="268"/>
      <c r="GG302" s="268"/>
      <c r="GH302" s="268"/>
      <c r="GI302" s="268"/>
      <c r="GJ302" s="268"/>
      <c r="GK302" s="268"/>
      <c r="GL302" s="268"/>
      <c r="GM302" s="268"/>
      <c r="GN302" s="268"/>
      <c r="GO302" s="268"/>
      <c r="GP302" s="268"/>
      <c r="GQ302" s="268"/>
      <c r="GR302" s="268"/>
      <c r="GS302" s="268"/>
      <c r="GT302" s="268"/>
      <c r="GU302" s="268"/>
      <c r="GV302" s="268"/>
      <c r="GW302" s="268"/>
      <c r="GX302" s="268"/>
      <c r="GY302" s="268"/>
      <c r="GZ302" s="268"/>
      <c r="HA302" s="268"/>
      <c r="HB302" s="268"/>
      <c r="HC302" s="268"/>
      <c r="HD302" s="268"/>
      <c r="HE302" s="268"/>
      <c r="HF302" s="268"/>
      <c r="HG302" s="268"/>
      <c r="HH302" s="268"/>
      <c r="HI302" s="268"/>
      <c r="HJ302" s="268"/>
      <c r="HK302" s="268"/>
      <c r="HL302" s="268"/>
      <c r="HM302" s="268"/>
      <c r="HN302" s="268"/>
      <c r="HO302" s="268"/>
      <c r="HP302" s="268"/>
      <c r="HQ302" s="268"/>
      <c r="HR302" s="268"/>
      <c r="HS302" s="268"/>
      <c r="HT302" s="268"/>
      <c r="HU302" s="268"/>
      <c r="HV302" s="268"/>
      <c r="HW302" s="268"/>
      <c r="HX302" s="268"/>
      <c r="HY302" s="268"/>
      <c r="HZ302" s="268"/>
      <c r="IA302" s="268"/>
      <c r="IB302" s="268"/>
      <c r="IC302" s="268"/>
      <c r="ID302" s="268"/>
      <c r="IE302" s="268"/>
      <c r="IF302" s="268"/>
      <c r="IG302" s="268"/>
      <c r="IH302" s="268"/>
      <c r="II302" s="268"/>
      <c r="IJ302" s="268"/>
      <c r="IK302" s="268"/>
      <c r="IL302" s="268"/>
      <c r="IM302" s="268"/>
      <c r="IN302" s="268"/>
      <c r="IO302" s="268"/>
      <c r="IP302" s="268"/>
      <c r="IQ302" s="268"/>
      <c r="IR302" s="268"/>
      <c r="IS302" s="268"/>
      <c r="IT302" s="268"/>
      <c r="IU302" s="268"/>
      <c r="IV302" s="268"/>
      <c r="IW302" s="268"/>
      <c r="IX302" s="268"/>
      <c r="IY302" s="268"/>
      <c r="IZ302" s="268"/>
      <c r="JA302" s="268"/>
      <c r="JB302" s="268"/>
      <c r="JC302" s="268"/>
      <c r="JD302" s="268"/>
      <c r="JE302" s="268"/>
      <c r="JF302" s="268"/>
      <c r="JG302" s="268"/>
      <c r="JH302" s="268"/>
      <c r="JI302" s="268"/>
      <c r="JJ302" s="268"/>
      <c r="JK302" s="268"/>
      <c r="JL302" s="268"/>
      <c r="JM302" s="268"/>
      <c r="JN302" s="268"/>
      <c r="JO302" s="268"/>
      <c r="JP302" s="268"/>
      <c r="JQ302" s="268"/>
      <c r="JR302" s="268"/>
      <c r="JS302" s="268"/>
      <c r="JT302" s="268"/>
      <c r="JU302" s="268"/>
      <c r="JV302" s="268"/>
      <c r="JW302" s="268"/>
      <c r="JX302" s="268"/>
      <c r="JY302" s="268"/>
      <c r="JZ302" s="268"/>
      <c r="KA302" s="268"/>
      <c r="KB302" s="268"/>
      <c r="KC302" s="268"/>
      <c r="KD302" s="268"/>
      <c r="KE302" s="268"/>
      <c r="KF302" s="268"/>
      <c r="KG302" s="268"/>
      <c r="KH302" s="268"/>
      <c r="KI302" s="268"/>
      <c r="KJ302" s="268"/>
      <c r="KK302" s="268"/>
      <c r="KL302" s="268"/>
      <c r="KM302" s="268"/>
      <c r="KN302" s="268"/>
      <c r="KO302" s="268"/>
      <c r="KP302" s="268"/>
      <c r="KQ302" s="268"/>
      <c r="KR302" s="268"/>
      <c r="KS302" s="268"/>
      <c r="KT302" s="268"/>
      <c r="KU302" s="268"/>
      <c r="KV302" s="268"/>
      <c r="KW302" s="268"/>
      <c r="KX302" s="268"/>
      <c r="KY302" s="268"/>
      <c r="KZ302" s="268"/>
      <c r="LA302" s="268"/>
      <c r="LB302" s="268"/>
      <c r="LC302" s="268"/>
      <c r="LD302" s="268"/>
      <c r="LE302" s="268"/>
      <c r="LF302" s="268"/>
      <c r="LG302" s="268"/>
      <c r="LH302" s="268"/>
      <c r="LI302" s="268"/>
      <c r="LJ302" s="268"/>
      <c r="LK302" s="268"/>
      <c r="LL302" s="268"/>
      <c r="LM302" s="268"/>
      <c r="LN302" s="268"/>
      <c r="LO302" s="268"/>
      <c r="LP302" s="268"/>
      <c r="LQ302" s="268"/>
      <c r="LR302" s="268"/>
      <c r="LS302" s="268"/>
      <c r="LT302" s="268"/>
      <c r="LU302" s="268"/>
      <c r="LV302" s="268"/>
      <c r="LW302" s="268"/>
      <c r="LX302" s="268"/>
      <c r="LY302" s="268"/>
      <c r="LZ302" s="268"/>
      <c r="MA302" s="268"/>
      <c r="MB302" s="268"/>
      <c r="MC302" s="268"/>
      <c r="MD302" s="268"/>
      <c r="ME302" s="268"/>
      <c r="MF302" s="268"/>
      <c r="MG302" s="268"/>
      <c r="MH302" s="268"/>
      <c r="MI302" s="268"/>
      <c r="MJ302" s="268"/>
      <c r="MK302" s="268"/>
      <c r="ML302" s="268"/>
      <c r="MM302" s="268"/>
      <c r="MN302" s="268"/>
      <c r="MO302" s="268"/>
      <c r="MP302" s="268"/>
      <c r="MQ302" s="268"/>
      <c r="MR302" s="268"/>
      <c r="MS302" s="268"/>
      <c r="MT302" s="268"/>
      <c r="MU302" s="268"/>
      <c r="MV302" s="268"/>
      <c r="MW302" s="268"/>
      <c r="MX302" s="268"/>
      <c r="MY302" s="268"/>
      <c r="MZ302" s="268"/>
      <c r="NA302" s="268"/>
      <c r="NB302" s="268"/>
      <c r="NC302" s="268"/>
      <c r="ND302" s="268"/>
      <c r="NE302" s="268"/>
      <c r="NF302" s="268"/>
      <c r="NG302" s="268"/>
      <c r="NH302" s="268"/>
      <c r="NI302" s="268"/>
      <c r="NJ302" s="268"/>
      <c r="NK302" s="268"/>
      <c r="NL302" s="268"/>
      <c r="NM302" s="268"/>
      <c r="NN302" s="268"/>
      <c r="NO302" s="268"/>
      <c r="NP302" s="268"/>
      <c r="NQ302" s="268"/>
      <c r="NR302" s="268"/>
      <c r="NS302" s="268"/>
      <c r="NT302" s="268"/>
      <c r="NU302" s="268"/>
      <c r="NV302" s="268"/>
      <c r="NW302" s="268"/>
      <c r="NX302" s="268"/>
      <c r="NY302" s="268"/>
      <c r="NZ302" s="268"/>
      <c r="OA302" s="268"/>
      <c r="OB302" s="268"/>
      <c r="OC302" s="268"/>
      <c r="OD302" s="268"/>
      <c r="OE302" s="268"/>
      <c r="OF302" s="268"/>
      <c r="OG302" s="268"/>
      <c r="OH302" s="268"/>
      <c r="OI302" s="268"/>
      <c r="OJ302" s="268"/>
      <c r="OK302" s="268"/>
      <c r="OL302" s="268"/>
      <c r="OM302" s="268"/>
      <c r="ON302" s="268"/>
      <c r="OO302" s="268"/>
      <c r="OP302" s="268"/>
      <c r="OQ302" s="268"/>
      <c r="OR302" s="268"/>
      <c r="OS302" s="268"/>
      <c r="OT302" s="268"/>
      <c r="OU302" s="268"/>
      <c r="OV302" s="268"/>
      <c r="OW302" s="268"/>
      <c r="OX302" s="268"/>
      <c r="OY302" s="268"/>
      <c r="OZ302" s="268"/>
      <c r="PA302" s="268"/>
      <c r="PB302" s="268"/>
      <c r="PC302" s="268"/>
      <c r="PD302" s="268"/>
      <c r="PE302" s="268"/>
      <c r="PF302" s="268"/>
      <c r="PG302" s="268"/>
      <c r="PH302" s="268"/>
      <c r="PI302" s="268"/>
      <c r="PJ302" s="268"/>
      <c r="PK302" s="268"/>
      <c r="PL302" s="268"/>
      <c r="PM302" s="268"/>
      <c r="PN302" s="268"/>
      <c r="PO302" s="268"/>
      <c r="PP302" s="268"/>
      <c r="PQ302" s="268"/>
      <c r="PR302" s="268"/>
      <c r="PS302" s="268"/>
      <c r="PT302" s="268"/>
      <c r="PU302" s="268"/>
      <c r="PV302" s="268"/>
      <c r="PW302" s="268"/>
      <c r="PX302" s="268"/>
      <c r="PY302" s="268"/>
      <c r="PZ302" s="268"/>
      <c r="QA302" s="268"/>
      <c r="QB302" s="268"/>
      <c r="QC302" s="268"/>
      <c r="QD302" s="268"/>
      <c r="QE302" s="268"/>
      <c r="QF302" s="268"/>
      <c r="QG302" s="268"/>
      <c r="QH302" s="268"/>
      <c r="QI302" s="268"/>
      <c r="QJ302" s="268"/>
      <c r="QK302" s="268"/>
      <c r="QL302" s="268"/>
      <c r="QM302" s="268"/>
      <c r="QN302" s="268"/>
      <c r="QO302" s="268"/>
      <c r="QP302" s="268"/>
      <c r="QQ302" s="268"/>
      <c r="QR302" s="268"/>
      <c r="QS302" s="268"/>
      <c r="QT302" s="268"/>
      <c r="QU302" s="268"/>
      <c r="QV302" s="268"/>
      <c r="QW302" s="268"/>
      <c r="QX302" s="268"/>
      <c r="QY302" s="268"/>
      <c r="QZ302" s="268"/>
      <c r="RA302" s="268"/>
      <c r="RB302" s="268"/>
      <c r="RC302" s="268"/>
      <c r="RD302" s="268"/>
      <c r="RE302" s="268"/>
      <c r="RF302" s="268"/>
      <c r="RG302" s="268"/>
      <c r="RH302" s="268"/>
      <c r="RI302" s="268"/>
      <c r="RJ302" s="268"/>
      <c r="RK302" s="268"/>
      <c r="RL302" s="268"/>
      <c r="RM302" s="268"/>
      <c r="RN302" s="268"/>
      <c r="RO302" s="268"/>
      <c r="RP302" s="268"/>
      <c r="RQ302" s="268"/>
      <c r="RR302" s="268"/>
      <c r="RS302" s="268"/>
      <c r="RT302" s="268"/>
      <c r="RU302" s="268"/>
      <c r="RV302" s="268"/>
      <c r="RW302" s="268"/>
      <c r="RX302" s="268"/>
      <c r="RY302" s="268"/>
      <c r="RZ302" s="268"/>
      <c r="SA302" s="268"/>
      <c r="SB302" s="268"/>
      <c r="SC302" s="268"/>
      <c r="SD302" s="268"/>
      <c r="SE302" s="268"/>
    </row>
    <row r="303" spans="8:499" s="288" customFormat="1" x14ac:dyDescent="0.2">
      <c r="H303" s="267"/>
      <c r="I303" s="267"/>
      <c r="J303" s="267"/>
      <c r="K303" s="267"/>
      <c r="L303" s="267"/>
      <c r="M303" s="267"/>
      <c r="N303" s="267"/>
      <c r="O303" s="267"/>
      <c r="P303" s="267"/>
      <c r="Q303" s="267"/>
      <c r="R303" s="267"/>
      <c r="S303" s="267"/>
      <c r="T303" s="267"/>
      <c r="U303" s="267"/>
      <c r="V303" s="267"/>
      <c r="W303" s="267"/>
      <c r="X303" s="267"/>
      <c r="Y303" s="267"/>
      <c r="Z303" s="267"/>
      <c r="AA303" s="267"/>
      <c r="AB303" s="267"/>
      <c r="AC303" s="267"/>
      <c r="AD303" s="267"/>
      <c r="AE303" s="267"/>
      <c r="AF303" s="267"/>
      <c r="AG303" s="267"/>
      <c r="AH303" s="267"/>
      <c r="AI303" s="267"/>
      <c r="AJ303" s="267"/>
      <c r="AK303" s="267"/>
      <c r="AL303" s="267"/>
      <c r="AM303" s="267"/>
      <c r="AN303" s="267"/>
      <c r="AO303" s="267"/>
      <c r="AP303" s="267"/>
      <c r="AQ303" s="267"/>
      <c r="AR303" s="267"/>
      <c r="AS303" s="267"/>
      <c r="AT303" s="267"/>
      <c r="AU303" s="267"/>
      <c r="AV303" s="267"/>
      <c r="AW303" s="267"/>
      <c r="AX303" s="267"/>
      <c r="AY303" s="267"/>
      <c r="AZ303" s="268"/>
      <c r="BA303" s="268"/>
      <c r="BB303" s="268"/>
      <c r="BC303" s="268"/>
      <c r="BD303" s="268"/>
      <c r="BE303" s="268"/>
      <c r="BF303" s="268"/>
      <c r="BG303" s="268"/>
      <c r="BH303" s="268"/>
      <c r="BI303" s="268"/>
      <c r="BJ303" s="268"/>
      <c r="BK303" s="268"/>
      <c r="BL303" s="268"/>
      <c r="BM303" s="268"/>
      <c r="BN303" s="268"/>
      <c r="BO303" s="268"/>
      <c r="BP303" s="268"/>
      <c r="BQ303" s="268"/>
      <c r="BR303" s="268"/>
      <c r="BS303" s="268"/>
      <c r="BT303" s="268"/>
      <c r="BU303" s="268"/>
      <c r="BV303" s="268"/>
      <c r="BW303" s="268"/>
      <c r="BX303" s="268"/>
      <c r="BY303" s="268"/>
      <c r="BZ303" s="268"/>
      <c r="CA303" s="268"/>
      <c r="CB303" s="268"/>
      <c r="CC303" s="268"/>
      <c r="CD303" s="268"/>
      <c r="CE303" s="268"/>
      <c r="CF303" s="268"/>
      <c r="CG303" s="268"/>
      <c r="CH303" s="268"/>
      <c r="CI303" s="268"/>
      <c r="CJ303" s="268"/>
      <c r="CK303" s="268"/>
      <c r="CL303" s="268"/>
      <c r="CM303" s="268"/>
      <c r="CN303" s="268"/>
      <c r="CO303" s="268"/>
      <c r="CP303" s="268"/>
      <c r="CQ303" s="268"/>
      <c r="CR303" s="268"/>
      <c r="CS303" s="268"/>
      <c r="CT303" s="268"/>
      <c r="CU303" s="268"/>
      <c r="CV303" s="268"/>
      <c r="CW303" s="268"/>
      <c r="CX303" s="268"/>
      <c r="CY303" s="268"/>
      <c r="CZ303" s="268"/>
      <c r="DA303" s="268"/>
      <c r="DB303" s="268"/>
      <c r="DC303" s="268"/>
      <c r="DD303" s="268"/>
      <c r="DE303" s="268"/>
      <c r="DF303" s="268"/>
      <c r="DG303" s="268"/>
      <c r="DH303" s="268"/>
      <c r="DI303" s="268"/>
      <c r="DJ303" s="268"/>
      <c r="DK303" s="268"/>
      <c r="DL303" s="268"/>
      <c r="DM303" s="268"/>
      <c r="DN303" s="268"/>
      <c r="DO303" s="268"/>
      <c r="DP303" s="268"/>
      <c r="DQ303" s="268"/>
      <c r="DR303" s="268"/>
      <c r="DS303" s="268"/>
      <c r="DT303" s="268"/>
      <c r="DU303" s="268"/>
      <c r="DV303" s="268"/>
      <c r="DW303" s="268"/>
      <c r="DX303" s="268"/>
      <c r="DY303" s="268"/>
      <c r="DZ303" s="268"/>
      <c r="EA303" s="268"/>
      <c r="EB303" s="268"/>
      <c r="EC303" s="268"/>
      <c r="ED303" s="268"/>
      <c r="EE303" s="268"/>
      <c r="EF303" s="268"/>
      <c r="EG303" s="268"/>
      <c r="EH303" s="268"/>
      <c r="EI303" s="268"/>
      <c r="EJ303" s="268"/>
      <c r="EK303" s="268"/>
      <c r="EL303" s="268"/>
      <c r="EM303" s="268"/>
      <c r="EN303" s="268"/>
      <c r="EO303" s="268"/>
      <c r="EP303" s="268"/>
      <c r="EQ303" s="268"/>
      <c r="ER303" s="268"/>
      <c r="ES303" s="268"/>
      <c r="ET303" s="268"/>
      <c r="EU303" s="268"/>
      <c r="EV303" s="268"/>
      <c r="EW303" s="268"/>
      <c r="EX303" s="268"/>
      <c r="EY303" s="268"/>
      <c r="EZ303" s="268"/>
      <c r="FA303" s="268"/>
      <c r="FB303" s="268"/>
      <c r="FC303" s="268"/>
      <c r="FD303" s="268"/>
      <c r="FE303" s="268"/>
      <c r="FF303" s="268"/>
      <c r="FG303" s="268"/>
      <c r="FH303" s="268"/>
      <c r="FI303" s="268"/>
      <c r="FJ303" s="268"/>
      <c r="FK303" s="268"/>
      <c r="FL303" s="268"/>
      <c r="FM303" s="268"/>
      <c r="FN303" s="268"/>
      <c r="FO303" s="268"/>
      <c r="FP303" s="268"/>
      <c r="FQ303" s="268"/>
      <c r="FR303" s="268"/>
      <c r="FS303" s="268"/>
      <c r="FT303" s="268"/>
      <c r="FU303" s="268"/>
      <c r="FV303" s="268"/>
      <c r="FW303" s="268"/>
      <c r="FX303" s="268"/>
      <c r="FY303" s="268"/>
      <c r="FZ303" s="268"/>
      <c r="GA303" s="268"/>
      <c r="GB303" s="268"/>
      <c r="GC303" s="268"/>
      <c r="GD303" s="268"/>
      <c r="GE303" s="268"/>
      <c r="GF303" s="268"/>
      <c r="GG303" s="268"/>
      <c r="GH303" s="268"/>
      <c r="GI303" s="268"/>
      <c r="GJ303" s="268"/>
      <c r="GK303" s="268"/>
      <c r="GL303" s="268"/>
      <c r="GM303" s="268"/>
      <c r="GN303" s="268"/>
      <c r="GO303" s="268"/>
      <c r="GP303" s="268"/>
      <c r="GQ303" s="268"/>
      <c r="GR303" s="268"/>
      <c r="GS303" s="268"/>
      <c r="GT303" s="268"/>
      <c r="GU303" s="268"/>
      <c r="GV303" s="268"/>
      <c r="GW303" s="268"/>
      <c r="GX303" s="268"/>
      <c r="GY303" s="268"/>
      <c r="GZ303" s="268"/>
      <c r="HA303" s="268"/>
      <c r="HB303" s="268"/>
      <c r="HC303" s="268"/>
      <c r="HD303" s="268"/>
      <c r="HE303" s="268"/>
      <c r="HF303" s="268"/>
      <c r="HG303" s="268"/>
      <c r="HH303" s="268"/>
      <c r="HI303" s="268"/>
      <c r="HJ303" s="268"/>
      <c r="HK303" s="268"/>
      <c r="HL303" s="268"/>
      <c r="HM303" s="268"/>
      <c r="HN303" s="268"/>
      <c r="HO303" s="268"/>
      <c r="HP303" s="268"/>
      <c r="HQ303" s="268"/>
      <c r="HR303" s="268"/>
      <c r="HS303" s="268"/>
      <c r="HT303" s="268"/>
      <c r="HU303" s="268"/>
      <c r="HV303" s="268"/>
      <c r="HW303" s="268"/>
      <c r="HX303" s="268"/>
      <c r="HY303" s="268"/>
      <c r="HZ303" s="268"/>
      <c r="IA303" s="268"/>
      <c r="IB303" s="268"/>
      <c r="IC303" s="268"/>
      <c r="ID303" s="268"/>
      <c r="IE303" s="268"/>
      <c r="IF303" s="268"/>
      <c r="IG303" s="268"/>
      <c r="IH303" s="268"/>
      <c r="II303" s="268"/>
      <c r="IJ303" s="268"/>
      <c r="IK303" s="268"/>
      <c r="IL303" s="268"/>
      <c r="IM303" s="268"/>
      <c r="IN303" s="268"/>
      <c r="IO303" s="268"/>
      <c r="IP303" s="268"/>
      <c r="IQ303" s="268"/>
      <c r="IR303" s="268"/>
      <c r="IS303" s="268"/>
      <c r="IT303" s="268"/>
      <c r="IU303" s="268"/>
      <c r="IV303" s="268"/>
      <c r="IW303" s="268"/>
      <c r="IX303" s="268"/>
      <c r="IY303" s="268"/>
      <c r="IZ303" s="268"/>
      <c r="JA303" s="268"/>
      <c r="JB303" s="268"/>
      <c r="JC303" s="268"/>
      <c r="JD303" s="268"/>
      <c r="JE303" s="268"/>
      <c r="JF303" s="268"/>
      <c r="JG303" s="268"/>
      <c r="JH303" s="268"/>
      <c r="JI303" s="268"/>
      <c r="JJ303" s="268"/>
      <c r="JK303" s="268"/>
      <c r="JL303" s="268"/>
      <c r="JM303" s="268"/>
      <c r="JN303" s="268"/>
      <c r="JO303" s="268"/>
      <c r="JP303" s="268"/>
      <c r="JQ303" s="268"/>
      <c r="JR303" s="268"/>
      <c r="JS303" s="268"/>
      <c r="JT303" s="268"/>
      <c r="JU303" s="268"/>
      <c r="JV303" s="268"/>
      <c r="JW303" s="268"/>
      <c r="JX303" s="268"/>
      <c r="JY303" s="268"/>
      <c r="JZ303" s="268"/>
      <c r="KA303" s="268"/>
      <c r="KB303" s="268"/>
      <c r="KC303" s="268"/>
      <c r="KD303" s="268"/>
      <c r="KE303" s="268"/>
      <c r="KF303" s="268"/>
      <c r="KG303" s="268"/>
      <c r="KH303" s="268"/>
      <c r="KI303" s="268"/>
      <c r="KJ303" s="268"/>
      <c r="KK303" s="268"/>
      <c r="KL303" s="268"/>
      <c r="KM303" s="268"/>
      <c r="KN303" s="268"/>
      <c r="KO303" s="268"/>
      <c r="KP303" s="268"/>
      <c r="KQ303" s="268"/>
      <c r="KR303" s="268"/>
      <c r="KS303" s="268"/>
      <c r="KT303" s="268"/>
      <c r="KU303" s="268"/>
      <c r="KV303" s="268"/>
      <c r="KW303" s="268"/>
      <c r="KX303" s="268"/>
      <c r="KY303" s="268"/>
      <c r="KZ303" s="268"/>
      <c r="LA303" s="268"/>
      <c r="LB303" s="268"/>
      <c r="LC303" s="268"/>
      <c r="LD303" s="268"/>
      <c r="LE303" s="268"/>
      <c r="LF303" s="268"/>
      <c r="LG303" s="268"/>
      <c r="LH303" s="268"/>
      <c r="LI303" s="268"/>
      <c r="LJ303" s="268"/>
      <c r="LK303" s="268"/>
      <c r="LL303" s="268"/>
      <c r="LM303" s="268"/>
      <c r="LN303" s="268"/>
      <c r="LO303" s="268"/>
      <c r="LP303" s="268"/>
      <c r="LQ303" s="268"/>
      <c r="LR303" s="268"/>
      <c r="LS303" s="268"/>
      <c r="LT303" s="268"/>
      <c r="LU303" s="268"/>
      <c r="LV303" s="268"/>
      <c r="LW303" s="268"/>
      <c r="LX303" s="268"/>
      <c r="LY303" s="268"/>
      <c r="LZ303" s="268"/>
      <c r="MA303" s="268"/>
      <c r="MB303" s="268"/>
      <c r="MC303" s="268"/>
      <c r="MD303" s="268"/>
      <c r="ME303" s="268"/>
      <c r="MF303" s="268"/>
      <c r="MG303" s="268"/>
      <c r="MH303" s="268"/>
      <c r="MI303" s="268"/>
      <c r="MJ303" s="268"/>
      <c r="MK303" s="268"/>
      <c r="ML303" s="268"/>
      <c r="MM303" s="268"/>
      <c r="MN303" s="268"/>
      <c r="MO303" s="268"/>
      <c r="MP303" s="268"/>
      <c r="MQ303" s="268"/>
      <c r="MR303" s="268"/>
      <c r="MS303" s="268"/>
      <c r="MT303" s="268"/>
      <c r="MU303" s="268"/>
      <c r="MV303" s="268"/>
      <c r="MW303" s="268"/>
      <c r="MX303" s="268"/>
      <c r="MY303" s="268"/>
      <c r="MZ303" s="268"/>
      <c r="NA303" s="268"/>
      <c r="NB303" s="268"/>
      <c r="NC303" s="268"/>
      <c r="ND303" s="268"/>
      <c r="NE303" s="268"/>
      <c r="NF303" s="268"/>
      <c r="NG303" s="268"/>
      <c r="NH303" s="268"/>
      <c r="NI303" s="268"/>
      <c r="NJ303" s="268"/>
      <c r="NK303" s="268"/>
      <c r="NL303" s="268"/>
      <c r="NM303" s="268"/>
      <c r="NN303" s="268"/>
      <c r="NO303" s="268"/>
      <c r="NP303" s="268"/>
      <c r="NQ303" s="268"/>
      <c r="NR303" s="268"/>
      <c r="NS303" s="268"/>
      <c r="NT303" s="268"/>
      <c r="NU303" s="268"/>
      <c r="NV303" s="268"/>
      <c r="NW303" s="268"/>
      <c r="NX303" s="268"/>
      <c r="NY303" s="268"/>
      <c r="NZ303" s="268"/>
      <c r="OA303" s="268"/>
      <c r="OB303" s="268"/>
      <c r="OC303" s="268"/>
      <c r="OD303" s="268"/>
      <c r="OE303" s="268"/>
      <c r="OF303" s="268"/>
      <c r="OG303" s="268"/>
      <c r="OH303" s="268"/>
      <c r="OI303" s="268"/>
      <c r="OJ303" s="268"/>
      <c r="OK303" s="268"/>
      <c r="OL303" s="268"/>
      <c r="OM303" s="268"/>
      <c r="ON303" s="268"/>
      <c r="OO303" s="268"/>
      <c r="OP303" s="268"/>
      <c r="OQ303" s="268"/>
      <c r="OR303" s="268"/>
      <c r="OS303" s="268"/>
      <c r="OT303" s="268"/>
      <c r="OU303" s="268"/>
      <c r="OV303" s="268"/>
      <c r="OW303" s="268"/>
      <c r="OX303" s="268"/>
      <c r="OY303" s="268"/>
      <c r="OZ303" s="268"/>
      <c r="PA303" s="268"/>
      <c r="PB303" s="268"/>
      <c r="PC303" s="268"/>
      <c r="PD303" s="268"/>
      <c r="PE303" s="268"/>
      <c r="PF303" s="268"/>
      <c r="PG303" s="268"/>
      <c r="PH303" s="268"/>
      <c r="PI303" s="268"/>
      <c r="PJ303" s="268"/>
      <c r="PK303" s="268"/>
      <c r="PL303" s="268"/>
      <c r="PM303" s="268"/>
      <c r="PN303" s="268"/>
      <c r="PO303" s="268"/>
      <c r="PP303" s="268"/>
      <c r="PQ303" s="268"/>
      <c r="PR303" s="268"/>
      <c r="PS303" s="268"/>
      <c r="PT303" s="268"/>
      <c r="PU303" s="268"/>
      <c r="PV303" s="268"/>
      <c r="PW303" s="268"/>
      <c r="PX303" s="268"/>
      <c r="PY303" s="268"/>
      <c r="PZ303" s="268"/>
      <c r="QA303" s="268"/>
      <c r="QB303" s="268"/>
      <c r="QC303" s="268"/>
      <c r="QD303" s="268"/>
      <c r="QE303" s="268"/>
      <c r="QF303" s="268"/>
      <c r="QG303" s="268"/>
      <c r="QH303" s="268"/>
      <c r="QI303" s="268"/>
      <c r="QJ303" s="268"/>
      <c r="QK303" s="268"/>
      <c r="QL303" s="268"/>
      <c r="QM303" s="268"/>
      <c r="QN303" s="268"/>
      <c r="QO303" s="268"/>
      <c r="QP303" s="268"/>
      <c r="QQ303" s="268"/>
      <c r="QR303" s="268"/>
      <c r="QS303" s="268"/>
      <c r="QT303" s="268"/>
      <c r="QU303" s="268"/>
      <c r="QV303" s="268"/>
      <c r="QW303" s="268"/>
      <c r="QX303" s="268"/>
      <c r="QY303" s="268"/>
      <c r="QZ303" s="268"/>
      <c r="RA303" s="268"/>
      <c r="RB303" s="268"/>
      <c r="RC303" s="268"/>
      <c r="RD303" s="268"/>
      <c r="RE303" s="268"/>
      <c r="RF303" s="268"/>
      <c r="RG303" s="268"/>
      <c r="RH303" s="268"/>
      <c r="RI303" s="268"/>
      <c r="RJ303" s="268"/>
      <c r="RK303" s="268"/>
      <c r="RL303" s="268"/>
      <c r="RM303" s="268"/>
      <c r="RN303" s="268"/>
      <c r="RO303" s="268"/>
      <c r="RP303" s="268"/>
      <c r="RQ303" s="268"/>
      <c r="RR303" s="268"/>
      <c r="RS303" s="268"/>
      <c r="RT303" s="268"/>
      <c r="RU303" s="268"/>
      <c r="RV303" s="268"/>
      <c r="RW303" s="268"/>
      <c r="RX303" s="268"/>
      <c r="RY303" s="268"/>
      <c r="RZ303" s="268"/>
      <c r="SA303" s="268"/>
      <c r="SB303" s="268"/>
      <c r="SC303" s="268"/>
      <c r="SD303" s="268"/>
      <c r="SE303" s="268"/>
    </row>
    <row r="304" spans="8:499" s="288" customFormat="1" x14ac:dyDescent="0.2">
      <c r="H304" s="267"/>
      <c r="I304" s="267"/>
      <c r="J304" s="267"/>
      <c r="K304" s="267"/>
      <c r="L304" s="267"/>
      <c r="M304" s="267"/>
      <c r="N304" s="267"/>
      <c r="O304" s="267"/>
      <c r="P304" s="267"/>
      <c r="Q304" s="267"/>
      <c r="R304" s="267"/>
      <c r="S304" s="267"/>
      <c r="T304" s="267"/>
      <c r="U304" s="267"/>
      <c r="V304" s="267"/>
      <c r="W304" s="267"/>
      <c r="X304" s="267"/>
      <c r="Y304" s="267"/>
      <c r="Z304" s="267"/>
      <c r="AA304" s="267"/>
      <c r="AB304" s="267"/>
      <c r="AC304" s="267"/>
      <c r="AD304" s="267"/>
      <c r="AE304" s="267"/>
      <c r="AF304" s="267"/>
      <c r="AG304" s="267"/>
      <c r="AH304" s="267"/>
      <c r="AI304" s="267"/>
      <c r="AJ304" s="267"/>
      <c r="AK304" s="267"/>
      <c r="AL304" s="267"/>
      <c r="AM304" s="267"/>
      <c r="AN304" s="267"/>
      <c r="AO304" s="267"/>
      <c r="AP304" s="267"/>
      <c r="AQ304" s="267"/>
      <c r="AR304" s="267"/>
      <c r="AS304" s="267"/>
      <c r="AT304" s="267"/>
      <c r="AU304" s="267"/>
      <c r="AV304" s="267"/>
      <c r="AW304" s="267"/>
      <c r="AX304" s="267"/>
      <c r="AY304" s="267"/>
      <c r="AZ304" s="268"/>
      <c r="BA304" s="268"/>
      <c r="BB304" s="268"/>
      <c r="BC304" s="268"/>
      <c r="BD304" s="268"/>
      <c r="BE304" s="268"/>
      <c r="BF304" s="268"/>
      <c r="BG304" s="268"/>
      <c r="BH304" s="268"/>
      <c r="BI304" s="268"/>
      <c r="BJ304" s="268"/>
      <c r="BK304" s="268"/>
      <c r="BL304" s="268"/>
      <c r="BM304" s="268"/>
      <c r="BN304" s="268"/>
      <c r="BO304" s="268"/>
      <c r="BP304" s="268"/>
      <c r="BQ304" s="268"/>
      <c r="BR304" s="268"/>
      <c r="BS304" s="268"/>
      <c r="BT304" s="268"/>
      <c r="BU304" s="268"/>
      <c r="BV304" s="268"/>
      <c r="BW304" s="268"/>
      <c r="BX304" s="268"/>
      <c r="BY304" s="268"/>
      <c r="BZ304" s="268"/>
      <c r="CA304" s="268"/>
      <c r="CB304" s="268"/>
      <c r="CC304" s="268"/>
      <c r="CD304" s="268"/>
      <c r="CE304" s="268"/>
      <c r="CF304" s="268"/>
      <c r="CG304" s="268"/>
      <c r="CH304" s="268"/>
      <c r="CI304" s="268"/>
      <c r="CJ304" s="268"/>
      <c r="CK304" s="268"/>
      <c r="CL304" s="268"/>
      <c r="CM304" s="268"/>
      <c r="CN304" s="268"/>
      <c r="CO304" s="268"/>
      <c r="CP304" s="268"/>
      <c r="CQ304" s="268"/>
      <c r="CR304" s="268"/>
      <c r="CS304" s="268"/>
      <c r="CT304" s="268"/>
      <c r="CU304" s="268"/>
      <c r="CV304" s="268"/>
      <c r="CW304" s="268"/>
      <c r="CX304" s="268"/>
      <c r="CY304" s="268"/>
      <c r="CZ304" s="268"/>
      <c r="DA304" s="268"/>
      <c r="DB304" s="268"/>
      <c r="DC304" s="268"/>
      <c r="DD304" s="268"/>
      <c r="DE304" s="268"/>
      <c r="DF304" s="268"/>
      <c r="DG304" s="268"/>
      <c r="DH304" s="268"/>
      <c r="DI304" s="268"/>
      <c r="DJ304" s="268"/>
      <c r="DK304" s="268"/>
      <c r="DL304" s="268"/>
      <c r="DM304" s="268"/>
      <c r="DN304" s="268"/>
      <c r="DO304" s="268"/>
      <c r="DP304" s="268"/>
      <c r="DQ304" s="268"/>
      <c r="DR304" s="268"/>
      <c r="DS304" s="268"/>
      <c r="DT304" s="268"/>
      <c r="DU304" s="268"/>
      <c r="DV304" s="268"/>
      <c r="DW304" s="268"/>
      <c r="DX304" s="268"/>
      <c r="DY304" s="268"/>
      <c r="DZ304" s="268"/>
      <c r="EA304" s="268"/>
      <c r="EB304" s="268"/>
      <c r="EC304" s="268"/>
      <c r="ED304" s="268"/>
      <c r="EE304" s="268"/>
      <c r="EF304" s="268"/>
      <c r="EG304" s="268"/>
      <c r="EH304" s="268"/>
      <c r="EI304" s="268"/>
      <c r="EJ304" s="268"/>
      <c r="EK304" s="268"/>
      <c r="EL304" s="268"/>
      <c r="EM304" s="268"/>
      <c r="EN304" s="268"/>
      <c r="EO304" s="268"/>
      <c r="EP304" s="268"/>
      <c r="EQ304" s="268"/>
      <c r="ER304" s="268"/>
      <c r="ES304" s="268"/>
      <c r="ET304" s="268"/>
      <c r="EU304" s="268"/>
      <c r="EV304" s="268"/>
      <c r="EW304" s="268"/>
      <c r="EX304" s="268"/>
      <c r="EY304" s="268"/>
      <c r="EZ304" s="268"/>
      <c r="FA304" s="268"/>
      <c r="FB304" s="268"/>
      <c r="FC304" s="268"/>
      <c r="FD304" s="268"/>
      <c r="FE304" s="268"/>
      <c r="FF304" s="268"/>
      <c r="FG304" s="268"/>
      <c r="FH304" s="268"/>
      <c r="FI304" s="268"/>
      <c r="FJ304" s="268"/>
      <c r="FK304" s="268"/>
      <c r="FL304" s="268"/>
      <c r="FM304" s="268"/>
      <c r="FN304" s="268"/>
      <c r="FO304" s="268"/>
      <c r="FP304" s="268"/>
      <c r="FQ304" s="268"/>
      <c r="FR304" s="268"/>
      <c r="FS304" s="268"/>
      <c r="FT304" s="268"/>
      <c r="FU304" s="268"/>
      <c r="FV304" s="268"/>
      <c r="FW304" s="268"/>
      <c r="FX304" s="268"/>
      <c r="FY304" s="268"/>
      <c r="FZ304" s="268"/>
      <c r="GA304" s="268"/>
      <c r="GB304" s="268"/>
      <c r="GC304" s="268"/>
      <c r="GD304" s="268"/>
      <c r="GE304" s="268"/>
      <c r="GF304" s="268"/>
      <c r="GG304" s="268"/>
      <c r="GH304" s="268"/>
      <c r="GI304" s="268"/>
      <c r="GJ304" s="268"/>
      <c r="GK304" s="268"/>
      <c r="GL304" s="268"/>
      <c r="GM304" s="268"/>
      <c r="GN304" s="268"/>
      <c r="GO304" s="268"/>
      <c r="GP304" s="268"/>
      <c r="GQ304" s="268"/>
      <c r="GR304" s="268"/>
      <c r="GS304" s="268"/>
      <c r="GT304" s="268"/>
      <c r="GU304" s="268"/>
      <c r="GV304" s="268"/>
      <c r="GW304" s="268"/>
      <c r="GX304" s="268"/>
      <c r="GY304" s="268"/>
      <c r="GZ304" s="268"/>
      <c r="HA304" s="268"/>
      <c r="HB304" s="268"/>
      <c r="HC304" s="268"/>
      <c r="HD304" s="268"/>
      <c r="HE304" s="268"/>
      <c r="HF304" s="268"/>
      <c r="HG304" s="268"/>
      <c r="HH304" s="268"/>
      <c r="HI304" s="268"/>
      <c r="HJ304" s="268"/>
      <c r="HK304" s="268"/>
      <c r="HL304" s="268"/>
      <c r="HM304" s="268"/>
      <c r="HN304" s="268"/>
      <c r="HO304" s="268"/>
      <c r="HP304" s="268"/>
      <c r="HQ304" s="268"/>
      <c r="HR304" s="268"/>
      <c r="HS304" s="268"/>
      <c r="HT304" s="268"/>
      <c r="HU304" s="268"/>
      <c r="HV304" s="268"/>
      <c r="HW304" s="268"/>
      <c r="HX304" s="268"/>
      <c r="HY304" s="268"/>
      <c r="HZ304" s="268"/>
      <c r="IA304" s="268"/>
      <c r="IB304" s="268"/>
      <c r="IC304" s="268"/>
      <c r="ID304" s="268"/>
      <c r="IE304" s="268"/>
      <c r="IF304" s="268"/>
      <c r="IG304" s="268"/>
      <c r="IH304" s="268"/>
      <c r="II304" s="268"/>
      <c r="IJ304" s="268"/>
      <c r="IK304" s="268"/>
      <c r="IL304" s="268"/>
      <c r="IM304" s="268"/>
      <c r="IN304" s="268"/>
      <c r="IO304" s="268"/>
      <c r="IP304" s="268"/>
      <c r="IQ304" s="268"/>
      <c r="IR304" s="268"/>
      <c r="IS304" s="268"/>
      <c r="IT304" s="268"/>
      <c r="IU304" s="268"/>
      <c r="IV304" s="268"/>
      <c r="IW304" s="268"/>
      <c r="IX304" s="268"/>
      <c r="IY304" s="268"/>
      <c r="IZ304" s="268"/>
      <c r="JA304" s="268"/>
      <c r="JB304" s="268"/>
      <c r="JC304" s="268"/>
      <c r="JD304" s="268"/>
      <c r="JE304" s="268"/>
      <c r="JF304" s="268"/>
      <c r="JG304" s="268"/>
      <c r="JH304" s="268"/>
      <c r="JI304" s="268"/>
      <c r="JJ304" s="268"/>
      <c r="JK304" s="268"/>
      <c r="JL304" s="268"/>
      <c r="JM304" s="268"/>
      <c r="JN304" s="268"/>
      <c r="JO304" s="268"/>
      <c r="JP304" s="268"/>
      <c r="JQ304" s="268"/>
      <c r="JR304" s="268"/>
      <c r="JS304" s="268"/>
      <c r="JT304" s="268"/>
      <c r="JU304" s="268"/>
      <c r="JV304" s="268"/>
      <c r="JW304" s="268"/>
      <c r="JX304" s="268"/>
      <c r="JY304" s="268"/>
      <c r="JZ304" s="268"/>
      <c r="KA304" s="268"/>
      <c r="KB304" s="268"/>
      <c r="KC304" s="268"/>
      <c r="KD304" s="268"/>
      <c r="KE304" s="268"/>
      <c r="KF304" s="268"/>
      <c r="KG304" s="268"/>
      <c r="KH304" s="268"/>
      <c r="KI304" s="268"/>
      <c r="KJ304" s="268"/>
      <c r="KK304" s="268"/>
      <c r="KL304" s="268"/>
      <c r="KM304" s="268"/>
      <c r="KN304" s="268"/>
      <c r="KO304" s="268"/>
      <c r="KP304" s="268"/>
      <c r="KQ304" s="268"/>
      <c r="KR304" s="268"/>
      <c r="KS304" s="268"/>
      <c r="KT304" s="268"/>
      <c r="KU304" s="268"/>
      <c r="KV304" s="268"/>
      <c r="KW304" s="268"/>
      <c r="KX304" s="268"/>
      <c r="KY304" s="268"/>
      <c r="KZ304" s="268"/>
      <c r="LA304" s="268"/>
      <c r="LB304" s="268"/>
      <c r="LC304" s="268"/>
      <c r="LD304" s="268"/>
      <c r="LE304" s="268"/>
      <c r="LF304" s="268"/>
      <c r="LG304" s="268"/>
      <c r="LH304" s="268"/>
      <c r="LI304" s="268"/>
      <c r="LJ304" s="268"/>
      <c r="LK304" s="268"/>
      <c r="LL304" s="268"/>
      <c r="LM304" s="268"/>
      <c r="LN304" s="268"/>
      <c r="LO304" s="268"/>
      <c r="LP304" s="268"/>
      <c r="LQ304" s="268"/>
      <c r="LR304" s="268"/>
      <c r="LS304" s="268"/>
      <c r="LT304" s="268"/>
      <c r="LU304" s="268"/>
      <c r="LV304" s="268"/>
      <c r="LW304" s="268"/>
      <c r="LX304" s="268"/>
      <c r="LY304" s="268"/>
      <c r="LZ304" s="268"/>
      <c r="MA304" s="268"/>
      <c r="MB304" s="268"/>
      <c r="MC304" s="268"/>
      <c r="MD304" s="268"/>
      <c r="ME304" s="268"/>
      <c r="MF304" s="268"/>
      <c r="MG304" s="268"/>
      <c r="MH304" s="268"/>
      <c r="MI304" s="268"/>
      <c r="MJ304" s="268"/>
      <c r="MK304" s="268"/>
      <c r="ML304" s="268"/>
      <c r="MM304" s="268"/>
      <c r="MN304" s="268"/>
      <c r="MO304" s="268"/>
      <c r="MP304" s="268"/>
      <c r="MQ304" s="268"/>
      <c r="MR304" s="268"/>
      <c r="MS304" s="268"/>
      <c r="MT304" s="268"/>
      <c r="MU304" s="268"/>
      <c r="MV304" s="268"/>
      <c r="MW304" s="268"/>
      <c r="MX304" s="268"/>
      <c r="MY304" s="268"/>
      <c r="MZ304" s="268"/>
      <c r="NA304" s="268"/>
      <c r="NB304" s="268"/>
      <c r="NC304" s="268"/>
      <c r="ND304" s="268"/>
      <c r="NE304" s="268"/>
      <c r="NF304" s="268"/>
      <c r="NG304" s="268"/>
      <c r="NH304" s="268"/>
      <c r="NI304" s="268"/>
      <c r="NJ304" s="268"/>
      <c r="NK304" s="268"/>
      <c r="NL304" s="268"/>
      <c r="NM304" s="268"/>
      <c r="NN304" s="268"/>
      <c r="NO304" s="268"/>
      <c r="NP304" s="268"/>
      <c r="NQ304" s="268"/>
      <c r="NR304" s="268"/>
      <c r="NS304" s="268"/>
      <c r="NT304" s="268"/>
      <c r="NU304" s="268"/>
      <c r="NV304" s="268"/>
      <c r="NW304" s="268"/>
      <c r="NX304" s="268"/>
      <c r="NY304" s="268"/>
      <c r="NZ304" s="268"/>
      <c r="OA304" s="268"/>
      <c r="OB304" s="268"/>
      <c r="OC304" s="268"/>
      <c r="OD304" s="268"/>
      <c r="OE304" s="268"/>
      <c r="OF304" s="268"/>
      <c r="OG304" s="268"/>
      <c r="OH304" s="268"/>
      <c r="OI304" s="268"/>
      <c r="OJ304" s="268"/>
      <c r="OK304" s="268"/>
      <c r="OL304" s="268"/>
      <c r="OM304" s="268"/>
      <c r="ON304" s="268"/>
      <c r="OO304" s="268"/>
      <c r="OP304" s="268"/>
      <c r="OQ304" s="268"/>
      <c r="OR304" s="268"/>
      <c r="OS304" s="268"/>
      <c r="OT304" s="268"/>
      <c r="OU304" s="268"/>
      <c r="OV304" s="268"/>
      <c r="OW304" s="268"/>
      <c r="OX304" s="268"/>
      <c r="OY304" s="268"/>
      <c r="OZ304" s="268"/>
      <c r="PA304" s="268"/>
      <c r="PB304" s="268"/>
      <c r="PC304" s="268"/>
      <c r="PD304" s="268"/>
      <c r="PE304" s="268"/>
      <c r="PF304" s="268"/>
      <c r="PG304" s="268"/>
      <c r="PH304" s="268"/>
      <c r="PI304" s="268"/>
      <c r="PJ304" s="268"/>
      <c r="PK304" s="268"/>
      <c r="PL304" s="268"/>
      <c r="PM304" s="268"/>
      <c r="PN304" s="268"/>
      <c r="PO304" s="268"/>
      <c r="PP304" s="268"/>
      <c r="PQ304" s="268"/>
      <c r="PR304" s="268"/>
      <c r="PS304" s="268"/>
      <c r="PT304" s="268"/>
      <c r="PU304" s="268"/>
      <c r="PV304" s="268"/>
      <c r="PW304" s="268"/>
      <c r="PX304" s="268"/>
      <c r="PY304" s="268"/>
      <c r="PZ304" s="268"/>
      <c r="QA304" s="268"/>
      <c r="QB304" s="268"/>
      <c r="QC304" s="268"/>
      <c r="QD304" s="268"/>
      <c r="QE304" s="268"/>
      <c r="QF304" s="268"/>
      <c r="QG304" s="268"/>
      <c r="QH304" s="268"/>
      <c r="QI304" s="268"/>
      <c r="QJ304" s="268"/>
      <c r="QK304" s="268"/>
      <c r="QL304" s="268"/>
      <c r="QM304" s="268"/>
      <c r="QN304" s="268"/>
      <c r="QO304" s="268"/>
      <c r="QP304" s="268"/>
      <c r="QQ304" s="268"/>
      <c r="QR304" s="268"/>
      <c r="QS304" s="268"/>
      <c r="QT304" s="268"/>
      <c r="QU304" s="268"/>
      <c r="QV304" s="268"/>
      <c r="QW304" s="268"/>
      <c r="QX304" s="268"/>
      <c r="QY304" s="268"/>
      <c r="QZ304" s="268"/>
      <c r="RA304" s="268"/>
      <c r="RB304" s="268"/>
      <c r="RC304" s="268"/>
      <c r="RD304" s="268"/>
      <c r="RE304" s="268"/>
      <c r="RF304" s="268"/>
      <c r="RG304" s="268"/>
      <c r="RH304" s="268"/>
      <c r="RI304" s="268"/>
      <c r="RJ304" s="268"/>
      <c r="RK304" s="268"/>
      <c r="RL304" s="268"/>
      <c r="RM304" s="268"/>
      <c r="RN304" s="268"/>
      <c r="RO304" s="268"/>
      <c r="RP304" s="268"/>
      <c r="RQ304" s="268"/>
      <c r="RR304" s="268"/>
      <c r="RS304" s="268"/>
      <c r="RT304" s="268"/>
      <c r="RU304" s="268"/>
      <c r="RV304" s="268"/>
      <c r="RW304" s="268"/>
      <c r="RX304" s="268"/>
      <c r="RY304" s="268"/>
      <c r="RZ304" s="268"/>
      <c r="SA304" s="268"/>
      <c r="SB304" s="268"/>
      <c r="SC304" s="268"/>
      <c r="SD304" s="268"/>
      <c r="SE304" s="268"/>
    </row>
    <row r="305" spans="8:499" s="288" customFormat="1" x14ac:dyDescent="0.2">
      <c r="H305" s="267"/>
      <c r="I305" s="267"/>
      <c r="J305" s="267"/>
      <c r="K305" s="267"/>
      <c r="L305" s="267"/>
      <c r="M305" s="267"/>
      <c r="N305" s="267"/>
      <c r="O305" s="267"/>
      <c r="P305" s="267"/>
      <c r="Q305" s="267"/>
      <c r="R305" s="267"/>
      <c r="S305" s="267"/>
      <c r="T305" s="267"/>
      <c r="U305" s="267"/>
      <c r="V305" s="267"/>
      <c r="W305" s="267"/>
      <c r="X305" s="267"/>
      <c r="Y305" s="267"/>
      <c r="Z305" s="267"/>
      <c r="AA305" s="267"/>
      <c r="AB305" s="267"/>
      <c r="AC305" s="267"/>
      <c r="AD305" s="267"/>
      <c r="AE305" s="267"/>
      <c r="AF305" s="267"/>
      <c r="AG305" s="267"/>
      <c r="AH305" s="267"/>
      <c r="AI305" s="267"/>
      <c r="AJ305" s="267"/>
      <c r="AK305" s="267"/>
      <c r="AL305" s="267"/>
      <c r="AM305" s="267"/>
      <c r="AN305" s="267"/>
      <c r="AO305" s="267"/>
      <c r="AP305" s="267"/>
      <c r="AQ305" s="267"/>
      <c r="AR305" s="267"/>
      <c r="AS305" s="267"/>
      <c r="AT305" s="267"/>
      <c r="AU305" s="267"/>
      <c r="AV305" s="267"/>
      <c r="AW305" s="267"/>
      <c r="AX305" s="267"/>
      <c r="AY305" s="267"/>
      <c r="AZ305" s="268"/>
      <c r="BA305" s="268"/>
      <c r="BB305" s="268"/>
      <c r="BC305" s="268"/>
      <c r="BD305" s="268"/>
      <c r="BE305" s="268"/>
      <c r="BF305" s="268"/>
      <c r="BG305" s="268"/>
      <c r="BH305" s="268"/>
      <c r="BI305" s="268"/>
      <c r="BJ305" s="268"/>
      <c r="BK305" s="268"/>
      <c r="BL305" s="268"/>
      <c r="BM305" s="268"/>
      <c r="BN305" s="268"/>
      <c r="BO305" s="268"/>
      <c r="BP305" s="268"/>
      <c r="BQ305" s="268"/>
      <c r="BR305" s="268"/>
      <c r="BS305" s="268"/>
      <c r="BT305" s="268"/>
      <c r="BU305" s="268"/>
      <c r="BV305" s="268"/>
      <c r="BW305" s="268"/>
      <c r="BX305" s="268"/>
      <c r="BY305" s="268"/>
      <c r="BZ305" s="268"/>
      <c r="CA305" s="268"/>
      <c r="CB305" s="268"/>
      <c r="CC305" s="268"/>
      <c r="CD305" s="268"/>
      <c r="CE305" s="268"/>
      <c r="CF305" s="268"/>
      <c r="CG305" s="268"/>
      <c r="CH305" s="268"/>
      <c r="CI305" s="268"/>
      <c r="CJ305" s="268"/>
      <c r="CK305" s="268"/>
      <c r="CL305" s="268"/>
      <c r="CM305" s="268"/>
      <c r="CN305" s="268"/>
      <c r="CO305" s="268"/>
      <c r="CP305" s="268"/>
      <c r="CQ305" s="268"/>
      <c r="CR305" s="268"/>
      <c r="CS305" s="268"/>
      <c r="CT305" s="268"/>
      <c r="CU305" s="268"/>
      <c r="CV305" s="268"/>
      <c r="CW305" s="268"/>
      <c r="CX305" s="268"/>
      <c r="CY305" s="268"/>
      <c r="CZ305" s="268"/>
      <c r="DA305" s="268"/>
      <c r="DB305" s="268"/>
      <c r="DC305" s="268"/>
      <c r="DD305" s="268"/>
      <c r="DE305" s="268"/>
      <c r="DF305" s="268"/>
      <c r="DG305" s="268"/>
      <c r="DH305" s="268"/>
      <c r="DI305" s="268"/>
      <c r="DJ305" s="268"/>
      <c r="DK305" s="268"/>
      <c r="DL305" s="268"/>
      <c r="DM305" s="268"/>
      <c r="DN305" s="268"/>
      <c r="DO305" s="268"/>
      <c r="DP305" s="268"/>
      <c r="DQ305" s="268"/>
      <c r="DR305" s="268"/>
      <c r="DS305" s="268"/>
      <c r="DT305" s="268"/>
      <c r="DU305" s="268"/>
      <c r="DV305" s="268"/>
      <c r="DW305" s="268"/>
      <c r="DX305" s="268"/>
      <c r="DY305" s="268"/>
      <c r="DZ305" s="268"/>
      <c r="EA305" s="268"/>
      <c r="EB305" s="268"/>
      <c r="EC305" s="268"/>
      <c r="ED305" s="268"/>
      <c r="EE305" s="268"/>
      <c r="EF305" s="268"/>
      <c r="EG305" s="268"/>
      <c r="EH305" s="268"/>
      <c r="EI305" s="268"/>
      <c r="EJ305" s="268"/>
      <c r="EK305" s="268"/>
      <c r="EL305" s="268"/>
      <c r="EM305" s="268"/>
      <c r="EN305" s="268"/>
      <c r="EO305" s="268"/>
      <c r="EP305" s="268"/>
      <c r="EQ305" s="268"/>
      <c r="ER305" s="268"/>
      <c r="ES305" s="268"/>
      <c r="ET305" s="268"/>
      <c r="EU305" s="268"/>
      <c r="EV305" s="268"/>
      <c r="EW305" s="268"/>
      <c r="EX305" s="268"/>
      <c r="EY305" s="268"/>
      <c r="EZ305" s="268"/>
      <c r="FA305" s="268"/>
      <c r="FB305" s="268"/>
      <c r="FC305" s="268"/>
      <c r="FD305" s="268"/>
      <c r="FE305" s="268"/>
      <c r="FF305" s="268"/>
      <c r="FG305" s="268"/>
      <c r="FH305" s="268"/>
      <c r="FI305" s="268"/>
      <c r="FJ305" s="268"/>
      <c r="FK305" s="268"/>
      <c r="FL305" s="268"/>
      <c r="FM305" s="268"/>
      <c r="FN305" s="268"/>
      <c r="FO305" s="268"/>
      <c r="FP305" s="268"/>
      <c r="FQ305" s="268"/>
      <c r="FR305" s="268"/>
      <c r="FS305" s="268"/>
      <c r="FT305" s="268"/>
      <c r="FU305" s="268"/>
      <c r="FV305" s="268"/>
      <c r="FW305" s="268"/>
      <c r="FX305" s="268"/>
      <c r="FY305" s="268"/>
      <c r="FZ305" s="268"/>
      <c r="GA305" s="268"/>
      <c r="GB305" s="268"/>
      <c r="GC305" s="268"/>
      <c r="GD305" s="268"/>
      <c r="GE305" s="268"/>
      <c r="GF305" s="268"/>
      <c r="GG305" s="268"/>
      <c r="GH305" s="268"/>
      <c r="GI305" s="268"/>
      <c r="GJ305" s="268"/>
      <c r="GK305" s="268"/>
      <c r="GL305" s="268"/>
      <c r="GM305" s="268"/>
      <c r="GN305" s="268"/>
      <c r="GO305" s="268"/>
      <c r="GP305" s="268"/>
      <c r="GQ305" s="268"/>
      <c r="GR305" s="268"/>
      <c r="GS305" s="268"/>
      <c r="GT305" s="268"/>
      <c r="GU305" s="268"/>
      <c r="GV305" s="268"/>
      <c r="GW305" s="268"/>
      <c r="GX305" s="268"/>
      <c r="GY305" s="268"/>
      <c r="GZ305" s="268"/>
      <c r="HA305" s="268"/>
      <c r="HB305" s="268"/>
      <c r="HC305" s="268"/>
      <c r="HD305" s="268"/>
      <c r="HE305" s="268"/>
      <c r="HF305" s="268"/>
      <c r="HG305" s="268"/>
      <c r="HH305" s="268"/>
      <c r="HI305" s="268"/>
      <c r="HJ305" s="268"/>
      <c r="HK305" s="268"/>
      <c r="HL305" s="268"/>
      <c r="HM305" s="268"/>
      <c r="HN305" s="268"/>
      <c r="HO305" s="268"/>
      <c r="HP305" s="268"/>
      <c r="HQ305" s="268"/>
      <c r="HR305" s="268"/>
      <c r="HS305" s="268"/>
      <c r="HT305" s="268"/>
      <c r="HU305" s="268"/>
      <c r="HV305" s="268"/>
      <c r="HW305" s="268"/>
      <c r="HX305" s="268"/>
      <c r="HY305" s="268"/>
      <c r="HZ305" s="268"/>
      <c r="IA305" s="268"/>
      <c r="IB305" s="268"/>
      <c r="IC305" s="268"/>
      <c r="ID305" s="268"/>
      <c r="IE305" s="268"/>
      <c r="IF305" s="268"/>
      <c r="IG305" s="268"/>
      <c r="IH305" s="268"/>
      <c r="II305" s="268"/>
      <c r="IJ305" s="268"/>
      <c r="IK305" s="268"/>
      <c r="IL305" s="268"/>
      <c r="IM305" s="268"/>
      <c r="IN305" s="268"/>
      <c r="IO305" s="268"/>
      <c r="IP305" s="268"/>
      <c r="IQ305" s="268"/>
      <c r="IR305" s="268"/>
      <c r="IS305" s="268"/>
      <c r="IT305" s="268"/>
      <c r="IU305" s="268"/>
      <c r="IV305" s="268"/>
      <c r="IW305" s="268"/>
      <c r="IX305" s="268"/>
      <c r="IY305" s="268"/>
      <c r="IZ305" s="268"/>
      <c r="JA305" s="268"/>
      <c r="JB305" s="268"/>
      <c r="JC305" s="268"/>
      <c r="JD305" s="268"/>
      <c r="JE305" s="268"/>
      <c r="JF305" s="268"/>
      <c r="JG305" s="268"/>
      <c r="JH305" s="268"/>
      <c r="JI305" s="268"/>
      <c r="JJ305" s="268"/>
      <c r="JK305" s="268"/>
      <c r="JL305" s="268"/>
      <c r="JM305" s="268"/>
      <c r="JN305" s="268"/>
      <c r="JO305" s="268"/>
      <c r="JP305" s="268"/>
      <c r="JQ305" s="268"/>
      <c r="JR305" s="268"/>
      <c r="JS305" s="268"/>
      <c r="JT305" s="268"/>
      <c r="JU305" s="268"/>
      <c r="JV305" s="268"/>
      <c r="JW305" s="268"/>
      <c r="JX305" s="268"/>
      <c r="JY305" s="268"/>
      <c r="JZ305" s="268"/>
      <c r="KA305" s="268"/>
      <c r="KB305" s="268"/>
      <c r="KC305" s="268"/>
      <c r="KD305" s="268"/>
      <c r="KE305" s="268"/>
      <c r="KF305" s="268"/>
      <c r="KG305" s="268"/>
      <c r="KH305" s="268"/>
      <c r="KI305" s="268"/>
      <c r="KJ305" s="268"/>
      <c r="KK305" s="268"/>
      <c r="KL305" s="268"/>
      <c r="KM305" s="268"/>
      <c r="KN305" s="268"/>
      <c r="KO305" s="268"/>
      <c r="KP305" s="268"/>
      <c r="KQ305" s="268"/>
      <c r="KR305" s="268"/>
      <c r="KS305" s="268"/>
      <c r="KT305" s="268"/>
      <c r="KU305" s="268"/>
      <c r="KV305" s="268"/>
      <c r="KW305" s="268"/>
      <c r="KX305" s="268"/>
      <c r="KY305" s="268"/>
      <c r="KZ305" s="268"/>
      <c r="LA305" s="268"/>
      <c r="LB305" s="268"/>
      <c r="LC305" s="268"/>
      <c r="LD305" s="268"/>
      <c r="LE305" s="268"/>
      <c r="LF305" s="268"/>
      <c r="LG305" s="268"/>
      <c r="LH305" s="268"/>
      <c r="LI305" s="268"/>
      <c r="LJ305" s="268"/>
      <c r="LK305" s="268"/>
      <c r="LL305" s="268"/>
      <c r="LM305" s="268"/>
      <c r="LN305" s="268"/>
      <c r="LO305" s="268"/>
      <c r="LP305" s="268"/>
      <c r="LQ305" s="268"/>
      <c r="LR305" s="268"/>
      <c r="LS305" s="268"/>
      <c r="LT305" s="268"/>
      <c r="LU305" s="268"/>
      <c r="LV305" s="268"/>
      <c r="LW305" s="268"/>
      <c r="LX305" s="268"/>
      <c r="LY305" s="268"/>
      <c r="LZ305" s="268"/>
      <c r="MA305" s="268"/>
      <c r="MB305" s="268"/>
      <c r="MC305" s="268"/>
      <c r="MD305" s="268"/>
      <c r="ME305" s="268"/>
      <c r="MF305" s="268"/>
      <c r="MG305" s="268"/>
      <c r="MH305" s="268"/>
      <c r="MI305" s="268"/>
      <c r="MJ305" s="268"/>
      <c r="MK305" s="268"/>
      <c r="ML305" s="268"/>
      <c r="MM305" s="268"/>
      <c r="MN305" s="268"/>
      <c r="MO305" s="268"/>
      <c r="MP305" s="268"/>
      <c r="MQ305" s="268"/>
      <c r="MR305" s="268"/>
      <c r="MS305" s="268"/>
      <c r="MT305" s="268"/>
      <c r="MU305" s="268"/>
      <c r="MV305" s="268"/>
      <c r="MW305" s="268"/>
      <c r="MX305" s="268"/>
      <c r="MY305" s="268"/>
      <c r="MZ305" s="268"/>
      <c r="NA305" s="268"/>
      <c r="NB305" s="268"/>
      <c r="NC305" s="268"/>
      <c r="ND305" s="268"/>
      <c r="NE305" s="268"/>
      <c r="NF305" s="268"/>
      <c r="NG305" s="268"/>
      <c r="NH305" s="268"/>
      <c r="NI305" s="268"/>
      <c r="NJ305" s="268"/>
      <c r="NK305" s="268"/>
      <c r="NL305" s="268"/>
      <c r="NM305" s="268"/>
      <c r="NN305" s="268"/>
      <c r="NO305" s="268"/>
      <c r="NP305" s="268"/>
      <c r="NQ305" s="268"/>
      <c r="NR305" s="268"/>
      <c r="NS305" s="268"/>
      <c r="NT305" s="268"/>
      <c r="NU305" s="268"/>
      <c r="NV305" s="268"/>
      <c r="NW305" s="268"/>
      <c r="NX305" s="268"/>
      <c r="NY305" s="268"/>
      <c r="NZ305" s="268"/>
      <c r="OA305" s="268"/>
      <c r="OB305" s="268"/>
      <c r="OC305" s="268"/>
      <c r="OD305" s="268"/>
      <c r="OE305" s="268"/>
      <c r="OF305" s="268"/>
      <c r="OG305" s="268"/>
      <c r="OH305" s="268"/>
      <c r="OI305" s="268"/>
      <c r="OJ305" s="268"/>
      <c r="OK305" s="268"/>
      <c r="OL305" s="268"/>
      <c r="OM305" s="268"/>
      <c r="ON305" s="268"/>
      <c r="OO305" s="268"/>
      <c r="OP305" s="268"/>
      <c r="OQ305" s="268"/>
      <c r="OR305" s="268"/>
      <c r="OS305" s="268"/>
      <c r="OT305" s="268"/>
      <c r="OU305" s="268"/>
      <c r="OV305" s="268"/>
      <c r="OW305" s="268"/>
      <c r="OX305" s="268"/>
      <c r="OY305" s="268"/>
      <c r="OZ305" s="268"/>
      <c r="PA305" s="268"/>
      <c r="PB305" s="268"/>
      <c r="PC305" s="268"/>
      <c r="PD305" s="268"/>
      <c r="PE305" s="268"/>
      <c r="PF305" s="268"/>
      <c r="PG305" s="268"/>
      <c r="PH305" s="268"/>
      <c r="PI305" s="268"/>
      <c r="PJ305" s="268"/>
      <c r="PK305" s="268"/>
      <c r="PL305" s="268"/>
      <c r="PM305" s="268"/>
      <c r="PN305" s="268"/>
      <c r="PO305" s="268"/>
      <c r="PP305" s="268"/>
      <c r="PQ305" s="268"/>
      <c r="PR305" s="268"/>
      <c r="PS305" s="268"/>
      <c r="PT305" s="268"/>
      <c r="PU305" s="268"/>
      <c r="PV305" s="268"/>
      <c r="PW305" s="268"/>
      <c r="PX305" s="268"/>
      <c r="PY305" s="268"/>
      <c r="PZ305" s="268"/>
      <c r="QA305" s="268"/>
      <c r="QB305" s="268"/>
      <c r="QC305" s="268"/>
      <c r="QD305" s="268"/>
      <c r="QE305" s="268"/>
      <c r="QF305" s="268"/>
      <c r="QG305" s="268"/>
      <c r="QH305" s="268"/>
      <c r="QI305" s="268"/>
      <c r="QJ305" s="268"/>
      <c r="QK305" s="268"/>
      <c r="QL305" s="268"/>
      <c r="QM305" s="268"/>
      <c r="QN305" s="268"/>
      <c r="QO305" s="268"/>
      <c r="QP305" s="268"/>
      <c r="QQ305" s="268"/>
      <c r="QR305" s="268"/>
      <c r="QS305" s="268"/>
      <c r="QT305" s="268"/>
      <c r="QU305" s="268"/>
      <c r="QV305" s="268"/>
      <c r="QW305" s="268"/>
      <c r="QX305" s="268"/>
      <c r="QY305" s="268"/>
      <c r="QZ305" s="268"/>
      <c r="RA305" s="268"/>
      <c r="RB305" s="268"/>
      <c r="RC305" s="268"/>
      <c r="RD305" s="268"/>
      <c r="RE305" s="268"/>
      <c r="RF305" s="268"/>
      <c r="RG305" s="268"/>
      <c r="RH305" s="268"/>
      <c r="RI305" s="268"/>
      <c r="RJ305" s="268"/>
      <c r="RK305" s="268"/>
      <c r="RL305" s="268"/>
      <c r="RM305" s="268"/>
      <c r="RN305" s="268"/>
      <c r="RO305" s="268"/>
      <c r="RP305" s="268"/>
      <c r="RQ305" s="268"/>
      <c r="RR305" s="268"/>
      <c r="RS305" s="268"/>
      <c r="RT305" s="268"/>
      <c r="RU305" s="268"/>
      <c r="RV305" s="268"/>
      <c r="RW305" s="268"/>
      <c r="RX305" s="268"/>
      <c r="RY305" s="268"/>
      <c r="RZ305" s="268"/>
      <c r="SA305" s="268"/>
      <c r="SB305" s="268"/>
      <c r="SC305" s="268"/>
      <c r="SD305" s="268"/>
      <c r="SE305" s="268"/>
    </row>
    <row r="306" spans="8:499" s="288" customFormat="1" x14ac:dyDescent="0.2">
      <c r="H306" s="267"/>
      <c r="I306" s="267"/>
      <c r="J306" s="267"/>
      <c r="K306" s="267"/>
      <c r="L306" s="267"/>
      <c r="M306" s="267"/>
      <c r="N306" s="267"/>
      <c r="O306" s="267"/>
      <c r="P306" s="267"/>
      <c r="Q306" s="267"/>
      <c r="R306" s="267"/>
      <c r="S306" s="267"/>
      <c r="T306" s="267"/>
      <c r="U306" s="267"/>
      <c r="V306" s="267"/>
      <c r="W306" s="267"/>
      <c r="X306" s="267"/>
      <c r="Y306" s="267"/>
      <c r="Z306" s="267"/>
      <c r="AA306" s="267"/>
      <c r="AB306" s="267"/>
      <c r="AC306" s="267"/>
      <c r="AD306" s="267"/>
      <c r="AE306" s="267"/>
      <c r="AF306" s="267"/>
      <c r="AG306" s="267"/>
      <c r="AH306" s="267"/>
      <c r="AI306" s="267"/>
      <c r="AJ306" s="267"/>
      <c r="AK306" s="267"/>
      <c r="AL306" s="267"/>
      <c r="AM306" s="267"/>
      <c r="AN306" s="267"/>
      <c r="AO306" s="267"/>
      <c r="AP306" s="267"/>
      <c r="AQ306" s="267"/>
      <c r="AR306" s="267"/>
      <c r="AS306" s="267"/>
      <c r="AT306" s="267"/>
      <c r="AU306" s="267"/>
      <c r="AV306" s="267"/>
      <c r="AW306" s="267"/>
      <c r="AX306" s="267"/>
      <c r="AY306" s="267"/>
      <c r="AZ306" s="268"/>
      <c r="BA306" s="268"/>
      <c r="BB306" s="268"/>
      <c r="BC306" s="268"/>
      <c r="BD306" s="268"/>
      <c r="BE306" s="268"/>
      <c r="BF306" s="268"/>
      <c r="BG306" s="268"/>
      <c r="BH306" s="268"/>
      <c r="BI306" s="268"/>
      <c r="BJ306" s="268"/>
      <c r="BK306" s="268"/>
      <c r="BL306" s="268"/>
      <c r="BM306" s="268"/>
      <c r="BN306" s="268"/>
      <c r="BO306" s="268"/>
      <c r="BP306" s="268"/>
      <c r="BQ306" s="268"/>
      <c r="BR306" s="268"/>
      <c r="BS306" s="268"/>
      <c r="BT306" s="268"/>
      <c r="BU306" s="268"/>
      <c r="BV306" s="268"/>
      <c r="BW306" s="268"/>
      <c r="BX306" s="268"/>
      <c r="BY306" s="268"/>
      <c r="BZ306" s="268"/>
      <c r="CA306" s="268"/>
      <c r="CB306" s="268"/>
      <c r="CC306" s="268"/>
      <c r="CD306" s="268"/>
      <c r="CE306" s="268"/>
      <c r="CF306" s="268"/>
      <c r="CG306" s="268"/>
      <c r="CH306" s="268"/>
      <c r="CI306" s="268"/>
      <c r="CJ306" s="268"/>
      <c r="CK306" s="268"/>
      <c r="CL306" s="268"/>
      <c r="CM306" s="268"/>
      <c r="CN306" s="268"/>
      <c r="CO306" s="268"/>
      <c r="CP306" s="268"/>
      <c r="CQ306" s="268"/>
      <c r="CR306" s="268"/>
      <c r="CS306" s="268"/>
      <c r="CT306" s="268"/>
      <c r="CU306" s="268"/>
      <c r="CV306" s="268"/>
      <c r="CW306" s="268"/>
      <c r="CX306" s="268"/>
      <c r="CY306" s="268"/>
      <c r="CZ306" s="268"/>
      <c r="DA306" s="268"/>
      <c r="DB306" s="268"/>
      <c r="DC306" s="268"/>
      <c r="DD306" s="268"/>
      <c r="DE306" s="268"/>
      <c r="DF306" s="268"/>
      <c r="DG306" s="268"/>
      <c r="DH306" s="268"/>
      <c r="DI306" s="268"/>
      <c r="DJ306" s="268"/>
      <c r="DK306" s="268"/>
      <c r="DL306" s="268"/>
      <c r="DM306" s="268"/>
      <c r="DN306" s="268"/>
      <c r="DO306" s="268"/>
      <c r="DP306" s="268"/>
      <c r="DQ306" s="268"/>
      <c r="DR306" s="268"/>
      <c r="DS306" s="268"/>
      <c r="DT306" s="268"/>
      <c r="DU306" s="268"/>
      <c r="DV306" s="268"/>
      <c r="DW306" s="268"/>
      <c r="DX306" s="268"/>
      <c r="DY306" s="268"/>
      <c r="DZ306" s="268"/>
      <c r="EA306" s="268"/>
      <c r="EB306" s="268"/>
      <c r="EC306" s="268"/>
      <c r="ED306" s="268"/>
      <c r="EE306" s="268"/>
      <c r="EF306" s="268"/>
      <c r="EG306" s="268"/>
      <c r="EH306" s="268"/>
      <c r="EI306" s="268"/>
      <c r="EJ306" s="268"/>
      <c r="EK306" s="268"/>
      <c r="EL306" s="268"/>
      <c r="EM306" s="268"/>
      <c r="EN306" s="268"/>
      <c r="EO306" s="268"/>
      <c r="EP306" s="268"/>
      <c r="EQ306" s="268"/>
      <c r="ER306" s="268"/>
      <c r="ES306" s="268"/>
      <c r="ET306" s="268"/>
      <c r="EU306" s="268"/>
      <c r="EV306" s="268"/>
      <c r="EW306" s="268"/>
      <c r="EX306" s="268"/>
      <c r="EY306" s="268"/>
      <c r="EZ306" s="268"/>
      <c r="FA306" s="268"/>
      <c r="FB306" s="268"/>
      <c r="FC306" s="268"/>
      <c r="FD306" s="268"/>
      <c r="FE306" s="268"/>
      <c r="FF306" s="268"/>
      <c r="FG306" s="268"/>
      <c r="FH306" s="268"/>
      <c r="FI306" s="268"/>
      <c r="FJ306" s="268"/>
      <c r="FK306" s="268"/>
      <c r="FL306" s="268"/>
      <c r="FM306" s="268"/>
      <c r="FN306" s="268"/>
      <c r="FO306" s="268"/>
      <c r="FP306" s="268"/>
      <c r="FQ306" s="268"/>
      <c r="FR306" s="268"/>
      <c r="FS306" s="268"/>
      <c r="FT306" s="268"/>
      <c r="FU306" s="268"/>
      <c r="FV306" s="268"/>
      <c r="FW306" s="268"/>
      <c r="FX306" s="268"/>
      <c r="FY306" s="268"/>
      <c r="FZ306" s="268"/>
      <c r="GA306" s="268"/>
      <c r="GB306" s="268"/>
      <c r="GC306" s="268"/>
      <c r="GD306" s="268"/>
      <c r="GE306" s="268"/>
      <c r="GF306" s="268"/>
      <c r="GG306" s="268"/>
      <c r="GH306" s="268"/>
      <c r="GI306" s="268"/>
      <c r="GJ306" s="268"/>
      <c r="GK306" s="268"/>
      <c r="GL306" s="268"/>
      <c r="GM306" s="268"/>
      <c r="GN306" s="268"/>
      <c r="GO306" s="268"/>
      <c r="GP306" s="268"/>
      <c r="GQ306" s="268"/>
      <c r="GR306" s="268"/>
      <c r="GS306" s="268"/>
      <c r="GT306" s="268"/>
      <c r="GU306" s="268"/>
      <c r="GV306" s="268"/>
      <c r="GW306" s="268"/>
      <c r="GX306" s="268"/>
      <c r="GY306" s="268"/>
      <c r="GZ306" s="268"/>
      <c r="HA306" s="268"/>
      <c r="HB306" s="268"/>
      <c r="HC306" s="268"/>
      <c r="HD306" s="268"/>
      <c r="HE306" s="268"/>
      <c r="HF306" s="268"/>
      <c r="HG306" s="268"/>
      <c r="HH306" s="268"/>
      <c r="HI306" s="268"/>
      <c r="HJ306" s="268"/>
      <c r="HK306" s="268"/>
      <c r="HL306" s="268"/>
      <c r="HM306" s="268"/>
      <c r="HN306" s="268"/>
      <c r="HO306" s="268"/>
      <c r="HP306" s="268"/>
      <c r="HQ306" s="268"/>
      <c r="HR306" s="268"/>
      <c r="HS306" s="268"/>
      <c r="HT306" s="268"/>
      <c r="HU306" s="268"/>
      <c r="HV306" s="268"/>
      <c r="HW306" s="268"/>
      <c r="HX306" s="268"/>
      <c r="HY306" s="268"/>
      <c r="HZ306" s="268"/>
      <c r="IA306" s="268"/>
      <c r="IB306" s="268"/>
      <c r="IC306" s="268"/>
      <c r="ID306" s="268"/>
      <c r="IE306" s="268"/>
      <c r="IF306" s="268"/>
      <c r="IG306" s="268"/>
      <c r="IH306" s="268"/>
      <c r="II306" s="268"/>
      <c r="IJ306" s="268"/>
      <c r="IK306" s="268"/>
      <c r="IL306" s="268"/>
      <c r="IM306" s="268"/>
      <c r="IN306" s="268"/>
      <c r="IO306" s="268"/>
      <c r="IP306" s="268"/>
      <c r="IQ306" s="268"/>
      <c r="IR306" s="268"/>
      <c r="IS306" s="268"/>
      <c r="IT306" s="268"/>
      <c r="IU306" s="268"/>
      <c r="IV306" s="268"/>
      <c r="IW306" s="268"/>
      <c r="IX306" s="268"/>
      <c r="IY306" s="268"/>
      <c r="IZ306" s="268"/>
      <c r="JA306" s="268"/>
      <c r="JB306" s="268"/>
      <c r="JC306" s="268"/>
      <c r="JD306" s="268"/>
      <c r="JE306" s="268"/>
      <c r="JF306" s="268"/>
      <c r="JG306" s="268"/>
      <c r="JH306" s="268"/>
      <c r="JI306" s="268"/>
      <c r="JJ306" s="268"/>
      <c r="JK306" s="268"/>
      <c r="JL306" s="268"/>
      <c r="JM306" s="268"/>
      <c r="JN306" s="268"/>
      <c r="JO306" s="268"/>
      <c r="JP306" s="268"/>
      <c r="JQ306" s="268"/>
      <c r="JR306" s="268"/>
      <c r="JS306" s="268"/>
      <c r="JT306" s="268"/>
      <c r="JU306" s="268"/>
      <c r="JV306" s="268"/>
      <c r="JW306" s="268"/>
      <c r="JX306" s="268"/>
      <c r="JY306" s="268"/>
      <c r="JZ306" s="268"/>
      <c r="KA306" s="268"/>
      <c r="KB306" s="268"/>
      <c r="KC306" s="268"/>
      <c r="KD306" s="268"/>
      <c r="KE306" s="268"/>
      <c r="KF306" s="268"/>
      <c r="KG306" s="268"/>
      <c r="KH306" s="268"/>
      <c r="KI306" s="268"/>
      <c r="KJ306" s="268"/>
      <c r="KK306" s="268"/>
      <c r="KL306" s="268"/>
      <c r="KM306" s="268"/>
      <c r="KN306" s="268"/>
      <c r="KO306" s="268"/>
      <c r="KP306" s="268"/>
      <c r="KQ306" s="268"/>
      <c r="KR306" s="268"/>
      <c r="KS306" s="268"/>
      <c r="KT306" s="268"/>
      <c r="KU306" s="268"/>
      <c r="KV306" s="268"/>
      <c r="KW306" s="268"/>
      <c r="KX306" s="268"/>
      <c r="KY306" s="268"/>
      <c r="KZ306" s="268"/>
      <c r="LA306" s="268"/>
      <c r="LB306" s="268"/>
      <c r="LC306" s="268"/>
      <c r="LD306" s="268"/>
      <c r="LE306" s="268"/>
      <c r="LF306" s="268"/>
      <c r="LG306" s="268"/>
      <c r="LH306" s="268"/>
      <c r="LI306" s="268"/>
      <c r="LJ306" s="268"/>
      <c r="LK306" s="268"/>
      <c r="LL306" s="268"/>
      <c r="LM306" s="268"/>
      <c r="LN306" s="268"/>
      <c r="LO306" s="268"/>
      <c r="LP306" s="268"/>
      <c r="LQ306" s="268"/>
      <c r="LR306" s="268"/>
      <c r="LS306" s="268"/>
      <c r="LT306" s="268"/>
      <c r="LU306" s="268"/>
      <c r="LV306" s="268"/>
      <c r="LW306" s="268"/>
      <c r="LX306" s="268"/>
      <c r="LY306" s="268"/>
      <c r="LZ306" s="268"/>
      <c r="MA306" s="268"/>
      <c r="MB306" s="268"/>
      <c r="MC306" s="268"/>
      <c r="MD306" s="268"/>
      <c r="ME306" s="268"/>
      <c r="MF306" s="268"/>
      <c r="MG306" s="268"/>
      <c r="MH306" s="268"/>
      <c r="MI306" s="268"/>
      <c r="MJ306" s="268"/>
      <c r="MK306" s="268"/>
      <c r="ML306" s="268"/>
      <c r="MM306" s="268"/>
      <c r="MN306" s="268"/>
      <c r="MO306" s="268"/>
      <c r="MP306" s="268"/>
      <c r="MQ306" s="268"/>
      <c r="MR306" s="268"/>
      <c r="MS306" s="268"/>
      <c r="MT306" s="268"/>
      <c r="MU306" s="268"/>
      <c r="MV306" s="268"/>
      <c r="MW306" s="268"/>
      <c r="MX306" s="268"/>
      <c r="MY306" s="268"/>
      <c r="MZ306" s="268"/>
      <c r="NA306" s="268"/>
      <c r="NB306" s="268"/>
      <c r="NC306" s="268"/>
      <c r="ND306" s="268"/>
      <c r="NE306" s="268"/>
      <c r="NF306" s="268"/>
      <c r="NG306" s="268"/>
      <c r="NH306" s="268"/>
      <c r="NI306" s="268"/>
      <c r="NJ306" s="268"/>
      <c r="NK306" s="268"/>
      <c r="NL306" s="268"/>
      <c r="NM306" s="268"/>
      <c r="NN306" s="268"/>
      <c r="NO306" s="268"/>
      <c r="NP306" s="268"/>
      <c r="NQ306" s="268"/>
      <c r="NR306" s="268"/>
      <c r="NS306" s="268"/>
      <c r="NT306" s="268"/>
      <c r="NU306" s="268"/>
      <c r="NV306" s="268"/>
      <c r="NW306" s="268"/>
      <c r="NX306" s="268"/>
      <c r="NY306" s="268"/>
      <c r="NZ306" s="268"/>
      <c r="OA306" s="268"/>
      <c r="OB306" s="268"/>
      <c r="OC306" s="268"/>
      <c r="OD306" s="268"/>
      <c r="OE306" s="268"/>
      <c r="OF306" s="268"/>
      <c r="OG306" s="268"/>
      <c r="OH306" s="268"/>
      <c r="OI306" s="268"/>
      <c r="OJ306" s="268"/>
      <c r="OK306" s="268"/>
      <c r="OL306" s="268"/>
      <c r="OM306" s="268"/>
      <c r="ON306" s="268"/>
      <c r="OO306" s="268"/>
      <c r="OP306" s="268"/>
      <c r="OQ306" s="268"/>
      <c r="OR306" s="268"/>
      <c r="OS306" s="268"/>
      <c r="OT306" s="268"/>
      <c r="OU306" s="268"/>
      <c r="OV306" s="268"/>
      <c r="OW306" s="268"/>
      <c r="OX306" s="268"/>
      <c r="OY306" s="268"/>
      <c r="OZ306" s="268"/>
      <c r="PA306" s="268"/>
      <c r="PB306" s="268"/>
      <c r="PC306" s="268"/>
      <c r="PD306" s="268"/>
      <c r="PE306" s="268"/>
      <c r="PF306" s="268"/>
      <c r="PG306" s="268"/>
      <c r="PH306" s="268"/>
      <c r="PI306" s="268"/>
      <c r="PJ306" s="268"/>
      <c r="PK306" s="268"/>
      <c r="PL306" s="268"/>
      <c r="PM306" s="268"/>
      <c r="PN306" s="268"/>
      <c r="PO306" s="268"/>
      <c r="PP306" s="268"/>
      <c r="PQ306" s="268"/>
      <c r="PR306" s="268"/>
      <c r="PS306" s="268"/>
      <c r="PT306" s="268"/>
      <c r="PU306" s="268"/>
      <c r="PV306" s="268"/>
      <c r="PW306" s="268"/>
      <c r="PX306" s="268"/>
      <c r="PY306" s="268"/>
      <c r="PZ306" s="268"/>
      <c r="QA306" s="268"/>
      <c r="QB306" s="268"/>
      <c r="QC306" s="268"/>
      <c r="QD306" s="268"/>
      <c r="QE306" s="268"/>
      <c r="QF306" s="268"/>
      <c r="QG306" s="268"/>
      <c r="QH306" s="268"/>
      <c r="QI306" s="268"/>
      <c r="QJ306" s="268"/>
      <c r="QK306" s="268"/>
      <c r="QL306" s="268"/>
      <c r="QM306" s="268"/>
      <c r="QN306" s="268"/>
      <c r="QO306" s="268"/>
      <c r="QP306" s="268"/>
      <c r="QQ306" s="268"/>
      <c r="QR306" s="268"/>
      <c r="QS306" s="268"/>
      <c r="QT306" s="268"/>
      <c r="QU306" s="268"/>
      <c r="QV306" s="268"/>
      <c r="QW306" s="268"/>
      <c r="QX306" s="268"/>
      <c r="QY306" s="268"/>
      <c r="QZ306" s="268"/>
      <c r="RA306" s="268"/>
      <c r="RB306" s="268"/>
      <c r="RC306" s="268"/>
      <c r="RD306" s="268"/>
      <c r="RE306" s="268"/>
      <c r="RF306" s="268"/>
      <c r="RG306" s="268"/>
      <c r="RH306" s="268"/>
      <c r="RI306" s="268"/>
      <c r="RJ306" s="268"/>
      <c r="RK306" s="268"/>
      <c r="RL306" s="268"/>
      <c r="RM306" s="268"/>
      <c r="RN306" s="268"/>
      <c r="RO306" s="268"/>
      <c r="RP306" s="268"/>
      <c r="RQ306" s="268"/>
      <c r="RR306" s="268"/>
      <c r="RS306" s="268"/>
      <c r="RT306" s="268"/>
      <c r="RU306" s="268"/>
      <c r="RV306" s="268"/>
      <c r="RW306" s="268"/>
      <c r="RX306" s="268"/>
      <c r="RY306" s="268"/>
      <c r="RZ306" s="268"/>
      <c r="SA306" s="268"/>
      <c r="SB306" s="268"/>
      <c r="SC306" s="268"/>
      <c r="SD306" s="268"/>
      <c r="SE306" s="268"/>
    </row>
    <row r="307" spans="8:499" s="288" customFormat="1" x14ac:dyDescent="0.2">
      <c r="H307" s="267"/>
      <c r="I307" s="267"/>
      <c r="J307" s="267"/>
      <c r="K307" s="267"/>
      <c r="L307" s="267"/>
      <c r="M307" s="267"/>
      <c r="N307" s="267"/>
      <c r="O307" s="267"/>
      <c r="P307" s="267"/>
      <c r="Q307" s="267"/>
      <c r="R307" s="267"/>
      <c r="S307" s="267"/>
      <c r="T307" s="267"/>
      <c r="U307" s="267"/>
      <c r="V307" s="267"/>
      <c r="W307" s="267"/>
      <c r="X307" s="267"/>
      <c r="Y307" s="267"/>
      <c r="Z307" s="267"/>
      <c r="AA307" s="267"/>
      <c r="AB307" s="267"/>
      <c r="AC307" s="267"/>
      <c r="AD307" s="267"/>
      <c r="AE307" s="267"/>
      <c r="AF307" s="267"/>
      <c r="AG307" s="267"/>
      <c r="AH307" s="267"/>
      <c r="AI307" s="267"/>
      <c r="AJ307" s="267"/>
      <c r="AK307" s="267"/>
      <c r="AL307" s="267"/>
      <c r="AM307" s="267"/>
      <c r="AN307" s="267"/>
      <c r="AO307" s="267"/>
      <c r="AP307" s="267"/>
      <c r="AQ307" s="267"/>
      <c r="AR307" s="267"/>
      <c r="AS307" s="267"/>
      <c r="AT307" s="267"/>
      <c r="AU307" s="267"/>
      <c r="AV307" s="267"/>
      <c r="AW307" s="267"/>
      <c r="AX307" s="267"/>
      <c r="AY307" s="267"/>
      <c r="AZ307" s="268"/>
      <c r="BA307" s="268"/>
      <c r="BB307" s="268"/>
      <c r="BC307" s="268"/>
      <c r="BD307" s="268"/>
      <c r="BE307" s="268"/>
      <c r="BF307" s="268"/>
      <c r="BG307" s="268"/>
      <c r="BH307" s="268"/>
      <c r="BI307" s="268"/>
      <c r="BJ307" s="268"/>
      <c r="BK307" s="268"/>
      <c r="BL307" s="268"/>
      <c r="BM307" s="268"/>
      <c r="BN307" s="268"/>
      <c r="BO307" s="268"/>
      <c r="BP307" s="268"/>
      <c r="BQ307" s="268"/>
      <c r="BR307" s="268"/>
      <c r="BS307" s="268"/>
      <c r="BT307" s="268"/>
      <c r="BU307" s="268"/>
      <c r="BV307" s="268"/>
      <c r="BW307" s="268"/>
      <c r="BX307" s="268"/>
      <c r="BY307" s="268"/>
      <c r="BZ307" s="268"/>
      <c r="CA307" s="268"/>
      <c r="CB307" s="268"/>
      <c r="CC307" s="268"/>
      <c r="CD307" s="268"/>
      <c r="CE307" s="268"/>
      <c r="CF307" s="268"/>
      <c r="CG307" s="268"/>
      <c r="CH307" s="268"/>
      <c r="CI307" s="268"/>
      <c r="CJ307" s="268"/>
      <c r="CK307" s="268"/>
      <c r="CL307" s="268"/>
      <c r="CM307" s="268"/>
      <c r="CN307" s="268"/>
      <c r="CO307" s="268"/>
      <c r="CP307" s="268"/>
      <c r="CQ307" s="268"/>
      <c r="CR307" s="268"/>
      <c r="CS307" s="268"/>
      <c r="CT307" s="268"/>
      <c r="CU307" s="268"/>
      <c r="CV307" s="268"/>
      <c r="CW307" s="268"/>
      <c r="CX307" s="268"/>
      <c r="CY307" s="268"/>
      <c r="CZ307" s="268"/>
      <c r="DA307" s="268"/>
      <c r="DB307" s="268"/>
      <c r="DC307" s="268"/>
      <c r="DD307" s="268"/>
      <c r="DE307" s="268"/>
      <c r="DF307" s="268"/>
      <c r="DG307" s="268"/>
      <c r="DH307" s="268"/>
      <c r="DI307" s="268"/>
      <c r="DJ307" s="268"/>
      <c r="DK307" s="268"/>
      <c r="DL307" s="268"/>
      <c r="DM307" s="268"/>
      <c r="DN307" s="268"/>
      <c r="DO307" s="268"/>
      <c r="DP307" s="268"/>
      <c r="DQ307" s="268"/>
      <c r="DR307" s="268"/>
      <c r="DS307" s="268"/>
      <c r="DT307" s="268"/>
      <c r="DU307" s="268"/>
      <c r="DV307" s="268"/>
      <c r="DW307" s="268"/>
      <c r="DX307" s="268"/>
      <c r="DY307" s="268"/>
      <c r="DZ307" s="268"/>
      <c r="EA307" s="268"/>
      <c r="EB307" s="268"/>
      <c r="EC307" s="268"/>
      <c r="ED307" s="268"/>
      <c r="EE307" s="268"/>
      <c r="EF307" s="268"/>
      <c r="EG307" s="268"/>
      <c r="EH307" s="268"/>
      <c r="EI307" s="268"/>
      <c r="EJ307" s="268"/>
      <c r="EK307" s="268"/>
      <c r="EL307" s="268"/>
      <c r="EM307" s="268"/>
      <c r="EN307" s="268"/>
      <c r="EO307" s="268"/>
      <c r="EP307" s="268"/>
      <c r="EQ307" s="268"/>
      <c r="ER307" s="268"/>
      <c r="ES307" s="268"/>
      <c r="ET307" s="268"/>
      <c r="EU307" s="268"/>
      <c r="EV307" s="268"/>
      <c r="EW307" s="268"/>
      <c r="EX307" s="268"/>
      <c r="EY307" s="268"/>
      <c r="EZ307" s="268"/>
      <c r="FA307" s="268"/>
      <c r="FB307" s="268"/>
      <c r="FC307" s="268"/>
      <c r="FD307" s="268"/>
      <c r="FE307" s="268"/>
      <c r="FF307" s="268"/>
      <c r="FG307" s="268"/>
      <c r="FH307" s="268"/>
      <c r="FI307" s="268"/>
      <c r="FJ307" s="268"/>
      <c r="FK307" s="268"/>
      <c r="FL307" s="268"/>
      <c r="FM307" s="268"/>
      <c r="FN307" s="268"/>
      <c r="FO307" s="268"/>
      <c r="FP307" s="268"/>
      <c r="FQ307" s="268"/>
      <c r="FR307" s="268"/>
      <c r="FS307" s="268"/>
      <c r="FT307" s="268"/>
      <c r="FU307" s="268"/>
      <c r="FV307" s="268"/>
      <c r="FW307" s="268"/>
      <c r="FX307" s="268"/>
      <c r="FY307" s="268"/>
      <c r="FZ307" s="268"/>
      <c r="GA307" s="268"/>
      <c r="GB307" s="268"/>
      <c r="GC307" s="268"/>
      <c r="GD307" s="268"/>
      <c r="GE307" s="268"/>
      <c r="GF307" s="268"/>
      <c r="GG307" s="268"/>
      <c r="GH307" s="268"/>
      <c r="GI307" s="268"/>
      <c r="GJ307" s="268"/>
      <c r="GK307" s="268"/>
      <c r="GL307" s="268"/>
      <c r="GM307" s="268"/>
      <c r="GN307" s="268"/>
      <c r="GO307" s="268"/>
      <c r="GP307" s="268"/>
      <c r="GQ307" s="268"/>
      <c r="GR307" s="268"/>
      <c r="GS307" s="268"/>
      <c r="GT307" s="268"/>
      <c r="GU307" s="268"/>
      <c r="GV307" s="268"/>
      <c r="GW307" s="268"/>
      <c r="GX307" s="268"/>
      <c r="GY307" s="268"/>
      <c r="GZ307" s="268"/>
      <c r="HA307" s="268"/>
      <c r="HB307" s="268"/>
      <c r="HC307" s="268"/>
      <c r="HD307" s="268"/>
      <c r="HE307" s="268"/>
      <c r="HF307" s="268"/>
      <c r="HG307" s="268"/>
      <c r="HH307" s="268"/>
      <c r="HI307" s="268"/>
      <c r="HJ307" s="268"/>
      <c r="HK307" s="268"/>
      <c r="HL307" s="268"/>
      <c r="HM307" s="268"/>
      <c r="HN307" s="268"/>
      <c r="HO307" s="268"/>
      <c r="HP307" s="268"/>
      <c r="HQ307" s="268"/>
      <c r="HR307" s="268"/>
      <c r="HS307" s="268"/>
      <c r="HT307" s="268"/>
      <c r="HU307" s="268"/>
      <c r="HV307" s="268"/>
      <c r="HW307" s="268"/>
      <c r="HX307" s="268"/>
      <c r="HY307" s="268"/>
      <c r="HZ307" s="268"/>
      <c r="IA307" s="268"/>
      <c r="IB307" s="268"/>
      <c r="IC307" s="268"/>
      <c r="ID307" s="268"/>
      <c r="IE307" s="268"/>
      <c r="IF307" s="268"/>
      <c r="IG307" s="268"/>
      <c r="IH307" s="268"/>
      <c r="II307" s="268"/>
      <c r="IJ307" s="268"/>
      <c r="IK307" s="268"/>
      <c r="IL307" s="268"/>
      <c r="IM307" s="268"/>
      <c r="IN307" s="268"/>
      <c r="IO307" s="268"/>
      <c r="IP307" s="268"/>
      <c r="IQ307" s="268"/>
      <c r="IR307" s="268"/>
      <c r="IS307" s="268"/>
      <c r="IT307" s="268"/>
      <c r="IU307" s="268"/>
      <c r="IV307" s="268"/>
      <c r="IW307" s="268"/>
      <c r="IX307" s="268"/>
      <c r="IY307" s="268"/>
      <c r="IZ307" s="268"/>
      <c r="JA307" s="268"/>
      <c r="JB307" s="268"/>
      <c r="JC307" s="268"/>
      <c r="JD307" s="268"/>
      <c r="JE307" s="268"/>
      <c r="JF307" s="268"/>
      <c r="JG307" s="268"/>
      <c r="JH307" s="268"/>
      <c r="JI307" s="268"/>
      <c r="JJ307" s="268"/>
      <c r="JK307" s="268"/>
      <c r="JL307" s="268"/>
      <c r="JM307" s="268"/>
      <c r="JN307" s="268"/>
      <c r="JO307" s="268"/>
      <c r="JP307" s="268"/>
      <c r="JQ307" s="268"/>
      <c r="JR307" s="268"/>
      <c r="JS307" s="268"/>
      <c r="JT307" s="268"/>
      <c r="JU307" s="268"/>
      <c r="JV307" s="268"/>
      <c r="JW307" s="268"/>
      <c r="JX307" s="268"/>
      <c r="JY307" s="268"/>
      <c r="JZ307" s="268"/>
      <c r="KA307" s="268"/>
      <c r="KB307" s="268"/>
      <c r="KC307" s="268"/>
      <c r="KD307" s="268"/>
      <c r="KE307" s="268"/>
      <c r="KF307" s="268"/>
      <c r="KG307" s="268"/>
      <c r="KH307" s="268"/>
      <c r="KI307" s="268"/>
      <c r="KJ307" s="268"/>
      <c r="KK307" s="268"/>
      <c r="KL307" s="268"/>
      <c r="KM307" s="268"/>
      <c r="KN307" s="268"/>
      <c r="KO307" s="268"/>
      <c r="KP307" s="268"/>
      <c r="KQ307" s="268"/>
      <c r="KR307" s="268"/>
      <c r="KS307" s="268"/>
      <c r="KT307" s="268"/>
      <c r="KU307" s="268"/>
      <c r="KV307" s="268"/>
      <c r="KW307" s="268"/>
      <c r="KX307" s="268"/>
      <c r="KY307" s="268"/>
      <c r="KZ307" s="268"/>
      <c r="LA307" s="268"/>
      <c r="LB307" s="268"/>
      <c r="LC307" s="268"/>
      <c r="LD307" s="268"/>
      <c r="LE307" s="268"/>
      <c r="LF307" s="268"/>
      <c r="LG307" s="268"/>
      <c r="LH307" s="268"/>
      <c r="LI307" s="268"/>
      <c r="LJ307" s="268"/>
      <c r="LK307" s="268"/>
      <c r="LL307" s="268"/>
      <c r="LM307" s="268"/>
      <c r="LN307" s="268"/>
      <c r="LO307" s="268"/>
      <c r="LP307" s="268"/>
      <c r="LQ307" s="268"/>
      <c r="LR307" s="268"/>
      <c r="LS307" s="268"/>
      <c r="LT307" s="268"/>
      <c r="LU307" s="268"/>
      <c r="LV307" s="268"/>
      <c r="LW307" s="268"/>
      <c r="LX307" s="268"/>
      <c r="LY307" s="268"/>
      <c r="LZ307" s="268"/>
      <c r="MA307" s="268"/>
      <c r="MB307" s="268"/>
      <c r="MC307" s="268"/>
      <c r="MD307" s="268"/>
      <c r="ME307" s="268"/>
      <c r="MF307" s="268"/>
      <c r="MG307" s="268"/>
      <c r="MH307" s="268"/>
      <c r="MI307" s="268"/>
      <c r="MJ307" s="268"/>
      <c r="MK307" s="268"/>
      <c r="ML307" s="268"/>
      <c r="MM307" s="268"/>
      <c r="MN307" s="268"/>
      <c r="MO307" s="268"/>
      <c r="MP307" s="268"/>
      <c r="MQ307" s="268"/>
      <c r="MR307" s="268"/>
      <c r="MS307" s="268"/>
      <c r="MT307" s="268"/>
      <c r="MU307" s="268"/>
      <c r="MV307" s="268"/>
      <c r="MW307" s="268"/>
      <c r="MX307" s="268"/>
      <c r="MY307" s="268"/>
      <c r="MZ307" s="268"/>
      <c r="NA307" s="268"/>
      <c r="NB307" s="268"/>
      <c r="NC307" s="268"/>
      <c r="ND307" s="268"/>
      <c r="NE307" s="268"/>
      <c r="NF307" s="268"/>
      <c r="NG307" s="268"/>
      <c r="NH307" s="268"/>
      <c r="NI307" s="268"/>
      <c r="NJ307" s="268"/>
      <c r="NK307" s="268"/>
      <c r="NL307" s="268"/>
      <c r="NM307" s="268"/>
      <c r="NN307" s="268"/>
      <c r="NO307" s="268"/>
      <c r="NP307" s="268"/>
      <c r="NQ307" s="268"/>
      <c r="NR307" s="268"/>
      <c r="NS307" s="268"/>
      <c r="NT307" s="268"/>
      <c r="NU307" s="268"/>
      <c r="NV307" s="268"/>
      <c r="NW307" s="268"/>
      <c r="NX307" s="268"/>
      <c r="NY307" s="268"/>
      <c r="NZ307" s="268"/>
      <c r="OA307" s="268"/>
      <c r="OB307" s="268"/>
      <c r="OC307" s="268"/>
      <c r="OD307" s="268"/>
      <c r="OE307" s="268"/>
      <c r="OF307" s="268"/>
      <c r="OG307" s="268"/>
      <c r="OH307" s="268"/>
      <c r="OI307" s="268"/>
      <c r="OJ307" s="268"/>
      <c r="OK307" s="268"/>
      <c r="OL307" s="268"/>
      <c r="OM307" s="268"/>
      <c r="ON307" s="268"/>
      <c r="OO307" s="268"/>
      <c r="OP307" s="268"/>
      <c r="OQ307" s="268"/>
      <c r="OR307" s="268"/>
      <c r="OS307" s="268"/>
      <c r="OT307" s="268"/>
      <c r="OU307" s="268"/>
      <c r="OV307" s="268"/>
      <c r="OW307" s="268"/>
      <c r="OX307" s="268"/>
      <c r="OY307" s="268"/>
      <c r="OZ307" s="268"/>
      <c r="PA307" s="268"/>
      <c r="PB307" s="268"/>
      <c r="PC307" s="268"/>
      <c r="PD307" s="268"/>
      <c r="PE307" s="268"/>
      <c r="PF307" s="268"/>
      <c r="PG307" s="268"/>
      <c r="PH307" s="268"/>
      <c r="PI307" s="268"/>
      <c r="PJ307" s="268"/>
      <c r="PK307" s="268"/>
      <c r="PL307" s="268"/>
      <c r="PM307" s="268"/>
      <c r="PN307" s="268"/>
      <c r="PO307" s="268"/>
      <c r="PP307" s="268"/>
      <c r="PQ307" s="268"/>
      <c r="PR307" s="268"/>
      <c r="PS307" s="268"/>
      <c r="PT307" s="268"/>
      <c r="PU307" s="268"/>
      <c r="PV307" s="268"/>
      <c r="PW307" s="268"/>
      <c r="PX307" s="268"/>
      <c r="PY307" s="268"/>
      <c r="PZ307" s="268"/>
      <c r="QA307" s="268"/>
      <c r="QB307" s="268"/>
      <c r="QC307" s="268"/>
      <c r="QD307" s="268"/>
      <c r="QE307" s="268"/>
      <c r="QF307" s="268"/>
      <c r="QG307" s="268"/>
      <c r="QH307" s="268"/>
      <c r="QI307" s="268"/>
      <c r="QJ307" s="268"/>
      <c r="QK307" s="268"/>
      <c r="QL307" s="268"/>
      <c r="QM307" s="268"/>
      <c r="QN307" s="268"/>
      <c r="QO307" s="268"/>
      <c r="QP307" s="268"/>
      <c r="QQ307" s="268"/>
      <c r="QR307" s="268"/>
      <c r="QS307" s="268"/>
      <c r="QT307" s="268"/>
      <c r="QU307" s="268"/>
      <c r="QV307" s="268"/>
      <c r="QW307" s="268"/>
      <c r="QX307" s="268"/>
      <c r="QY307" s="268"/>
      <c r="QZ307" s="268"/>
      <c r="RA307" s="268"/>
      <c r="RB307" s="268"/>
      <c r="RC307" s="268"/>
      <c r="RD307" s="268"/>
      <c r="RE307" s="268"/>
      <c r="RF307" s="268"/>
      <c r="RG307" s="268"/>
      <c r="RH307" s="268"/>
      <c r="RI307" s="268"/>
      <c r="RJ307" s="268"/>
      <c r="RK307" s="268"/>
      <c r="RL307" s="268"/>
      <c r="RM307" s="268"/>
      <c r="RN307" s="268"/>
      <c r="RO307" s="268"/>
      <c r="RP307" s="268"/>
      <c r="RQ307" s="268"/>
      <c r="RR307" s="268"/>
      <c r="RS307" s="268"/>
      <c r="RT307" s="268"/>
      <c r="RU307" s="268"/>
      <c r="RV307" s="268"/>
      <c r="RW307" s="268"/>
      <c r="RX307" s="268"/>
      <c r="RY307" s="268"/>
      <c r="RZ307" s="268"/>
      <c r="SA307" s="268"/>
      <c r="SB307" s="268"/>
      <c r="SC307" s="268"/>
      <c r="SD307" s="268"/>
      <c r="SE307" s="268"/>
    </row>
    <row r="308" spans="8:499" s="288" customFormat="1" x14ac:dyDescent="0.2">
      <c r="H308" s="267"/>
      <c r="I308" s="267"/>
      <c r="J308" s="267"/>
      <c r="K308" s="267"/>
      <c r="L308" s="267"/>
      <c r="M308" s="267"/>
      <c r="N308" s="267"/>
      <c r="O308" s="267"/>
      <c r="P308" s="267"/>
      <c r="Q308" s="267"/>
      <c r="R308" s="267"/>
      <c r="S308" s="267"/>
      <c r="T308" s="267"/>
      <c r="U308" s="267"/>
      <c r="V308" s="267"/>
      <c r="W308" s="267"/>
      <c r="X308" s="267"/>
      <c r="Y308" s="267"/>
      <c r="Z308" s="267"/>
      <c r="AA308" s="267"/>
      <c r="AB308" s="267"/>
      <c r="AC308" s="267"/>
      <c r="AD308" s="267"/>
      <c r="AE308" s="267"/>
      <c r="AF308" s="267"/>
      <c r="AG308" s="267"/>
      <c r="AH308" s="267"/>
      <c r="AI308" s="267"/>
      <c r="AJ308" s="267"/>
      <c r="AK308" s="267"/>
      <c r="AL308" s="267"/>
      <c r="AM308" s="267"/>
      <c r="AN308" s="267"/>
      <c r="AO308" s="267"/>
      <c r="AP308" s="267"/>
      <c r="AQ308" s="267"/>
      <c r="AR308" s="267"/>
      <c r="AS308" s="267"/>
      <c r="AT308" s="267"/>
      <c r="AU308" s="267"/>
      <c r="AV308" s="267"/>
      <c r="AW308" s="267"/>
      <c r="AX308" s="267"/>
      <c r="AY308" s="267"/>
      <c r="AZ308" s="268"/>
      <c r="BA308" s="268"/>
      <c r="BB308" s="268"/>
      <c r="BC308" s="268"/>
      <c r="BD308" s="268"/>
      <c r="BE308" s="268"/>
      <c r="BF308" s="268"/>
      <c r="BG308" s="268"/>
      <c r="BH308" s="268"/>
      <c r="BI308" s="268"/>
      <c r="BJ308" s="268"/>
      <c r="BK308" s="268"/>
      <c r="BL308" s="268"/>
      <c r="BM308" s="268"/>
      <c r="BN308" s="268"/>
      <c r="BO308" s="268"/>
      <c r="BP308" s="268"/>
      <c r="BQ308" s="268"/>
      <c r="BR308" s="268"/>
      <c r="BS308" s="268"/>
      <c r="BT308" s="268"/>
      <c r="BU308" s="268"/>
      <c r="BV308" s="268"/>
      <c r="BW308" s="268"/>
      <c r="BX308" s="268"/>
      <c r="BY308" s="268"/>
      <c r="BZ308" s="268"/>
      <c r="CA308" s="268"/>
      <c r="CB308" s="268"/>
      <c r="CC308" s="268"/>
      <c r="CD308" s="268"/>
      <c r="CE308" s="268"/>
      <c r="CF308" s="268"/>
      <c r="CG308" s="268"/>
      <c r="CH308" s="268"/>
      <c r="CI308" s="268"/>
      <c r="CJ308" s="268"/>
      <c r="CK308" s="268"/>
      <c r="CL308" s="268"/>
      <c r="CM308" s="268"/>
      <c r="CN308" s="268"/>
      <c r="CO308" s="268"/>
      <c r="CP308" s="268"/>
      <c r="CQ308" s="268"/>
      <c r="CR308" s="268"/>
      <c r="CS308" s="268"/>
      <c r="CT308" s="268"/>
      <c r="CU308" s="268"/>
      <c r="CV308" s="268"/>
      <c r="CW308" s="268"/>
      <c r="CX308" s="268"/>
      <c r="CY308" s="268"/>
      <c r="CZ308" s="268"/>
      <c r="DA308" s="268"/>
      <c r="DB308" s="268"/>
      <c r="DC308" s="268"/>
      <c r="DD308" s="268"/>
      <c r="DE308" s="268"/>
      <c r="DF308" s="268"/>
      <c r="DG308" s="268"/>
      <c r="DH308" s="268"/>
      <c r="DI308" s="268"/>
      <c r="DJ308" s="268"/>
      <c r="DK308" s="268"/>
      <c r="DL308" s="268"/>
      <c r="DM308" s="268"/>
      <c r="DN308" s="268"/>
      <c r="DO308" s="268"/>
      <c r="DP308" s="268"/>
      <c r="DQ308" s="268"/>
      <c r="DR308" s="268"/>
      <c r="DS308" s="268"/>
      <c r="DT308" s="268"/>
      <c r="DU308" s="268"/>
      <c r="DV308" s="268"/>
      <c r="DW308" s="268"/>
      <c r="DX308" s="268"/>
      <c r="DY308" s="268"/>
      <c r="DZ308" s="268"/>
      <c r="EA308" s="268"/>
      <c r="EB308" s="268"/>
      <c r="EC308" s="268"/>
      <c r="ED308" s="268"/>
      <c r="EE308" s="268"/>
      <c r="EF308" s="268"/>
      <c r="EG308" s="268"/>
      <c r="EH308" s="268"/>
      <c r="EI308" s="268"/>
      <c r="EJ308" s="268"/>
      <c r="EK308" s="268"/>
      <c r="EL308" s="268"/>
      <c r="EM308" s="268"/>
      <c r="EN308" s="268"/>
      <c r="EO308" s="268"/>
      <c r="EP308" s="268"/>
      <c r="EQ308" s="268"/>
      <c r="ER308" s="268"/>
      <c r="ES308" s="268"/>
      <c r="ET308" s="268"/>
      <c r="EU308" s="268"/>
      <c r="EV308" s="268"/>
      <c r="EW308" s="268"/>
      <c r="EX308" s="268"/>
      <c r="EY308" s="268"/>
      <c r="EZ308" s="268"/>
      <c r="FA308" s="268"/>
      <c r="FB308" s="268"/>
      <c r="FC308" s="268"/>
      <c r="FD308" s="268"/>
      <c r="FE308" s="268"/>
      <c r="FF308" s="268"/>
      <c r="FG308" s="268"/>
      <c r="FH308" s="268"/>
      <c r="FI308" s="268"/>
      <c r="FJ308" s="268"/>
      <c r="FK308" s="268"/>
      <c r="FL308" s="268"/>
      <c r="FM308" s="268"/>
      <c r="FN308" s="268"/>
      <c r="FO308" s="268"/>
      <c r="FP308" s="268"/>
      <c r="FQ308" s="268"/>
      <c r="FR308" s="268"/>
      <c r="FS308" s="268"/>
      <c r="FT308" s="268"/>
      <c r="FU308" s="268"/>
      <c r="FV308" s="268"/>
      <c r="FW308" s="268"/>
      <c r="FX308" s="268"/>
      <c r="FY308" s="268"/>
      <c r="FZ308" s="268"/>
      <c r="GA308" s="268"/>
      <c r="GB308" s="268"/>
      <c r="GC308" s="268"/>
      <c r="GD308" s="268"/>
      <c r="GE308" s="268"/>
      <c r="GF308" s="268"/>
      <c r="GG308" s="268"/>
      <c r="GH308" s="268"/>
      <c r="GI308" s="268"/>
      <c r="GJ308" s="268"/>
      <c r="GK308" s="268"/>
      <c r="GL308" s="268"/>
      <c r="GM308" s="268"/>
      <c r="GN308" s="268"/>
      <c r="GO308" s="268"/>
      <c r="GP308" s="268"/>
      <c r="GQ308" s="268"/>
      <c r="GR308" s="268"/>
      <c r="GS308" s="268"/>
      <c r="GT308" s="268"/>
      <c r="GU308" s="268"/>
      <c r="GV308" s="268"/>
      <c r="GW308" s="268"/>
      <c r="GX308" s="268"/>
      <c r="GY308" s="268"/>
      <c r="GZ308" s="268"/>
      <c r="HA308" s="268"/>
      <c r="HB308" s="268"/>
      <c r="HC308" s="268"/>
      <c r="HD308" s="268"/>
      <c r="HE308" s="268"/>
      <c r="HF308" s="268"/>
      <c r="HG308" s="268"/>
      <c r="HH308" s="268"/>
      <c r="HI308" s="268"/>
      <c r="HJ308" s="268"/>
      <c r="HK308" s="268"/>
      <c r="HL308" s="268"/>
      <c r="HM308" s="268"/>
      <c r="HN308" s="268"/>
      <c r="HO308" s="268"/>
      <c r="HP308" s="268"/>
      <c r="HQ308" s="268"/>
      <c r="HR308" s="268"/>
      <c r="HS308" s="268"/>
      <c r="HT308" s="268"/>
      <c r="HU308" s="268"/>
      <c r="HV308" s="268"/>
      <c r="HW308" s="268"/>
      <c r="HX308" s="268"/>
      <c r="HY308" s="268"/>
      <c r="HZ308" s="268"/>
      <c r="IA308" s="268"/>
      <c r="IB308" s="268"/>
      <c r="IC308" s="268"/>
      <c r="ID308" s="268"/>
      <c r="IE308" s="268"/>
      <c r="IF308" s="268"/>
      <c r="IG308" s="268"/>
      <c r="IH308" s="268"/>
      <c r="II308" s="268"/>
      <c r="IJ308" s="268"/>
      <c r="IK308" s="268"/>
      <c r="IL308" s="268"/>
      <c r="IM308" s="268"/>
      <c r="IN308" s="268"/>
      <c r="IO308" s="268"/>
      <c r="IP308" s="268"/>
      <c r="IQ308" s="268"/>
      <c r="IR308" s="268"/>
      <c r="IS308" s="268"/>
      <c r="IT308" s="268"/>
      <c r="IU308" s="268"/>
      <c r="IV308" s="268"/>
      <c r="IW308" s="268"/>
      <c r="IX308" s="268"/>
      <c r="IY308" s="268"/>
      <c r="IZ308" s="268"/>
      <c r="JA308" s="268"/>
      <c r="JB308" s="268"/>
      <c r="JC308" s="268"/>
      <c r="JD308" s="268"/>
      <c r="JE308" s="268"/>
      <c r="JF308" s="268"/>
      <c r="JG308" s="268"/>
      <c r="JH308" s="268"/>
      <c r="JI308" s="268"/>
      <c r="JJ308" s="268"/>
      <c r="JK308" s="268"/>
      <c r="JL308" s="268"/>
      <c r="JM308" s="268"/>
      <c r="JN308" s="268"/>
      <c r="JO308" s="268"/>
      <c r="JP308" s="268"/>
      <c r="JQ308" s="268"/>
      <c r="JR308" s="268"/>
      <c r="JS308" s="268"/>
      <c r="JT308" s="268"/>
      <c r="JU308" s="268"/>
      <c r="JV308" s="268"/>
      <c r="JW308" s="268"/>
      <c r="JX308" s="268"/>
      <c r="JY308" s="268"/>
      <c r="JZ308" s="268"/>
      <c r="KA308" s="268"/>
      <c r="KB308" s="268"/>
      <c r="KC308" s="268"/>
      <c r="KD308" s="268"/>
      <c r="KE308" s="268"/>
      <c r="KF308" s="268"/>
      <c r="KG308" s="268"/>
      <c r="KH308" s="268"/>
      <c r="KI308" s="268"/>
      <c r="KJ308" s="268"/>
      <c r="KK308" s="268"/>
      <c r="KL308" s="268"/>
      <c r="KM308" s="268"/>
      <c r="KN308" s="268"/>
      <c r="KO308" s="268"/>
      <c r="KP308" s="268"/>
      <c r="KQ308" s="268"/>
      <c r="KR308" s="268"/>
      <c r="KS308" s="268"/>
      <c r="KT308" s="268"/>
      <c r="KU308" s="268"/>
      <c r="KV308" s="268"/>
      <c r="KW308" s="268"/>
      <c r="KX308" s="268"/>
      <c r="KY308" s="268"/>
      <c r="KZ308" s="268"/>
      <c r="LA308" s="268"/>
      <c r="LB308" s="268"/>
      <c r="LC308" s="268"/>
      <c r="LD308" s="268"/>
      <c r="LE308" s="268"/>
      <c r="LF308" s="268"/>
      <c r="LG308" s="268"/>
      <c r="LH308" s="268"/>
      <c r="LI308" s="268"/>
      <c r="LJ308" s="268"/>
      <c r="LK308" s="268"/>
      <c r="LL308" s="268"/>
      <c r="LM308" s="268"/>
      <c r="LN308" s="268"/>
      <c r="LO308" s="268"/>
      <c r="LP308" s="268"/>
      <c r="LQ308" s="268"/>
      <c r="LR308" s="268"/>
      <c r="LS308" s="268"/>
      <c r="LT308" s="268"/>
      <c r="LU308" s="268"/>
      <c r="LV308" s="268"/>
      <c r="LW308" s="268"/>
      <c r="LX308" s="268"/>
      <c r="LY308" s="268"/>
      <c r="LZ308" s="268"/>
      <c r="MA308" s="268"/>
      <c r="MB308" s="268"/>
      <c r="MC308" s="268"/>
      <c r="MD308" s="268"/>
      <c r="ME308" s="268"/>
      <c r="MF308" s="268"/>
      <c r="MG308" s="268"/>
      <c r="MH308" s="268"/>
      <c r="MI308" s="268"/>
      <c r="MJ308" s="268"/>
      <c r="MK308" s="268"/>
      <c r="ML308" s="268"/>
      <c r="MM308" s="268"/>
      <c r="MN308" s="268"/>
      <c r="MO308" s="268"/>
      <c r="MP308" s="268"/>
      <c r="MQ308" s="268"/>
      <c r="MR308" s="268"/>
      <c r="MS308" s="268"/>
      <c r="MT308" s="268"/>
      <c r="MU308" s="268"/>
      <c r="MV308" s="268"/>
      <c r="MW308" s="268"/>
      <c r="MX308" s="268"/>
      <c r="MY308" s="268"/>
      <c r="MZ308" s="268"/>
      <c r="NA308" s="268"/>
      <c r="NB308" s="268"/>
      <c r="NC308" s="268"/>
      <c r="ND308" s="268"/>
      <c r="NE308" s="268"/>
      <c r="NF308" s="268"/>
      <c r="NG308" s="268"/>
      <c r="NH308" s="268"/>
      <c r="NI308" s="268"/>
      <c r="NJ308" s="268"/>
      <c r="NK308" s="268"/>
      <c r="NL308" s="268"/>
      <c r="NM308" s="268"/>
      <c r="NN308" s="268"/>
      <c r="NO308" s="268"/>
      <c r="NP308" s="268"/>
      <c r="NQ308" s="268"/>
      <c r="NR308" s="268"/>
      <c r="NS308" s="268"/>
      <c r="NT308" s="268"/>
      <c r="NU308" s="268"/>
      <c r="NV308" s="268"/>
      <c r="NW308" s="268"/>
      <c r="NX308" s="268"/>
      <c r="NY308" s="268"/>
      <c r="NZ308" s="268"/>
      <c r="OA308" s="268"/>
      <c r="OB308" s="268"/>
      <c r="OC308" s="268"/>
      <c r="OD308" s="268"/>
      <c r="OE308" s="268"/>
      <c r="OF308" s="268"/>
      <c r="OG308" s="268"/>
      <c r="OH308" s="268"/>
      <c r="OI308" s="268"/>
      <c r="OJ308" s="268"/>
      <c r="OK308" s="268"/>
      <c r="OL308" s="268"/>
      <c r="OM308" s="268"/>
      <c r="ON308" s="268"/>
      <c r="OO308" s="268"/>
      <c r="OP308" s="268"/>
      <c r="OQ308" s="268"/>
      <c r="OR308" s="268"/>
      <c r="OS308" s="268"/>
      <c r="OT308" s="268"/>
      <c r="OU308" s="268"/>
      <c r="OV308" s="268"/>
      <c r="OW308" s="268"/>
      <c r="OX308" s="268"/>
      <c r="OY308" s="268"/>
      <c r="OZ308" s="268"/>
      <c r="PA308" s="268"/>
      <c r="PB308" s="268"/>
      <c r="PC308" s="268"/>
      <c r="PD308" s="268"/>
      <c r="PE308" s="268"/>
      <c r="PF308" s="268"/>
      <c r="PG308" s="268"/>
      <c r="PH308" s="268"/>
      <c r="PI308" s="268"/>
      <c r="PJ308" s="268"/>
      <c r="PK308" s="268"/>
      <c r="PL308" s="268"/>
      <c r="PM308" s="268"/>
      <c r="PN308" s="268"/>
      <c r="PO308" s="268"/>
      <c r="PP308" s="268"/>
      <c r="PQ308" s="268"/>
      <c r="PR308" s="268"/>
      <c r="PS308" s="268"/>
      <c r="PT308" s="268"/>
      <c r="PU308" s="268"/>
      <c r="PV308" s="268"/>
      <c r="PW308" s="268"/>
      <c r="PX308" s="268"/>
      <c r="PY308" s="268"/>
      <c r="PZ308" s="268"/>
      <c r="QA308" s="268"/>
      <c r="QB308" s="268"/>
      <c r="QC308" s="268"/>
      <c r="QD308" s="268"/>
      <c r="QE308" s="268"/>
      <c r="QF308" s="268"/>
      <c r="QG308" s="268"/>
      <c r="QH308" s="268"/>
      <c r="QI308" s="268"/>
      <c r="QJ308" s="268"/>
      <c r="QK308" s="268"/>
      <c r="QL308" s="268"/>
      <c r="QM308" s="268"/>
      <c r="QN308" s="268"/>
      <c r="QO308" s="268"/>
      <c r="QP308" s="268"/>
      <c r="QQ308" s="268"/>
      <c r="QR308" s="268"/>
      <c r="QS308" s="268"/>
      <c r="QT308" s="268"/>
      <c r="QU308" s="268"/>
      <c r="QV308" s="268"/>
      <c r="QW308" s="268"/>
      <c r="QX308" s="268"/>
      <c r="QY308" s="268"/>
      <c r="QZ308" s="268"/>
      <c r="RA308" s="268"/>
      <c r="RB308" s="268"/>
      <c r="RC308" s="268"/>
      <c r="RD308" s="268"/>
      <c r="RE308" s="268"/>
      <c r="RF308" s="268"/>
      <c r="RG308" s="268"/>
      <c r="RH308" s="268"/>
      <c r="RI308" s="268"/>
      <c r="RJ308" s="268"/>
      <c r="RK308" s="268"/>
      <c r="RL308" s="268"/>
      <c r="RM308" s="268"/>
      <c r="RN308" s="268"/>
      <c r="RO308" s="268"/>
      <c r="RP308" s="268"/>
      <c r="RQ308" s="268"/>
      <c r="RR308" s="268"/>
      <c r="RS308" s="268"/>
      <c r="RT308" s="268"/>
      <c r="RU308" s="268"/>
      <c r="RV308" s="268"/>
      <c r="RW308" s="268"/>
      <c r="RX308" s="268"/>
      <c r="RY308" s="268"/>
      <c r="RZ308" s="268"/>
      <c r="SA308" s="268"/>
      <c r="SB308" s="268"/>
      <c r="SC308" s="268"/>
      <c r="SD308" s="268"/>
      <c r="SE308" s="268"/>
    </row>
    <row r="309" spans="8:499" s="288" customFormat="1" x14ac:dyDescent="0.2">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7"/>
      <c r="AY309" s="267"/>
      <c r="AZ309" s="268"/>
      <c r="BA309" s="268"/>
      <c r="BB309" s="268"/>
      <c r="BC309" s="268"/>
      <c r="BD309" s="268"/>
      <c r="BE309" s="268"/>
      <c r="BF309" s="268"/>
      <c r="BG309" s="268"/>
      <c r="BH309" s="268"/>
      <c r="BI309" s="268"/>
      <c r="BJ309" s="268"/>
      <c r="BK309" s="268"/>
      <c r="BL309" s="268"/>
      <c r="BM309" s="268"/>
      <c r="BN309" s="268"/>
      <c r="BO309" s="268"/>
      <c r="BP309" s="268"/>
      <c r="BQ309" s="268"/>
      <c r="BR309" s="268"/>
      <c r="BS309" s="268"/>
      <c r="BT309" s="268"/>
      <c r="BU309" s="268"/>
      <c r="BV309" s="268"/>
      <c r="BW309" s="268"/>
      <c r="BX309" s="268"/>
      <c r="BY309" s="268"/>
      <c r="BZ309" s="268"/>
      <c r="CA309" s="268"/>
      <c r="CB309" s="268"/>
      <c r="CC309" s="268"/>
      <c r="CD309" s="268"/>
      <c r="CE309" s="268"/>
      <c r="CF309" s="268"/>
      <c r="CG309" s="268"/>
      <c r="CH309" s="268"/>
      <c r="CI309" s="268"/>
      <c r="CJ309" s="268"/>
      <c r="CK309" s="268"/>
      <c r="CL309" s="268"/>
      <c r="CM309" s="268"/>
      <c r="CN309" s="268"/>
      <c r="CO309" s="268"/>
      <c r="CP309" s="268"/>
      <c r="CQ309" s="268"/>
      <c r="CR309" s="268"/>
      <c r="CS309" s="268"/>
      <c r="CT309" s="268"/>
      <c r="CU309" s="268"/>
      <c r="CV309" s="268"/>
      <c r="CW309" s="268"/>
      <c r="CX309" s="268"/>
      <c r="CY309" s="268"/>
      <c r="CZ309" s="268"/>
      <c r="DA309" s="268"/>
      <c r="DB309" s="268"/>
      <c r="DC309" s="268"/>
      <c r="DD309" s="268"/>
      <c r="DE309" s="268"/>
      <c r="DF309" s="268"/>
      <c r="DG309" s="268"/>
      <c r="DH309" s="268"/>
      <c r="DI309" s="268"/>
      <c r="DJ309" s="268"/>
      <c r="DK309" s="268"/>
      <c r="DL309" s="268"/>
      <c r="DM309" s="268"/>
      <c r="DN309" s="268"/>
      <c r="DO309" s="268"/>
      <c r="DP309" s="268"/>
      <c r="DQ309" s="268"/>
      <c r="DR309" s="268"/>
      <c r="DS309" s="268"/>
      <c r="DT309" s="268"/>
      <c r="DU309" s="268"/>
      <c r="DV309" s="268"/>
      <c r="DW309" s="268"/>
      <c r="DX309" s="268"/>
      <c r="DY309" s="268"/>
      <c r="DZ309" s="268"/>
      <c r="EA309" s="268"/>
      <c r="EB309" s="268"/>
      <c r="EC309" s="268"/>
      <c r="ED309" s="268"/>
      <c r="EE309" s="268"/>
      <c r="EF309" s="268"/>
      <c r="EG309" s="268"/>
      <c r="EH309" s="268"/>
      <c r="EI309" s="268"/>
      <c r="EJ309" s="268"/>
      <c r="EK309" s="268"/>
      <c r="EL309" s="268"/>
      <c r="EM309" s="268"/>
      <c r="EN309" s="268"/>
      <c r="EO309" s="268"/>
      <c r="EP309" s="268"/>
      <c r="EQ309" s="268"/>
      <c r="ER309" s="268"/>
      <c r="ES309" s="268"/>
      <c r="ET309" s="268"/>
      <c r="EU309" s="268"/>
      <c r="EV309" s="268"/>
      <c r="EW309" s="268"/>
      <c r="EX309" s="268"/>
      <c r="EY309" s="268"/>
      <c r="EZ309" s="268"/>
      <c r="FA309" s="268"/>
      <c r="FB309" s="268"/>
      <c r="FC309" s="268"/>
      <c r="FD309" s="268"/>
      <c r="FE309" s="268"/>
      <c r="FF309" s="268"/>
      <c r="FG309" s="268"/>
      <c r="FH309" s="268"/>
      <c r="FI309" s="268"/>
      <c r="FJ309" s="268"/>
      <c r="FK309" s="268"/>
      <c r="FL309" s="268"/>
      <c r="FM309" s="268"/>
      <c r="FN309" s="268"/>
      <c r="FO309" s="268"/>
      <c r="FP309" s="268"/>
      <c r="FQ309" s="268"/>
      <c r="FR309" s="268"/>
      <c r="FS309" s="268"/>
      <c r="FT309" s="268"/>
      <c r="FU309" s="268"/>
      <c r="FV309" s="268"/>
      <c r="FW309" s="268"/>
      <c r="FX309" s="268"/>
      <c r="FY309" s="268"/>
      <c r="FZ309" s="268"/>
      <c r="GA309" s="268"/>
      <c r="GB309" s="268"/>
      <c r="GC309" s="268"/>
      <c r="GD309" s="268"/>
      <c r="GE309" s="268"/>
      <c r="GF309" s="268"/>
      <c r="GG309" s="268"/>
      <c r="GH309" s="268"/>
      <c r="GI309" s="268"/>
      <c r="GJ309" s="268"/>
      <c r="GK309" s="268"/>
      <c r="GL309" s="268"/>
      <c r="GM309" s="268"/>
      <c r="GN309" s="268"/>
      <c r="GO309" s="268"/>
      <c r="GP309" s="268"/>
      <c r="GQ309" s="268"/>
      <c r="GR309" s="268"/>
      <c r="GS309" s="268"/>
      <c r="GT309" s="268"/>
      <c r="GU309" s="268"/>
      <c r="GV309" s="268"/>
      <c r="GW309" s="268"/>
      <c r="GX309" s="268"/>
      <c r="GY309" s="268"/>
      <c r="GZ309" s="268"/>
      <c r="HA309" s="268"/>
      <c r="HB309" s="268"/>
      <c r="HC309" s="268"/>
      <c r="HD309" s="268"/>
      <c r="HE309" s="268"/>
      <c r="HF309" s="268"/>
      <c r="HG309" s="268"/>
      <c r="HH309" s="268"/>
      <c r="HI309" s="268"/>
      <c r="HJ309" s="268"/>
      <c r="HK309" s="268"/>
      <c r="HL309" s="268"/>
      <c r="HM309" s="268"/>
      <c r="HN309" s="268"/>
      <c r="HO309" s="268"/>
      <c r="HP309" s="268"/>
      <c r="HQ309" s="268"/>
      <c r="HR309" s="268"/>
      <c r="HS309" s="268"/>
      <c r="HT309" s="268"/>
      <c r="HU309" s="268"/>
      <c r="HV309" s="268"/>
      <c r="HW309" s="268"/>
      <c r="HX309" s="268"/>
      <c r="HY309" s="268"/>
      <c r="HZ309" s="268"/>
      <c r="IA309" s="268"/>
      <c r="IB309" s="268"/>
      <c r="IC309" s="268"/>
      <c r="ID309" s="268"/>
      <c r="IE309" s="268"/>
      <c r="IF309" s="268"/>
      <c r="IG309" s="268"/>
      <c r="IH309" s="268"/>
      <c r="II309" s="268"/>
      <c r="IJ309" s="268"/>
      <c r="IK309" s="268"/>
      <c r="IL309" s="268"/>
      <c r="IM309" s="268"/>
      <c r="IN309" s="268"/>
      <c r="IO309" s="268"/>
      <c r="IP309" s="268"/>
      <c r="IQ309" s="268"/>
      <c r="IR309" s="268"/>
      <c r="IS309" s="268"/>
      <c r="IT309" s="268"/>
      <c r="IU309" s="268"/>
      <c r="IV309" s="268"/>
      <c r="IW309" s="268"/>
      <c r="IX309" s="268"/>
      <c r="IY309" s="268"/>
      <c r="IZ309" s="268"/>
      <c r="JA309" s="268"/>
      <c r="JB309" s="268"/>
      <c r="JC309" s="268"/>
      <c r="JD309" s="268"/>
      <c r="JE309" s="268"/>
      <c r="JF309" s="268"/>
      <c r="JG309" s="268"/>
      <c r="JH309" s="268"/>
      <c r="JI309" s="268"/>
      <c r="JJ309" s="268"/>
      <c r="JK309" s="268"/>
      <c r="JL309" s="268"/>
      <c r="JM309" s="268"/>
      <c r="JN309" s="268"/>
      <c r="JO309" s="268"/>
      <c r="JP309" s="268"/>
      <c r="JQ309" s="268"/>
      <c r="JR309" s="268"/>
      <c r="JS309" s="268"/>
      <c r="JT309" s="268"/>
      <c r="JU309" s="268"/>
      <c r="JV309" s="268"/>
      <c r="JW309" s="268"/>
      <c r="JX309" s="268"/>
      <c r="JY309" s="268"/>
      <c r="JZ309" s="268"/>
      <c r="KA309" s="268"/>
      <c r="KB309" s="268"/>
      <c r="KC309" s="268"/>
      <c r="KD309" s="268"/>
      <c r="KE309" s="268"/>
      <c r="KF309" s="268"/>
      <c r="KG309" s="268"/>
      <c r="KH309" s="268"/>
      <c r="KI309" s="268"/>
      <c r="KJ309" s="268"/>
      <c r="KK309" s="268"/>
      <c r="KL309" s="268"/>
      <c r="KM309" s="268"/>
      <c r="KN309" s="268"/>
      <c r="KO309" s="268"/>
      <c r="KP309" s="268"/>
      <c r="KQ309" s="268"/>
      <c r="KR309" s="268"/>
      <c r="KS309" s="268"/>
      <c r="KT309" s="268"/>
      <c r="KU309" s="268"/>
      <c r="KV309" s="268"/>
      <c r="KW309" s="268"/>
      <c r="KX309" s="268"/>
      <c r="KY309" s="268"/>
      <c r="KZ309" s="268"/>
      <c r="LA309" s="268"/>
      <c r="LB309" s="268"/>
      <c r="LC309" s="268"/>
      <c r="LD309" s="268"/>
      <c r="LE309" s="268"/>
      <c r="LF309" s="268"/>
      <c r="LG309" s="268"/>
      <c r="LH309" s="268"/>
      <c r="LI309" s="268"/>
      <c r="LJ309" s="268"/>
      <c r="LK309" s="268"/>
      <c r="LL309" s="268"/>
      <c r="LM309" s="268"/>
      <c r="LN309" s="268"/>
      <c r="LO309" s="268"/>
      <c r="LP309" s="268"/>
      <c r="LQ309" s="268"/>
      <c r="LR309" s="268"/>
      <c r="LS309" s="268"/>
      <c r="LT309" s="268"/>
      <c r="LU309" s="268"/>
      <c r="LV309" s="268"/>
      <c r="LW309" s="268"/>
      <c r="LX309" s="268"/>
      <c r="LY309" s="268"/>
      <c r="LZ309" s="268"/>
      <c r="MA309" s="268"/>
      <c r="MB309" s="268"/>
      <c r="MC309" s="268"/>
      <c r="MD309" s="268"/>
      <c r="ME309" s="268"/>
      <c r="MF309" s="268"/>
      <c r="MG309" s="268"/>
      <c r="MH309" s="268"/>
      <c r="MI309" s="268"/>
      <c r="MJ309" s="268"/>
      <c r="MK309" s="268"/>
      <c r="ML309" s="268"/>
      <c r="MM309" s="268"/>
      <c r="MN309" s="268"/>
      <c r="MO309" s="268"/>
      <c r="MP309" s="268"/>
      <c r="MQ309" s="268"/>
      <c r="MR309" s="268"/>
      <c r="MS309" s="268"/>
      <c r="MT309" s="268"/>
      <c r="MU309" s="268"/>
      <c r="MV309" s="268"/>
      <c r="MW309" s="268"/>
      <c r="MX309" s="268"/>
      <c r="MY309" s="268"/>
      <c r="MZ309" s="268"/>
      <c r="NA309" s="268"/>
      <c r="NB309" s="268"/>
      <c r="NC309" s="268"/>
      <c r="ND309" s="268"/>
      <c r="NE309" s="268"/>
      <c r="NF309" s="268"/>
      <c r="NG309" s="268"/>
      <c r="NH309" s="268"/>
      <c r="NI309" s="268"/>
      <c r="NJ309" s="268"/>
      <c r="NK309" s="268"/>
      <c r="NL309" s="268"/>
      <c r="NM309" s="268"/>
      <c r="NN309" s="268"/>
      <c r="NO309" s="268"/>
      <c r="NP309" s="268"/>
      <c r="NQ309" s="268"/>
      <c r="NR309" s="268"/>
      <c r="NS309" s="268"/>
      <c r="NT309" s="268"/>
      <c r="NU309" s="268"/>
      <c r="NV309" s="268"/>
      <c r="NW309" s="268"/>
      <c r="NX309" s="268"/>
      <c r="NY309" s="268"/>
      <c r="NZ309" s="268"/>
      <c r="OA309" s="268"/>
      <c r="OB309" s="268"/>
      <c r="OC309" s="268"/>
      <c r="OD309" s="268"/>
      <c r="OE309" s="268"/>
      <c r="OF309" s="268"/>
      <c r="OG309" s="268"/>
      <c r="OH309" s="268"/>
      <c r="OI309" s="268"/>
      <c r="OJ309" s="268"/>
      <c r="OK309" s="268"/>
      <c r="OL309" s="268"/>
      <c r="OM309" s="268"/>
      <c r="ON309" s="268"/>
      <c r="OO309" s="268"/>
      <c r="OP309" s="268"/>
      <c r="OQ309" s="268"/>
      <c r="OR309" s="268"/>
      <c r="OS309" s="268"/>
      <c r="OT309" s="268"/>
      <c r="OU309" s="268"/>
      <c r="OV309" s="268"/>
      <c r="OW309" s="268"/>
      <c r="OX309" s="268"/>
      <c r="OY309" s="268"/>
      <c r="OZ309" s="268"/>
      <c r="PA309" s="268"/>
      <c r="PB309" s="268"/>
      <c r="PC309" s="268"/>
      <c r="PD309" s="268"/>
      <c r="PE309" s="268"/>
      <c r="PF309" s="268"/>
      <c r="PG309" s="268"/>
      <c r="PH309" s="268"/>
      <c r="PI309" s="268"/>
      <c r="PJ309" s="268"/>
      <c r="PK309" s="268"/>
      <c r="PL309" s="268"/>
      <c r="PM309" s="268"/>
      <c r="PN309" s="268"/>
      <c r="PO309" s="268"/>
      <c r="PP309" s="268"/>
      <c r="PQ309" s="268"/>
      <c r="PR309" s="268"/>
      <c r="PS309" s="268"/>
      <c r="PT309" s="268"/>
      <c r="PU309" s="268"/>
      <c r="PV309" s="268"/>
      <c r="PW309" s="268"/>
      <c r="PX309" s="268"/>
      <c r="PY309" s="268"/>
      <c r="PZ309" s="268"/>
      <c r="QA309" s="268"/>
      <c r="QB309" s="268"/>
      <c r="QC309" s="268"/>
      <c r="QD309" s="268"/>
      <c r="QE309" s="268"/>
      <c r="QF309" s="268"/>
      <c r="QG309" s="268"/>
      <c r="QH309" s="268"/>
      <c r="QI309" s="268"/>
      <c r="QJ309" s="268"/>
      <c r="QK309" s="268"/>
      <c r="QL309" s="268"/>
      <c r="QM309" s="268"/>
      <c r="QN309" s="268"/>
      <c r="QO309" s="268"/>
      <c r="QP309" s="268"/>
      <c r="QQ309" s="268"/>
      <c r="QR309" s="268"/>
      <c r="QS309" s="268"/>
      <c r="QT309" s="268"/>
      <c r="QU309" s="268"/>
      <c r="QV309" s="268"/>
      <c r="QW309" s="268"/>
      <c r="QX309" s="268"/>
      <c r="QY309" s="268"/>
      <c r="QZ309" s="268"/>
      <c r="RA309" s="268"/>
      <c r="RB309" s="268"/>
      <c r="RC309" s="268"/>
      <c r="RD309" s="268"/>
      <c r="RE309" s="268"/>
      <c r="RF309" s="268"/>
      <c r="RG309" s="268"/>
      <c r="RH309" s="268"/>
      <c r="RI309" s="268"/>
      <c r="RJ309" s="268"/>
      <c r="RK309" s="268"/>
      <c r="RL309" s="268"/>
      <c r="RM309" s="268"/>
      <c r="RN309" s="268"/>
      <c r="RO309" s="268"/>
      <c r="RP309" s="268"/>
      <c r="RQ309" s="268"/>
      <c r="RR309" s="268"/>
      <c r="RS309" s="268"/>
      <c r="RT309" s="268"/>
      <c r="RU309" s="268"/>
      <c r="RV309" s="268"/>
      <c r="RW309" s="268"/>
      <c r="RX309" s="268"/>
      <c r="RY309" s="268"/>
      <c r="RZ309" s="268"/>
      <c r="SA309" s="268"/>
      <c r="SB309" s="268"/>
      <c r="SC309" s="268"/>
      <c r="SD309" s="268"/>
      <c r="SE309" s="268"/>
    </row>
    <row r="310" spans="8:499" s="288" customFormat="1" x14ac:dyDescent="0.2">
      <c r="H310" s="267"/>
      <c r="I310" s="267"/>
      <c r="J310" s="267"/>
      <c r="K310" s="267"/>
      <c r="L310" s="267"/>
      <c r="M310" s="267"/>
      <c r="N310" s="267"/>
      <c r="O310" s="267"/>
      <c r="P310" s="267"/>
      <c r="Q310" s="267"/>
      <c r="R310" s="267"/>
      <c r="S310" s="267"/>
      <c r="T310" s="267"/>
      <c r="U310" s="267"/>
      <c r="V310" s="267"/>
      <c r="W310" s="267"/>
      <c r="X310" s="267"/>
      <c r="Y310" s="267"/>
      <c r="Z310" s="267"/>
      <c r="AA310" s="267"/>
      <c r="AB310" s="267"/>
      <c r="AC310" s="267"/>
      <c r="AD310" s="267"/>
      <c r="AE310" s="267"/>
      <c r="AF310" s="267"/>
      <c r="AG310" s="267"/>
      <c r="AH310" s="267"/>
      <c r="AI310" s="267"/>
      <c r="AJ310" s="267"/>
      <c r="AK310" s="267"/>
      <c r="AL310" s="267"/>
      <c r="AM310" s="267"/>
      <c r="AN310" s="267"/>
      <c r="AO310" s="267"/>
      <c r="AP310" s="267"/>
      <c r="AQ310" s="267"/>
      <c r="AR310" s="267"/>
      <c r="AS310" s="267"/>
      <c r="AT310" s="267"/>
      <c r="AU310" s="267"/>
      <c r="AV310" s="267"/>
      <c r="AW310" s="267"/>
      <c r="AX310" s="267"/>
      <c r="AY310" s="267"/>
      <c r="AZ310" s="268"/>
      <c r="BA310" s="268"/>
      <c r="BB310" s="268"/>
      <c r="BC310" s="268"/>
      <c r="BD310" s="268"/>
      <c r="BE310" s="268"/>
      <c r="BF310" s="268"/>
      <c r="BG310" s="268"/>
      <c r="BH310" s="268"/>
      <c r="BI310" s="268"/>
      <c r="BJ310" s="268"/>
      <c r="BK310" s="268"/>
      <c r="BL310" s="268"/>
      <c r="BM310" s="268"/>
      <c r="BN310" s="268"/>
      <c r="BO310" s="268"/>
      <c r="BP310" s="268"/>
      <c r="BQ310" s="268"/>
      <c r="BR310" s="268"/>
      <c r="BS310" s="268"/>
      <c r="BT310" s="268"/>
      <c r="BU310" s="268"/>
      <c r="BV310" s="268"/>
      <c r="BW310" s="268"/>
      <c r="BX310" s="268"/>
      <c r="BY310" s="268"/>
      <c r="BZ310" s="268"/>
      <c r="CA310" s="268"/>
      <c r="CB310" s="268"/>
      <c r="CC310" s="268"/>
      <c r="CD310" s="268"/>
      <c r="CE310" s="268"/>
      <c r="CF310" s="268"/>
      <c r="CG310" s="268"/>
      <c r="CH310" s="268"/>
      <c r="CI310" s="268"/>
      <c r="CJ310" s="268"/>
      <c r="CK310" s="268"/>
      <c r="CL310" s="268"/>
      <c r="CM310" s="268"/>
      <c r="CN310" s="268"/>
      <c r="CO310" s="268"/>
      <c r="CP310" s="268"/>
      <c r="CQ310" s="268"/>
      <c r="CR310" s="268"/>
      <c r="CS310" s="268"/>
      <c r="CT310" s="268"/>
      <c r="CU310" s="268"/>
      <c r="CV310" s="268"/>
      <c r="CW310" s="268"/>
      <c r="CX310" s="268"/>
      <c r="CY310" s="268"/>
      <c r="CZ310" s="268"/>
      <c r="DA310" s="268"/>
      <c r="DB310" s="268"/>
      <c r="DC310" s="268"/>
      <c r="DD310" s="268"/>
      <c r="DE310" s="268"/>
      <c r="DF310" s="268"/>
      <c r="DG310" s="268"/>
      <c r="DH310" s="268"/>
      <c r="DI310" s="268"/>
      <c r="DJ310" s="268"/>
      <c r="DK310" s="268"/>
      <c r="DL310" s="268"/>
      <c r="DM310" s="268"/>
      <c r="DN310" s="268"/>
      <c r="DO310" s="268"/>
      <c r="DP310" s="268"/>
      <c r="DQ310" s="268"/>
      <c r="DR310" s="268"/>
      <c r="DS310" s="268"/>
      <c r="DT310" s="268"/>
      <c r="DU310" s="268"/>
      <c r="DV310" s="268"/>
      <c r="DW310" s="268"/>
      <c r="DX310" s="268"/>
      <c r="DY310" s="268"/>
      <c r="DZ310" s="268"/>
      <c r="EA310" s="268"/>
      <c r="EB310" s="268"/>
      <c r="EC310" s="268"/>
      <c r="ED310" s="268"/>
      <c r="EE310" s="268"/>
      <c r="EF310" s="268"/>
      <c r="EG310" s="268"/>
      <c r="EH310" s="268"/>
      <c r="EI310" s="268"/>
      <c r="EJ310" s="268"/>
      <c r="EK310" s="268"/>
      <c r="EL310" s="268"/>
      <c r="EM310" s="268"/>
      <c r="EN310" s="268"/>
      <c r="EO310" s="268"/>
      <c r="EP310" s="268"/>
      <c r="EQ310" s="268"/>
      <c r="ER310" s="268"/>
      <c r="ES310" s="268"/>
      <c r="ET310" s="268"/>
      <c r="EU310" s="268"/>
      <c r="EV310" s="268"/>
      <c r="EW310" s="268"/>
      <c r="EX310" s="268"/>
      <c r="EY310" s="268"/>
      <c r="EZ310" s="268"/>
      <c r="FA310" s="268"/>
      <c r="FB310" s="268"/>
      <c r="FC310" s="268"/>
      <c r="FD310" s="268"/>
      <c r="FE310" s="268"/>
      <c r="FF310" s="268"/>
      <c r="FG310" s="268"/>
      <c r="FH310" s="268"/>
      <c r="FI310" s="268"/>
      <c r="FJ310" s="268"/>
      <c r="FK310" s="268"/>
      <c r="FL310" s="268"/>
      <c r="FM310" s="268"/>
      <c r="FN310" s="268"/>
      <c r="FO310" s="268"/>
      <c r="FP310" s="268"/>
      <c r="FQ310" s="268"/>
      <c r="FR310" s="268"/>
      <c r="FS310" s="268"/>
      <c r="FT310" s="268"/>
      <c r="FU310" s="268"/>
      <c r="FV310" s="268"/>
      <c r="FW310" s="268"/>
      <c r="FX310" s="268"/>
      <c r="FY310" s="268"/>
      <c r="FZ310" s="268"/>
      <c r="GA310" s="268"/>
      <c r="GB310" s="268"/>
      <c r="GC310" s="268"/>
      <c r="GD310" s="268"/>
      <c r="GE310" s="268"/>
      <c r="GF310" s="268"/>
      <c r="GG310" s="268"/>
      <c r="GH310" s="268"/>
      <c r="GI310" s="268"/>
      <c r="GJ310" s="268"/>
      <c r="GK310" s="268"/>
      <c r="GL310" s="268"/>
      <c r="GM310" s="268"/>
      <c r="GN310" s="268"/>
      <c r="GO310" s="268"/>
      <c r="GP310" s="268"/>
      <c r="GQ310" s="268"/>
      <c r="GR310" s="268"/>
      <c r="GS310" s="268"/>
      <c r="GT310" s="268"/>
      <c r="GU310" s="268"/>
      <c r="GV310" s="268"/>
      <c r="GW310" s="268"/>
      <c r="GX310" s="268"/>
      <c r="GY310" s="268"/>
      <c r="GZ310" s="268"/>
      <c r="HA310" s="268"/>
      <c r="HB310" s="268"/>
      <c r="HC310" s="268"/>
      <c r="HD310" s="268"/>
      <c r="HE310" s="268"/>
      <c r="HF310" s="268"/>
      <c r="HG310" s="268"/>
      <c r="HH310" s="268"/>
      <c r="HI310" s="268"/>
      <c r="HJ310" s="268"/>
      <c r="HK310" s="268"/>
      <c r="HL310" s="268"/>
      <c r="HM310" s="268"/>
      <c r="HN310" s="268"/>
      <c r="HO310" s="268"/>
      <c r="HP310" s="268"/>
      <c r="HQ310" s="268"/>
      <c r="HR310" s="268"/>
      <c r="HS310" s="268"/>
      <c r="HT310" s="268"/>
      <c r="HU310" s="268"/>
      <c r="HV310" s="268"/>
      <c r="HW310" s="268"/>
      <c r="HX310" s="268"/>
      <c r="HY310" s="268"/>
      <c r="HZ310" s="268"/>
      <c r="IA310" s="268"/>
      <c r="IB310" s="268"/>
      <c r="IC310" s="268"/>
      <c r="ID310" s="268"/>
      <c r="IE310" s="268"/>
      <c r="IF310" s="268"/>
      <c r="IG310" s="268"/>
      <c r="IH310" s="268"/>
      <c r="II310" s="268"/>
      <c r="IJ310" s="268"/>
      <c r="IK310" s="268"/>
      <c r="IL310" s="268"/>
      <c r="IM310" s="268"/>
      <c r="IN310" s="268"/>
      <c r="IO310" s="268"/>
      <c r="IP310" s="268"/>
      <c r="IQ310" s="268"/>
      <c r="IR310" s="268"/>
      <c r="IS310" s="268"/>
      <c r="IT310" s="268"/>
      <c r="IU310" s="268"/>
      <c r="IV310" s="268"/>
      <c r="IW310" s="268"/>
      <c r="IX310" s="268"/>
      <c r="IY310" s="268"/>
      <c r="IZ310" s="268"/>
      <c r="JA310" s="268"/>
      <c r="JB310" s="268"/>
      <c r="JC310" s="268"/>
      <c r="JD310" s="268"/>
      <c r="JE310" s="268"/>
      <c r="JF310" s="268"/>
      <c r="JG310" s="268"/>
      <c r="JH310" s="268"/>
      <c r="JI310" s="268"/>
      <c r="JJ310" s="268"/>
      <c r="JK310" s="268"/>
      <c r="JL310" s="268"/>
      <c r="JM310" s="268"/>
      <c r="JN310" s="268"/>
      <c r="JO310" s="268"/>
      <c r="JP310" s="268"/>
      <c r="JQ310" s="268"/>
      <c r="JR310" s="268"/>
      <c r="JS310" s="268"/>
      <c r="JT310" s="268"/>
      <c r="JU310" s="268"/>
      <c r="JV310" s="268"/>
      <c r="JW310" s="268"/>
      <c r="JX310" s="268"/>
      <c r="JY310" s="268"/>
      <c r="JZ310" s="268"/>
      <c r="KA310" s="268"/>
      <c r="KB310" s="268"/>
      <c r="KC310" s="268"/>
      <c r="KD310" s="268"/>
      <c r="KE310" s="268"/>
      <c r="KF310" s="268"/>
      <c r="KG310" s="268"/>
      <c r="KH310" s="268"/>
      <c r="KI310" s="268"/>
      <c r="KJ310" s="268"/>
      <c r="KK310" s="268"/>
      <c r="KL310" s="268"/>
      <c r="KM310" s="268"/>
      <c r="KN310" s="268"/>
      <c r="KO310" s="268"/>
      <c r="KP310" s="268"/>
      <c r="KQ310" s="268"/>
      <c r="KR310" s="268"/>
      <c r="KS310" s="268"/>
      <c r="KT310" s="268"/>
      <c r="KU310" s="268"/>
      <c r="KV310" s="268"/>
      <c r="KW310" s="268"/>
      <c r="KX310" s="268"/>
      <c r="KY310" s="268"/>
      <c r="KZ310" s="268"/>
      <c r="LA310" s="268"/>
      <c r="LB310" s="268"/>
      <c r="LC310" s="268"/>
      <c r="LD310" s="268"/>
      <c r="LE310" s="268"/>
      <c r="LF310" s="268"/>
      <c r="LG310" s="268"/>
      <c r="LH310" s="268"/>
      <c r="LI310" s="268"/>
      <c r="LJ310" s="268"/>
      <c r="LK310" s="268"/>
      <c r="LL310" s="268"/>
      <c r="LM310" s="268"/>
      <c r="LN310" s="268"/>
      <c r="LO310" s="268"/>
      <c r="LP310" s="268"/>
      <c r="LQ310" s="268"/>
      <c r="LR310" s="268"/>
      <c r="LS310" s="268"/>
      <c r="LT310" s="268"/>
      <c r="LU310" s="268"/>
      <c r="LV310" s="268"/>
      <c r="LW310" s="268"/>
      <c r="LX310" s="268"/>
      <c r="LY310" s="268"/>
      <c r="LZ310" s="268"/>
      <c r="MA310" s="268"/>
      <c r="MB310" s="268"/>
      <c r="MC310" s="268"/>
      <c r="MD310" s="268"/>
      <c r="ME310" s="268"/>
      <c r="MF310" s="268"/>
      <c r="MG310" s="268"/>
      <c r="MH310" s="268"/>
      <c r="MI310" s="268"/>
      <c r="MJ310" s="268"/>
      <c r="MK310" s="268"/>
      <c r="ML310" s="268"/>
      <c r="MM310" s="268"/>
      <c r="MN310" s="268"/>
      <c r="MO310" s="268"/>
      <c r="MP310" s="268"/>
      <c r="MQ310" s="268"/>
      <c r="MR310" s="268"/>
      <c r="MS310" s="268"/>
      <c r="MT310" s="268"/>
      <c r="MU310" s="268"/>
      <c r="MV310" s="268"/>
      <c r="MW310" s="268"/>
      <c r="MX310" s="268"/>
      <c r="MY310" s="268"/>
      <c r="MZ310" s="268"/>
      <c r="NA310" s="268"/>
      <c r="NB310" s="268"/>
      <c r="NC310" s="268"/>
      <c r="ND310" s="268"/>
      <c r="NE310" s="268"/>
      <c r="NF310" s="268"/>
      <c r="NG310" s="268"/>
      <c r="NH310" s="268"/>
      <c r="NI310" s="268"/>
      <c r="NJ310" s="268"/>
      <c r="NK310" s="268"/>
      <c r="NL310" s="268"/>
      <c r="NM310" s="268"/>
      <c r="NN310" s="268"/>
      <c r="NO310" s="268"/>
      <c r="NP310" s="268"/>
      <c r="NQ310" s="268"/>
      <c r="NR310" s="268"/>
      <c r="NS310" s="268"/>
      <c r="NT310" s="268"/>
      <c r="NU310" s="268"/>
      <c r="NV310" s="268"/>
      <c r="NW310" s="268"/>
      <c r="NX310" s="268"/>
      <c r="NY310" s="268"/>
      <c r="NZ310" s="268"/>
      <c r="OA310" s="268"/>
      <c r="OB310" s="268"/>
      <c r="OC310" s="268"/>
      <c r="OD310" s="268"/>
      <c r="OE310" s="268"/>
      <c r="OF310" s="268"/>
      <c r="OG310" s="268"/>
      <c r="OH310" s="268"/>
      <c r="OI310" s="268"/>
      <c r="OJ310" s="268"/>
      <c r="OK310" s="268"/>
      <c r="OL310" s="268"/>
      <c r="OM310" s="268"/>
      <c r="ON310" s="268"/>
      <c r="OO310" s="268"/>
      <c r="OP310" s="268"/>
      <c r="OQ310" s="268"/>
      <c r="OR310" s="268"/>
      <c r="OS310" s="268"/>
      <c r="OT310" s="268"/>
      <c r="OU310" s="268"/>
      <c r="OV310" s="268"/>
      <c r="OW310" s="268"/>
      <c r="OX310" s="268"/>
      <c r="OY310" s="268"/>
      <c r="OZ310" s="268"/>
      <c r="PA310" s="268"/>
      <c r="PB310" s="268"/>
      <c r="PC310" s="268"/>
      <c r="PD310" s="268"/>
      <c r="PE310" s="268"/>
      <c r="PF310" s="268"/>
      <c r="PG310" s="268"/>
      <c r="PH310" s="268"/>
      <c r="PI310" s="268"/>
      <c r="PJ310" s="268"/>
      <c r="PK310" s="268"/>
      <c r="PL310" s="268"/>
      <c r="PM310" s="268"/>
      <c r="PN310" s="268"/>
      <c r="PO310" s="268"/>
      <c r="PP310" s="268"/>
      <c r="PQ310" s="268"/>
      <c r="PR310" s="268"/>
      <c r="PS310" s="268"/>
      <c r="PT310" s="268"/>
      <c r="PU310" s="268"/>
      <c r="PV310" s="268"/>
      <c r="PW310" s="268"/>
      <c r="PX310" s="268"/>
      <c r="PY310" s="268"/>
      <c r="PZ310" s="268"/>
      <c r="QA310" s="268"/>
      <c r="QB310" s="268"/>
      <c r="QC310" s="268"/>
      <c r="QD310" s="268"/>
      <c r="QE310" s="268"/>
      <c r="QF310" s="268"/>
      <c r="QG310" s="268"/>
      <c r="QH310" s="268"/>
      <c r="QI310" s="268"/>
      <c r="QJ310" s="268"/>
      <c r="QK310" s="268"/>
      <c r="QL310" s="268"/>
      <c r="QM310" s="268"/>
      <c r="QN310" s="268"/>
      <c r="QO310" s="268"/>
      <c r="QP310" s="268"/>
      <c r="QQ310" s="268"/>
      <c r="QR310" s="268"/>
      <c r="QS310" s="268"/>
      <c r="QT310" s="268"/>
      <c r="QU310" s="268"/>
      <c r="QV310" s="268"/>
      <c r="QW310" s="268"/>
      <c r="QX310" s="268"/>
      <c r="QY310" s="268"/>
      <c r="QZ310" s="268"/>
      <c r="RA310" s="268"/>
      <c r="RB310" s="268"/>
      <c r="RC310" s="268"/>
      <c r="RD310" s="268"/>
      <c r="RE310" s="268"/>
      <c r="RF310" s="268"/>
      <c r="RG310" s="268"/>
      <c r="RH310" s="268"/>
      <c r="RI310" s="268"/>
      <c r="RJ310" s="268"/>
      <c r="RK310" s="268"/>
      <c r="RL310" s="268"/>
      <c r="RM310" s="268"/>
      <c r="RN310" s="268"/>
      <c r="RO310" s="268"/>
      <c r="RP310" s="268"/>
      <c r="RQ310" s="268"/>
      <c r="RR310" s="268"/>
      <c r="RS310" s="268"/>
      <c r="RT310" s="268"/>
      <c r="RU310" s="268"/>
      <c r="RV310" s="268"/>
      <c r="RW310" s="268"/>
      <c r="RX310" s="268"/>
      <c r="RY310" s="268"/>
      <c r="RZ310" s="268"/>
      <c r="SA310" s="268"/>
      <c r="SB310" s="268"/>
      <c r="SC310" s="268"/>
      <c r="SD310" s="268"/>
      <c r="SE310" s="268"/>
    </row>
    <row r="311" spans="8:499" s="288" customFormat="1" x14ac:dyDescent="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7"/>
      <c r="AY311" s="267"/>
      <c r="AZ311" s="268"/>
      <c r="BA311" s="268"/>
      <c r="BB311" s="268"/>
      <c r="BC311" s="268"/>
      <c r="BD311" s="268"/>
      <c r="BE311" s="268"/>
      <c r="BF311" s="268"/>
      <c r="BG311" s="268"/>
      <c r="BH311" s="268"/>
      <c r="BI311" s="268"/>
      <c r="BJ311" s="268"/>
      <c r="BK311" s="268"/>
      <c r="BL311" s="268"/>
      <c r="BM311" s="268"/>
      <c r="BN311" s="268"/>
      <c r="BO311" s="268"/>
      <c r="BP311" s="268"/>
      <c r="BQ311" s="268"/>
      <c r="BR311" s="268"/>
      <c r="BS311" s="268"/>
      <c r="BT311" s="268"/>
      <c r="BU311" s="268"/>
      <c r="BV311" s="268"/>
      <c r="BW311" s="268"/>
      <c r="BX311" s="268"/>
      <c r="BY311" s="268"/>
      <c r="BZ311" s="268"/>
      <c r="CA311" s="268"/>
      <c r="CB311" s="268"/>
      <c r="CC311" s="268"/>
      <c r="CD311" s="268"/>
      <c r="CE311" s="268"/>
      <c r="CF311" s="268"/>
      <c r="CG311" s="268"/>
      <c r="CH311" s="268"/>
      <c r="CI311" s="268"/>
      <c r="CJ311" s="268"/>
      <c r="CK311" s="268"/>
      <c r="CL311" s="268"/>
      <c r="CM311" s="268"/>
      <c r="CN311" s="268"/>
      <c r="CO311" s="268"/>
      <c r="CP311" s="268"/>
      <c r="CQ311" s="268"/>
      <c r="CR311" s="268"/>
      <c r="CS311" s="268"/>
      <c r="CT311" s="268"/>
      <c r="CU311" s="268"/>
      <c r="CV311" s="268"/>
      <c r="CW311" s="268"/>
      <c r="CX311" s="268"/>
      <c r="CY311" s="268"/>
      <c r="CZ311" s="268"/>
      <c r="DA311" s="268"/>
      <c r="DB311" s="268"/>
      <c r="DC311" s="268"/>
      <c r="DD311" s="268"/>
      <c r="DE311" s="268"/>
      <c r="DF311" s="268"/>
      <c r="DG311" s="268"/>
      <c r="DH311" s="268"/>
      <c r="DI311" s="268"/>
      <c r="DJ311" s="268"/>
      <c r="DK311" s="268"/>
      <c r="DL311" s="268"/>
      <c r="DM311" s="268"/>
      <c r="DN311" s="268"/>
      <c r="DO311" s="268"/>
      <c r="DP311" s="268"/>
      <c r="DQ311" s="268"/>
      <c r="DR311" s="268"/>
      <c r="DS311" s="268"/>
      <c r="DT311" s="268"/>
      <c r="DU311" s="268"/>
      <c r="DV311" s="268"/>
      <c r="DW311" s="268"/>
      <c r="DX311" s="268"/>
      <c r="DY311" s="268"/>
      <c r="DZ311" s="268"/>
      <c r="EA311" s="268"/>
      <c r="EB311" s="268"/>
      <c r="EC311" s="268"/>
      <c r="ED311" s="268"/>
      <c r="EE311" s="268"/>
      <c r="EF311" s="268"/>
      <c r="EG311" s="268"/>
      <c r="EH311" s="268"/>
      <c r="EI311" s="268"/>
      <c r="EJ311" s="268"/>
      <c r="EK311" s="268"/>
      <c r="EL311" s="268"/>
      <c r="EM311" s="268"/>
      <c r="EN311" s="268"/>
      <c r="EO311" s="268"/>
      <c r="EP311" s="268"/>
      <c r="EQ311" s="268"/>
      <c r="ER311" s="268"/>
      <c r="ES311" s="268"/>
      <c r="ET311" s="268"/>
      <c r="EU311" s="268"/>
      <c r="EV311" s="268"/>
      <c r="EW311" s="268"/>
      <c r="EX311" s="268"/>
      <c r="EY311" s="268"/>
      <c r="EZ311" s="268"/>
      <c r="FA311" s="268"/>
      <c r="FB311" s="268"/>
      <c r="FC311" s="268"/>
      <c r="FD311" s="268"/>
      <c r="FE311" s="268"/>
      <c r="FF311" s="268"/>
      <c r="FG311" s="268"/>
      <c r="FH311" s="268"/>
      <c r="FI311" s="268"/>
      <c r="FJ311" s="268"/>
      <c r="FK311" s="268"/>
      <c r="FL311" s="268"/>
      <c r="FM311" s="268"/>
      <c r="FN311" s="268"/>
      <c r="FO311" s="268"/>
      <c r="FP311" s="268"/>
      <c r="FQ311" s="268"/>
      <c r="FR311" s="268"/>
      <c r="FS311" s="268"/>
      <c r="FT311" s="268"/>
      <c r="FU311" s="268"/>
      <c r="FV311" s="268"/>
      <c r="FW311" s="268"/>
      <c r="FX311" s="268"/>
      <c r="FY311" s="268"/>
      <c r="FZ311" s="268"/>
      <c r="GA311" s="268"/>
      <c r="GB311" s="268"/>
      <c r="GC311" s="268"/>
      <c r="GD311" s="268"/>
      <c r="GE311" s="268"/>
      <c r="GF311" s="268"/>
      <c r="GG311" s="268"/>
      <c r="GH311" s="268"/>
      <c r="GI311" s="268"/>
      <c r="GJ311" s="268"/>
      <c r="GK311" s="268"/>
      <c r="GL311" s="268"/>
      <c r="GM311" s="268"/>
      <c r="GN311" s="268"/>
      <c r="GO311" s="268"/>
      <c r="GP311" s="268"/>
      <c r="GQ311" s="268"/>
      <c r="GR311" s="268"/>
      <c r="GS311" s="268"/>
      <c r="GT311" s="268"/>
      <c r="GU311" s="268"/>
      <c r="GV311" s="268"/>
      <c r="GW311" s="268"/>
      <c r="GX311" s="268"/>
      <c r="GY311" s="268"/>
      <c r="GZ311" s="268"/>
      <c r="HA311" s="268"/>
      <c r="HB311" s="268"/>
      <c r="HC311" s="268"/>
      <c r="HD311" s="268"/>
      <c r="HE311" s="268"/>
      <c r="HF311" s="268"/>
      <c r="HG311" s="268"/>
      <c r="HH311" s="268"/>
      <c r="HI311" s="268"/>
      <c r="HJ311" s="268"/>
      <c r="HK311" s="268"/>
      <c r="HL311" s="268"/>
      <c r="HM311" s="268"/>
      <c r="HN311" s="268"/>
      <c r="HO311" s="268"/>
      <c r="HP311" s="268"/>
      <c r="HQ311" s="268"/>
      <c r="HR311" s="268"/>
      <c r="HS311" s="268"/>
      <c r="HT311" s="268"/>
      <c r="HU311" s="268"/>
      <c r="HV311" s="268"/>
      <c r="HW311" s="268"/>
      <c r="HX311" s="268"/>
      <c r="HY311" s="268"/>
      <c r="HZ311" s="268"/>
      <c r="IA311" s="268"/>
      <c r="IB311" s="268"/>
      <c r="IC311" s="268"/>
      <c r="ID311" s="268"/>
      <c r="IE311" s="268"/>
      <c r="IF311" s="268"/>
      <c r="IG311" s="268"/>
      <c r="IH311" s="268"/>
      <c r="II311" s="268"/>
      <c r="IJ311" s="268"/>
      <c r="IK311" s="268"/>
      <c r="IL311" s="268"/>
      <c r="IM311" s="268"/>
      <c r="IN311" s="268"/>
      <c r="IO311" s="268"/>
      <c r="IP311" s="268"/>
      <c r="IQ311" s="268"/>
      <c r="IR311" s="268"/>
      <c r="IS311" s="268"/>
      <c r="IT311" s="268"/>
      <c r="IU311" s="268"/>
      <c r="IV311" s="268"/>
      <c r="IW311" s="268"/>
      <c r="IX311" s="268"/>
      <c r="IY311" s="268"/>
      <c r="IZ311" s="268"/>
      <c r="JA311" s="268"/>
      <c r="JB311" s="268"/>
      <c r="JC311" s="268"/>
      <c r="JD311" s="268"/>
      <c r="JE311" s="268"/>
      <c r="JF311" s="268"/>
      <c r="JG311" s="268"/>
      <c r="JH311" s="268"/>
      <c r="JI311" s="268"/>
      <c r="JJ311" s="268"/>
      <c r="JK311" s="268"/>
      <c r="JL311" s="268"/>
      <c r="JM311" s="268"/>
      <c r="JN311" s="268"/>
      <c r="JO311" s="268"/>
      <c r="JP311" s="268"/>
      <c r="JQ311" s="268"/>
      <c r="JR311" s="268"/>
      <c r="JS311" s="268"/>
      <c r="JT311" s="268"/>
      <c r="JU311" s="268"/>
      <c r="JV311" s="268"/>
      <c r="JW311" s="268"/>
      <c r="JX311" s="268"/>
      <c r="JY311" s="268"/>
      <c r="JZ311" s="268"/>
      <c r="KA311" s="268"/>
      <c r="KB311" s="268"/>
      <c r="KC311" s="268"/>
      <c r="KD311" s="268"/>
      <c r="KE311" s="268"/>
      <c r="KF311" s="268"/>
      <c r="KG311" s="268"/>
      <c r="KH311" s="268"/>
      <c r="KI311" s="268"/>
      <c r="KJ311" s="268"/>
      <c r="KK311" s="268"/>
      <c r="KL311" s="268"/>
      <c r="KM311" s="268"/>
      <c r="KN311" s="268"/>
      <c r="KO311" s="268"/>
      <c r="KP311" s="268"/>
      <c r="KQ311" s="268"/>
      <c r="KR311" s="268"/>
      <c r="KS311" s="268"/>
      <c r="KT311" s="268"/>
      <c r="KU311" s="268"/>
      <c r="KV311" s="268"/>
      <c r="KW311" s="268"/>
      <c r="KX311" s="268"/>
      <c r="KY311" s="268"/>
      <c r="KZ311" s="268"/>
      <c r="LA311" s="268"/>
      <c r="LB311" s="268"/>
      <c r="LC311" s="268"/>
      <c r="LD311" s="268"/>
      <c r="LE311" s="268"/>
      <c r="LF311" s="268"/>
      <c r="LG311" s="268"/>
      <c r="LH311" s="268"/>
      <c r="LI311" s="268"/>
      <c r="LJ311" s="268"/>
      <c r="LK311" s="268"/>
      <c r="LL311" s="268"/>
      <c r="LM311" s="268"/>
      <c r="LN311" s="268"/>
      <c r="LO311" s="268"/>
      <c r="LP311" s="268"/>
      <c r="LQ311" s="268"/>
      <c r="LR311" s="268"/>
      <c r="LS311" s="268"/>
      <c r="LT311" s="268"/>
      <c r="LU311" s="268"/>
      <c r="LV311" s="268"/>
      <c r="LW311" s="268"/>
      <c r="LX311" s="268"/>
      <c r="LY311" s="268"/>
      <c r="LZ311" s="268"/>
      <c r="MA311" s="268"/>
      <c r="MB311" s="268"/>
      <c r="MC311" s="268"/>
      <c r="MD311" s="268"/>
      <c r="ME311" s="268"/>
      <c r="MF311" s="268"/>
      <c r="MG311" s="268"/>
      <c r="MH311" s="268"/>
      <c r="MI311" s="268"/>
      <c r="MJ311" s="268"/>
      <c r="MK311" s="268"/>
      <c r="ML311" s="268"/>
      <c r="MM311" s="268"/>
      <c r="MN311" s="268"/>
      <c r="MO311" s="268"/>
      <c r="MP311" s="268"/>
      <c r="MQ311" s="268"/>
      <c r="MR311" s="268"/>
      <c r="MS311" s="268"/>
      <c r="MT311" s="268"/>
      <c r="MU311" s="268"/>
      <c r="MV311" s="268"/>
      <c r="MW311" s="268"/>
      <c r="MX311" s="268"/>
      <c r="MY311" s="268"/>
      <c r="MZ311" s="268"/>
      <c r="NA311" s="268"/>
      <c r="NB311" s="268"/>
      <c r="NC311" s="268"/>
      <c r="ND311" s="268"/>
      <c r="NE311" s="268"/>
      <c r="NF311" s="268"/>
      <c r="NG311" s="268"/>
      <c r="NH311" s="268"/>
      <c r="NI311" s="268"/>
      <c r="NJ311" s="268"/>
      <c r="NK311" s="268"/>
      <c r="NL311" s="268"/>
      <c r="NM311" s="268"/>
      <c r="NN311" s="268"/>
      <c r="NO311" s="268"/>
      <c r="NP311" s="268"/>
      <c r="NQ311" s="268"/>
      <c r="NR311" s="268"/>
      <c r="NS311" s="268"/>
      <c r="NT311" s="268"/>
      <c r="NU311" s="268"/>
      <c r="NV311" s="268"/>
      <c r="NW311" s="268"/>
      <c r="NX311" s="268"/>
      <c r="NY311" s="268"/>
      <c r="NZ311" s="268"/>
      <c r="OA311" s="268"/>
      <c r="OB311" s="268"/>
      <c r="OC311" s="268"/>
      <c r="OD311" s="268"/>
      <c r="OE311" s="268"/>
      <c r="OF311" s="268"/>
      <c r="OG311" s="268"/>
      <c r="OH311" s="268"/>
      <c r="OI311" s="268"/>
      <c r="OJ311" s="268"/>
      <c r="OK311" s="268"/>
      <c r="OL311" s="268"/>
      <c r="OM311" s="268"/>
      <c r="ON311" s="268"/>
      <c r="OO311" s="268"/>
      <c r="OP311" s="268"/>
      <c r="OQ311" s="268"/>
      <c r="OR311" s="268"/>
      <c r="OS311" s="268"/>
      <c r="OT311" s="268"/>
      <c r="OU311" s="268"/>
      <c r="OV311" s="268"/>
      <c r="OW311" s="268"/>
      <c r="OX311" s="268"/>
      <c r="OY311" s="268"/>
      <c r="OZ311" s="268"/>
      <c r="PA311" s="268"/>
      <c r="PB311" s="268"/>
      <c r="PC311" s="268"/>
      <c r="PD311" s="268"/>
      <c r="PE311" s="268"/>
      <c r="PF311" s="268"/>
      <c r="PG311" s="268"/>
      <c r="PH311" s="268"/>
      <c r="PI311" s="268"/>
      <c r="PJ311" s="268"/>
      <c r="PK311" s="268"/>
      <c r="PL311" s="268"/>
      <c r="PM311" s="268"/>
      <c r="PN311" s="268"/>
      <c r="PO311" s="268"/>
      <c r="PP311" s="268"/>
      <c r="PQ311" s="268"/>
      <c r="PR311" s="268"/>
      <c r="PS311" s="268"/>
      <c r="PT311" s="268"/>
      <c r="PU311" s="268"/>
      <c r="PV311" s="268"/>
      <c r="PW311" s="268"/>
      <c r="PX311" s="268"/>
      <c r="PY311" s="268"/>
      <c r="PZ311" s="268"/>
      <c r="QA311" s="268"/>
      <c r="QB311" s="268"/>
      <c r="QC311" s="268"/>
      <c r="QD311" s="268"/>
      <c r="QE311" s="268"/>
      <c r="QF311" s="268"/>
      <c r="QG311" s="268"/>
      <c r="QH311" s="268"/>
      <c r="QI311" s="268"/>
      <c r="QJ311" s="268"/>
      <c r="QK311" s="268"/>
      <c r="QL311" s="268"/>
      <c r="QM311" s="268"/>
      <c r="QN311" s="268"/>
      <c r="QO311" s="268"/>
      <c r="QP311" s="268"/>
      <c r="QQ311" s="268"/>
      <c r="QR311" s="268"/>
      <c r="QS311" s="268"/>
      <c r="QT311" s="268"/>
      <c r="QU311" s="268"/>
      <c r="QV311" s="268"/>
      <c r="QW311" s="268"/>
      <c r="QX311" s="268"/>
      <c r="QY311" s="268"/>
      <c r="QZ311" s="268"/>
      <c r="RA311" s="268"/>
      <c r="RB311" s="268"/>
      <c r="RC311" s="268"/>
      <c r="RD311" s="268"/>
      <c r="RE311" s="268"/>
      <c r="RF311" s="268"/>
      <c r="RG311" s="268"/>
      <c r="RH311" s="268"/>
      <c r="RI311" s="268"/>
      <c r="RJ311" s="268"/>
      <c r="RK311" s="268"/>
      <c r="RL311" s="268"/>
      <c r="RM311" s="268"/>
      <c r="RN311" s="268"/>
      <c r="RO311" s="268"/>
      <c r="RP311" s="268"/>
      <c r="RQ311" s="268"/>
      <c r="RR311" s="268"/>
      <c r="RS311" s="268"/>
      <c r="RT311" s="268"/>
      <c r="RU311" s="268"/>
      <c r="RV311" s="268"/>
      <c r="RW311" s="268"/>
      <c r="RX311" s="268"/>
      <c r="RY311" s="268"/>
      <c r="RZ311" s="268"/>
      <c r="SA311" s="268"/>
      <c r="SB311" s="268"/>
      <c r="SC311" s="268"/>
      <c r="SD311" s="268"/>
      <c r="SE311" s="268"/>
    </row>
    <row r="312" spans="8:499" s="288" customFormat="1" x14ac:dyDescent="0.2">
      <c r="H312" s="267"/>
      <c r="I312" s="267"/>
      <c r="J312" s="267"/>
      <c r="K312" s="267"/>
      <c r="L312" s="267"/>
      <c r="M312" s="267"/>
      <c r="N312" s="267"/>
      <c r="O312" s="267"/>
      <c r="P312" s="267"/>
      <c r="Q312" s="267"/>
      <c r="R312" s="267"/>
      <c r="S312" s="267"/>
      <c r="T312" s="267"/>
      <c r="U312" s="267"/>
      <c r="V312" s="267"/>
      <c r="W312" s="267"/>
      <c r="X312" s="267"/>
      <c r="Y312" s="267"/>
      <c r="Z312" s="267"/>
      <c r="AA312" s="267"/>
      <c r="AB312" s="267"/>
      <c r="AC312" s="267"/>
      <c r="AD312" s="267"/>
      <c r="AE312" s="267"/>
      <c r="AF312" s="267"/>
      <c r="AG312" s="267"/>
      <c r="AH312" s="267"/>
      <c r="AI312" s="267"/>
      <c r="AJ312" s="267"/>
      <c r="AK312" s="267"/>
      <c r="AL312" s="267"/>
      <c r="AM312" s="267"/>
      <c r="AN312" s="267"/>
      <c r="AO312" s="267"/>
      <c r="AP312" s="267"/>
      <c r="AQ312" s="267"/>
      <c r="AR312" s="267"/>
      <c r="AS312" s="267"/>
      <c r="AT312" s="267"/>
      <c r="AU312" s="267"/>
      <c r="AV312" s="267"/>
      <c r="AW312" s="267"/>
      <c r="AX312" s="267"/>
      <c r="AY312" s="267"/>
      <c r="AZ312" s="268"/>
      <c r="BA312" s="268"/>
      <c r="BB312" s="268"/>
      <c r="BC312" s="268"/>
      <c r="BD312" s="268"/>
      <c r="BE312" s="268"/>
      <c r="BF312" s="268"/>
      <c r="BG312" s="268"/>
      <c r="BH312" s="268"/>
      <c r="BI312" s="268"/>
      <c r="BJ312" s="268"/>
      <c r="BK312" s="268"/>
      <c r="BL312" s="268"/>
      <c r="BM312" s="268"/>
      <c r="BN312" s="268"/>
      <c r="BO312" s="268"/>
      <c r="BP312" s="268"/>
      <c r="BQ312" s="268"/>
      <c r="BR312" s="268"/>
      <c r="BS312" s="268"/>
      <c r="BT312" s="268"/>
      <c r="BU312" s="268"/>
      <c r="BV312" s="268"/>
      <c r="BW312" s="268"/>
      <c r="BX312" s="268"/>
      <c r="BY312" s="268"/>
      <c r="BZ312" s="268"/>
      <c r="CA312" s="268"/>
      <c r="CB312" s="268"/>
      <c r="CC312" s="268"/>
      <c r="CD312" s="268"/>
      <c r="CE312" s="268"/>
      <c r="CF312" s="268"/>
      <c r="CG312" s="268"/>
      <c r="CH312" s="268"/>
      <c r="CI312" s="268"/>
      <c r="CJ312" s="268"/>
      <c r="CK312" s="268"/>
      <c r="CL312" s="268"/>
      <c r="CM312" s="268"/>
      <c r="CN312" s="268"/>
      <c r="CO312" s="268"/>
      <c r="CP312" s="268"/>
      <c r="CQ312" s="268"/>
      <c r="CR312" s="268"/>
      <c r="CS312" s="268"/>
      <c r="CT312" s="268"/>
      <c r="CU312" s="268"/>
      <c r="CV312" s="268"/>
      <c r="CW312" s="268"/>
      <c r="CX312" s="268"/>
      <c r="CY312" s="268"/>
      <c r="CZ312" s="268"/>
      <c r="DA312" s="268"/>
      <c r="DB312" s="268"/>
      <c r="DC312" s="268"/>
      <c r="DD312" s="268"/>
      <c r="DE312" s="268"/>
      <c r="DF312" s="268"/>
      <c r="DG312" s="268"/>
      <c r="DH312" s="268"/>
      <c r="DI312" s="268"/>
      <c r="DJ312" s="268"/>
      <c r="DK312" s="268"/>
      <c r="DL312" s="268"/>
      <c r="DM312" s="268"/>
      <c r="DN312" s="268"/>
      <c r="DO312" s="268"/>
      <c r="DP312" s="268"/>
      <c r="DQ312" s="268"/>
      <c r="DR312" s="268"/>
      <c r="DS312" s="268"/>
      <c r="DT312" s="268"/>
      <c r="DU312" s="268"/>
      <c r="DV312" s="268"/>
      <c r="DW312" s="268"/>
      <c r="DX312" s="268"/>
      <c r="DY312" s="268"/>
      <c r="DZ312" s="268"/>
      <c r="EA312" s="268"/>
      <c r="EB312" s="268"/>
      <c r="EC312" s="268"/>
      <c r="ED312" s="268"/>
      <c r="EE312" s="268"/>
      <c r="EF312" s="268"/>
      <c r="EG312" s="268"/>
      <c r="EH312" s="268"/>
      <c r="EI312" s="268"/>
      <c r="EJ312" s="268"/>
      <c r="EK312" s="268"/>
      <c r="EL312" s="268"/>
      <c r="EM312" s="268"/>
      <c r="EN312" s="268"/>
      <c r="EO312" s="268"/>
      <c r="EP312" s="268"/>
      <c r="EQ312" s="268"/>
      <c r="ER312" s="268"/>
      <c r="ES312" s="268"/>
      <c r="ET312" s="268"/>
      <c r="EU312" s="268"/>
      <c r="EV312" s="268"/>
      <c r="EW312" s="268"/>
      <c r="EX312" s="268"/>
      <c r="EY312" s="268"/>
      <c r="EZ312" s="268"/>
      <c r="FA312" s="268"/>
      <c r="FB312" s="268"/>
      <c r="FC312" s="268"/>
      <c r="FD312" s="268"/>
      <c r="FE312" s="268"/>
      <c r="FF312" s="268"/>
      <c r="FG312" s="268"/>
      <c r="FH312" s="268"/>
      <c r="FI312" s="268"/>
      <c r="FJ312" s="268"/>
      <c r="FK312" s="268"/>
      <c r="FL312" s="268"/>
      <c r="FM312" s="268"/>
      <c r="FN312" s="268"/>
      <c r="FO312" s="268"/>
      <c r="FP312" s="268"/>
      <c r="FQ312" s="268"/>
      <c r="FR312" s="268"/>
      <c r="FS312" s="268"/>
      <c r="FT312" s="268"/>
      <c r="FU312" s="268"/>
      <c r="FV312" s="268"/>
      <c r="FW312" s="268"/>
      <c r="FX312" s="268"/>
      <c r="FY312" s="268"/>
      <c r="FZ312" s="268"/>
      <c r="GA312" s="268"/>
      <c r="GB312" s="268"/>
      <c r="GC312" s="268"/>
      <c r="GD312" s="268"/>
      <c r="GE312" s="268"/>
      <c r="GF312" s="268"/>
      <c r="GG312" s="268"/>
      <c r="GH312" s="268"/>
      <c r="GI312" s="268"/>
      <c r="GJ312" s="268"/>
      <c r="GK312" s="268"/>
      <c r="GL312" s="268"/>
      <c r="GM312" s="268"/>
      <c r="GN312" s="268"/>
      <c r="GO312" s="268"/>
      <c r="GP312" s="268"/>
      <c r="GQ312" s="268"/>
      <c r="GR312" s="268"/>
      <c r="GS312" s="268"/>
      <c r="GT312" s="268"/>
      <c r="GU312" s="268"/>
      <c r="GV312" s="268"/>
      <c r="GW312" s="268"/>
      <c r="GX312" s="268"/>
      <c r="GY312" s="268"/>
      <c r="GZ312" s="268"/>
      <c r="HA312" s="268"/>
      <c r="HB312" s="268"/>
      <c r="HC312" s="268"/>
      <c r="HD312" s="268"/>
      <c r="HE312" s="268"/>
      <c r="HF312" s="268"/>
      <c r="HG312" s="268"/>
      <c r="HH312" s="268"/>
      <c r="HI312" s="268"/>
      <c r="HJ312" s="268"/>
      <c r="HK312" s="268"/>
      <c r="HL312" s="268"/>
      <c r="HM312" s="268"/>
      <c r="HN312" s="268"/>
      <c r="HO312" s="268"/>
      <c r="HP312" s="268"/>
      <c r="HQ312" s="268"/>
      <c r="HR312" s="268"/>
      <c r="HS312" s="268"/>
      <c r="HT312" s="268"/>
      <c r="HU312" s="268"/>
      <c r="HV312" s="268"/>
      <c r="HW312" s="268"/>
      <c r="HX312" s="268"/>
      <c r="HY312" s="268"/>
      <c r="HZ312" s="268"/>
      <c r="IA312" s="268"/>
      <c r="IB312" s="268"/>
      <c r="IC312" s="268"/>
      <c r="ID312" s="268"/>
      <c r="IE312" s="268"/>
      <c r="IF312" s="268"/>
      <c r="IG312" s="268"/>
      <c r="IH312" s="268"/>
      <c r="II312" s="268"/>
      <c r="IJ312" s="268"/>
      <c r="IK312" s="268"/>
      <c r="IL312" s="268"/>
      <c r="IM312" s="268"/>
      <c r="IN312" s="268"/>
      <c r="IO312" s="268"/>
      <c r="IP312" s="268"/>
      <c r="IQ312" s="268"/>
      <c r="IR312" s="268"/>
      <c r="IS312" s="268"/>
      <c r="IT312" s="268"/>
      <c r="IU312" s="268"/>
      <c r="IV312" s="268"/>
      <c r="IW312" s="268"/>
      <c r="IX312" s="268"/>
      <c r="IY312" s="268"/>
      <c r="IZ312" s="268"/>
      <c r="JA312" s="268"/>
      <c r="JB312" s="268"/>
      <c r="JC312" s="268"/>
      <c r="JD312" s="268"/>
      <c r="JE312" s="268"/>
      <c r="JF312" s="268"/>
      <c r="JG312" s="268"/>
      <c r="JH312" s="268"/>
      <c r="JI312" s="268"/>
      <c r="JJ312" s="268"/>
      <c r="JK312" s="268"/>
      <c r="JL312" s="268"/>
      <c r="JM312" s="268"/>
      <c r="JN312" s="268"/>
      <c r="JO312" s="268"/>
      <c r="JP312" s="268"/>
      <c r="JQ312" s="268"/>
      <c r="JR312" s="268"/>
      <c r="JS312" s="268"/>
      <c r="JT312" s="268"/>
      <c r="JU312" s="268"/>
      <c r="JV312" s="268"/>
      <c r="JW312" s="268"/>
      <c r="JX312" s="268"/>
      <c r="JY312" s="268"/>
      <c r="JZ312" s="268"/>
      <c r="KA312" s="268"/>
      <c r="KB312" s="268"/>
      <c r="KC312" s="268"/>
      <c r="KD312" s="268"/>
      <c r="KE312" s="268"/>
      <c r="KF312" s="268"/>
      <c r="KG312" s="268"/>
      <c r="KH312" s="268"/>
      <c r="KI312" s="268"/>
      <c r="KJ312" s="268"/>
      <c r="KK312" s="268"/>
      <c r="KL312" s="268"/>
      <c r="KM312" s="268"/>
      <c r="KN312" s="268"/>
      <c r="KO312" s="268"/>
      <c r="KP312" s="268"/>
      <c r="KQ312" s="268"/>
      <c r="KR312" s="268"/>
      <c r="KS312" s="268"/>
      <c r="KT312" s="268"/>
      <c r="KU312" s="268"/>
      <c r="KV312" s="268"/>
      <c r="KW312" s="268"/>
      <c r="KX312" s="268"/>
      <c r="KY312" s="268"/>
      <c r="KZ312" s="268"/>
      <c r="LA312" s="268"/>
      <c r="LB312" s="268"/>
      <c r="LC312" s="268"/>
      <c r="LD312" s="268"/>
      <c r="LE312" s="268"/>
      <c r="LF312" s="268"/>
      <c r="LG312" s="268"/>
      <c r="LH312" s="268"/>
      <c r="LI312" s="268"/>
      <c r="LJ312" s="268"/>
      <c r="LK312" s="268"/>
      <c r="LL312" s="268"/>
      <c r="LM312" s="268"/>
      <c r="LN312" s="268"/>
      <c r="LO312" s="268"/>
      <c r="LP312" s="268"/>
      <c r="LQ312" s="268"/>
      <c r="LR312" s="268"/>
      <c r="LS312" s="268"/>
      <c r="LT312" s="268"/>
      <c r="LU312" s="268"/>
      <c r="LV312" s="268"/>
      <c r="LW312" s="268"/>
      <c r="LX312" s="268"/>
      <c r="LY312" s="268"/>
      <c r="LZ312" s="268"/>
      <c r="MA312" s="268"/>
      <c r="MB312" s="268"/>
      <c r="MC312" s="268"/>
      <c r="MD312" s="268"/>
      <c r="ME312" s="268"/>
      <c r="MF312" s="268"/>
      <c r="MG312" s="268"/>
      <c r="MH312" s="268"/>
      <c r="MI312" s="268"/>
      <c r="MJ312" s="268"/>
      <c r="MK312" s="268"/>
      <c r="ML312" s="268"/>
      <c r="MM312" s="268"/>
      <c r="MN312" s="268"/>
      <c r="MO312" s="268"/>
      <c r="MP312" s="268"/>
      <c r="MQ312" s="268"/>
      <c r="MR312" s="268"/>
      <c r="MS312" s="268"/>
      <c r="MT312" s="268"/>
      <c r="MU312" s="268"/>
      <c r="MV312" s="268"/>
      <c r="MW312" s="268"/>
      <c r="MX312" s="268"/>
      <c r="MY312" s="268"/>
      <c r="MZ312" s="268"/>
      <c r="NA312" s="268"/>
      <c r="NB312" s="268"/>
      <c r="NC312" s="268"/>
      <c r="ND312" s="268"/>
      <c r="NE312" s="268"/>
      <c r="NF312" s="268"/>
      <c r="NG312" s="268"/>
      <c r="NH312" s="268"/>
      <c r="NI312" s="268"/>
      <c r="NJ312" s="268"/>
      <c r="NK312" s="268"/>
      <c r="NL312" s="268"/>
      <c r="NM312" s="268"/>
      <c r="NN312" s="268"/>
      <c r="NO312" s="268"/>
      <c r="NP312" s="268"/>
      <c r="NQ312" s="268"/>
      <c r="NR312" s="268"/>
      <c r="NS312" s="268"/>
      <c r="NT312" s="268"/>
      <c r="NU312" s="268"/>
      <c r="NV312" s="268"/>
      <c r="NW312" s="268"/>
      <c r="NX312" s="268"/>
      <c r="NY312" s="268"/>
      <c r="NZ312" s="268"/>
      <c r="OA312" s="268"/>
      <c r="OB312" s="268"/>
      <c r="OC312" s="268"/>
      <c r="OD312" s="268"/>
      <c r="OE312" s="268"/>
      <c r="OF312" s="268"/>
      <c r="OG312" s="268"/>
      <c r="OH312" s="268"/>
      <c r="OI312" s="268"/>
      <c r="OJ312" s="268"/>
      <c r="OK312" s="268"/>
      <c r="OL312" s="268"/>
      <c r="OM312" s="268"/>
      <c r="ON312" s="268"/>
      <c r="OO312" s="268"/>
      <c r="OP312" s="268"/>
      <c r="OQ312" s="268"/>
      <c r="OR312" s="268"/>
      <c r="OS312" s="268"/>
      <c r="OT312" s="268"/>
      <c r="OU312" s="268"/>
      <c r="OV312" s="268"/>
      <c r="OW312" s="268"/>
      <c r="OX312" s="268"/>
      <c r="OY312" s="268"/>
      <c r="OZ312" s="268"/>
      <c r="PA312" s="268"/>
      <c r="PB312" s="268"/>
      <c r="PC312" s="268"/>
      <c r="PD312" s="268"/>
      <c r="PE312" s="268"/>
      <c r="PF312" s="268"/>
      <c r="PG312" s="268"/>
      <c r="PH312" s="268"/>
      <c r="PI312" s="268"/>
      <c r="PJ312" s="268"/>
      <c r="PK312" s="268"/>
      <c r="PL312" s="268"/>
      <c r="PM312" s="268"/>
      <c r="PN312" s="268"/>
      <c r="PO312" s="268"/>
      <c r="PP312" s="268"/>
      <c r="PQ312" s="268"/>
      <c r="PR312" s="268"/>
      <c r="PS312" s="268"/>
      <c r="PT312" s="268"/>
      <c r="PU312" s="268"/>
      <c r="PV312" s="268"/>
      <c r="PW312" s="268"/>
      <c r="PX312" s="268"/>
      <c r="PY312" s="268"/>
      <c r="PZ312" s="268"/>
      <c r="QA312" s="268"/>
      <c r="QB312" s="268"/>
      <c r="QC312" s="268"/>
      <c r="QD312" s="268"/>
      <c r="QE312" s="268"/>
      <c r="QF312" s="268"/>
      <c r="QG312" s="268"/>
      <c r="QH312" s="268"/>
      <c r="QI312" s="268"/>
      <c r="QJ312" s="268"/>
      <c r="QK312" s="268"/>
      <c r="QL312" s="268"/>
      <c r="QM312" s="268"/>
      <c r="QN312" s="268"/>
      <c r="QO312" s="268"/>
      <c r="QP312" s="268"/>
      <c r="QQ312" s="268"/>
      <c r="QR312" s="268"/>
      <c r="QS312" s="268"/>
      <c r="QT312" s="268"/>
      <c r="QU312" s="268"/>
      <c r="QV312" s="268"/>
      <c r="QW312" s="268"/>
      <c r="QX312" s="268"/>
      <c r="QY312" s="268"/>
      <c r="QZ312" s="268"/>
      <c r="RA312" s="268"/>
      <c r="RB312" s="268"/>
      <c r="RC312" s="268"/>
      <c r="RD312" s="268"/>
      <c r="RE312" s="268"/>
      <c r="RF312" s="268"/>
      <c r="RG312" s="268"/>
      <c r="RH312" s="268"/>
      <c r="RI312" s="268"/>
      <c r="RJ312" s="268"/>
      <c r="RK312" s="268"/>
      <c r="RL312" s="268"/>
      <c r="RM312" s="268"/>
      <c r="RN312" s="268"/>
      <c r="RO312" s="268"/>
      <c r="RP312" s="268"/>
      <c r="RQ312" s="268"/>
      <c r="RR312" s="268"/>
      <c r="RS312" s="268"/>
      <c r="RT312" s="268"/>
      <c r="RU312" s="268"/>
      <c r="RV312" s="268"/>
      <c r="RW312" s="268"/>
      <c r="RX312" s="268"/>
      <c r="RY312" s="268"/>
      <c r="RZ312" s="268"/>
      <c r="SA312" s="268"/>
      <c r="SB312" s="268"/>
      <c r="SC312" s="268"/>
      <c r="SD312" s="268"/>
      <c r="SE312" s="268"/>
    </row>
    <row r="313" spans="8:499" s="288" customFormat="1" x14ac:dyDescent="0.2">
      <c r="H313" s="267"/>
      <c r="I313" s="267"/>
      <c r="J313" s="267"/>
      <c r="K313" s="267"/>
      <c r="L313" s="267"/>
      <c r="M313" s="267"/>
      <c r="N313" s="267"/>
      <c r="O313" s="267"/>
      <c r="P313" s="267"/>
      <c r="Q313" s="267"/>
      <c r="R313" s="267"/>
      <c r="S313" s="267"/>
      <c r="T313" s="267"/>
      <c r="U313" s="267"/>
      <c r="V313" s="267"/>
      <c r="W313" s="267"/>
      <c r="X313" s="267"/>
      <c r="Y313" s="267"/>
      <c r="Z313" s="267"/>
      <c r="AA313" s="267"/>
      <c r="AB313" s="267"/>
      <c r="AC313" s="267"/>
      <c r="AD313" s="267"/>
      <c r="AE313" s="267"/>
      <c r="AF313" s="267"/>
      <c r="AG313" s="267"/>
      <c r="AH313" s="267"/>
      <c r="AI313" s="267"/>
      <c r="AJ313" s="267"/>
      <c r="AK313" s="267"/>
      <c r="AL313" s="267"/>
      <c r="AM313" s="267"/>
      <c r="AN313" s="267"/>
      <c r="AO313" s="267"/>
      <c r="AP313" s="267"/>
      <c r="AQ313" s="267"/>
      <c r="AR313" s="267"/>
      <c r="AS313" s="267"/>
      <c r="AT313" s="267"/>
      <c r="AU313" s="267"/>
      <c r="AV313" s="267"/>
      <c r="AW313" s="267"/>
      <c r="AX313" s="267"/>
      <c r="AY313" s="267"/>
      <c r="AZ313" s="268"/>
      <c r="BA313" s="268"/>
      <c r="BB313" s="268"/>
      <c r="BC313" s="268"/>
      <c r="BD313" s="268"/>
      <c r="BE313" s="268"/>
      <c r="BF313" s="268"/>
      <c r="BG313" s="268"/>
      <c r="BH313" s="268"/>
      <c r="BI313" s="268"/>
      <c r="BJ313" s="268"/>
      <c r="BK313" s="268"/>
      <c r="BL313" s="268"/>
      <c r="BM313" s="268"/>
      <c r="BN313" s="268"/>
      <c r="BO313" s="268"/>
      <c r="BP313" s="268"/>
      <c r="BQ313" s="268"/>
      <c r="BR313" s="268"/>
      <c r="BS313" s="268"/>
      <c r="BT313" s="268"/>
      <c r="BU313" s="268"/>
      <c r="BV313" s="268"/>
      <c r="BW313" s="268"/>
      <c r="BX313" s="268"/>
      <c r="BY313" s="268"/>
      <c r="BZ313" s="268"/>
      <c r="CA313" s="268"/>
      <c r="CB313" s="268"/>
      <c r="CC313" s="268"/>
      <c r="CD313" s="268"/>
      <c r="CE313" s="268"/>
      <c r="CF313" s="268"/>
      <c r="CG313" s="268"/>
      <c r="CH313" s="268"/>
      <c r="CI313" s="268"/>
      <c r="CJ313" s="268"/>
      <c r="CK313" s="268"/>
      <c r="CL313" s="268"/>
      <c r="CM313" s="268"/>
      <c r="CN313" s="268"/>
      <c r="CO313" s="268"/>
      <c r="CP313" s="268"/>
      <c r="CQ313" s="268"/>
      <c r="CR313" s="268"/>
      <c r="CS313" s="268"/>
      <c r="CT313" s="268"/>
      <c r="CU313" s="268"/>
      <c r="CV313" s="268"/>
      <c r="CW313" s="268"/>
      <c r="CX313" s="268"/>
      <c r="CY313" s="268"/>
      <c r="CZ313" s="268"/>
      <c r="DA313" s="268"/>
      <c r="DB313" s="268"/>
      <c r="DC313" s="268"/>
      <c r="DD313" s="268"/>
      <c r="DE313" s="268"/>
      <c r="DF313" s="268"/>
      <c r="DG313" s="268"/>
      <c r="DH313" s="268"/>
      <c r="DI313" s="268"/>
      <c r="DJ313" s="268"/>
      <c r="DK313" s="268"/>
      <c r="DL313" s="268"/>
      <c r="DM313" s="268"/>
      <c r="DN313" s="268"/>
      <c r="DO313" s="268"/>
      <c r="DP313" s="268"/>
      <c r="DQ313" s="268"/>
      <c r="DR313" s="268"/>
      <c r="DS313" s="268"/>
      <c r="DT313" s="268"/>
      <c r="DU313" s="268"/>
      <c r="DV313" s="268"/>
      <c r="DW313" s="268"/>
      <c r="DX313" s="268"/>
      <c r="DY313" s="268"/>
      <c r="DZ313" s="268"/>
      <c r="EA313" s="268"/>
      <c r="EB313" s="268"/>
      <c r="EC313" s="268"/>
      <c r="ED313" s="268"/>
      <c r="EE313" s="268"/>
      <c r="EF313" s="268"/>
      <c r="EG313" s="268"/>
      <c r="EH313" s="268"/>
      <c r="EI313" s="268"/>
      <c r="EJ313" s="268"/>
      <c r="EK313" s="268"/>
      <c r="EL313" s="268"/>
      <c r="EM313" s="268"/>
      <c r="EN313" s="268"/>
      <c r="EO313" s="268"/>
      <c r="EP313" s="268"/>
      <c r="EQ313" s="268"/>
      <c r="ER313" s="268"/>
      <c r="ES313" s="268"/>
      <c r="ET313" s="268"/>
      <c r="EU313" s="268"/>
      <c r="EV313" s="268"/>
      <c r="EW313" s="268"/>
      <c r="EX313" s="268"/>
      <c r="EY313" s="268"/>
      <c r="EZ313" s="268"/>
      <c r="FA313" s="268"/>
      <c r="FB313" s="268"/>
      <c r="FC313" s="268"/>
      <c r="FD313" s="268"/>
      <c r="FE313" s="268"/>
      <c r="FF313" s="268"/>
      <c r="FG313" s="268"/>
      <c r="FH313" s="268"/>
      <c r="FI313" s="268"/>
      <c r="FJ313" s="268"/>
      <c r="FK313" s="268"/>
      <c r="FL313" s="268"/>
      <c r="FM313" s="268"/>
      <c r="FN313" s="268"/>
      <c r="FO313" s="268"/>
      <c r="FP313" s="268"/>
      <c r="FQ313" s="268"/>
      <c r="FR313" s="268"/>
      <c r="FS313" s="268"/>
      <c r="FT313" s="268"/>
      <c r="FU313" s="268"/>
      <c r="FV313" s="268"/>
      <c r="FW313" s="268"/>
      <c r="FX313" s="268"/>
      <c r="FY313" s="268"/>
      <c r="FZ313" s="268"/>
      <c r="GA313" s="268"/>
      <c r="GB313" s="268"/>
      <c r="GC313" s="268"/>
      <c r="GD313" s="268"/>
      <c r="GE313" s="268"/>
      <c r="GF313" s="268"/>
      <c r="GG313" s="268"/>
      <c r="GH313" s="268"/>
      <c r="GI313" s="268"/>
      <c r="GJ313" s="268"/>
      <c r="GK313" s="268"/>
      <c r="GL313" s="268"/>
      <c r="GM313" s="268"/>
      <c r="GN313" s="268"/>
      <c r="GO313" s="268"/>
      <c r="GP313" s="268"/>
      <c r="GQ313" s="268"/>
      <c r="GR313" s="268"/>
      <c r="GS313" s="268"/>
      <c r="GT313" s="268"/>
      <c r="GU313" s="268"/>
      <c r="GV313" s="268"/>
      <c r="GW313" s="268"/>
      <c r="GX313" s="268"/>
      <c r="GY313" s="268"/>
      <c r="GZ313" s="268"/>
      <c r="HA313" s="268"/>
      <c r="HB313" s="268"/>
      <c r="HC313" s="268"/>
      <c r="HD313" s="268"/>
      <c r="HE313" s="268"/>
      <c r="HF313" s="268"/>
      <c r="HG313" s="268"/>
      <c r="HH313" s="268"/>
      <c r="HI313" s="268"/>
      <c r="HJ313" s="268"/>
      <c r="HK313" s="268"/>
      <c r="HL313" s="268"/>
      <c r="HM313" s="268"/>
      <c r="HN313" s="268"/>
      <c r="HO313" s="268"/>
      <c r="HP313" s="268"/>
      <c r="HQ313" s="268"/>
      <c r="HR313" s="268"/>
      <c r="HS313" s="268"/>
      <c r="HT313" s="268"/>
      <c r="HU313" s="268"/>
      <c r="HV313" s="268"/>
      <c r="HW313" s="268"/>
      <c r="HX313" s="268"/>
      <c r="HY313" s="268"/>
      <c r="HZ313" s="268"/>
      <c r="IA313" s="268"/>
      <c r="IB313" s="268"/>
      <c r="IC313" s="268"/>
      <c r="ID313" s="268"/>
      <c r="IE313" s="268"/>
      <c r="IF313" s="268"/>
      <c r="IG313" s="268"/>
      <c r="IH313" s="268"/>
      <c r="II313" s="268"/>
      <c r="IJ313" s="268"/>
      <c r="IK313" s="268"/>
      <c r="IL313" s="268"/>
      <c r="IM313" s="268"/>
      <c r="IN313" s="268"/>
      <c r="IO313" s="268"/>
      <c r="IP313" s="268"/>
      <c r="IQ313" s="268"/>
      <c r="IR313" s="268"/>
      <c r="IS313" s="268"/>
      <c r="IT313" s="268"/>
      <c r="IU313" s="268"/>
      <c r="IV313" s="268"/>
      <c r="IW313" s="268"/>
      <c r="IX313" s="268"/>
      <c r="IY313" s="268"/>
      <c r="IZ313" s="268"/>
      <c r="JA313" s="268"/>
      <c r="JB313" s="268"/>
      <c r="JC313" s="268"/>
      <c r="JD313" s="268"/>
      <c r="JE313" s="268"/>
      <c r="JF313" s="268"/>
      <c r="JG313" s="268"/>
      <c r="JH313" s="268"/>
      <c r="JI313" s="268"/>
      <c r="JJ313" s="268"/>
      <c r="JK313" s="268"/>
      <c r="JL313" s="268"/>
      <c r="JM313" s="268"/>
      <c r="JN313" s="268"/>
      <c r="JO313" s="268"/>
      <c r="JP313" s="268"/>
      <c r="JQ313" s="268"/>
      <c r="JR313" s="268"/>
      <c r="JS313" s="268"/>
      <c r="JT313" s="268"/>
      <c r="JU313" s="268"/>
      <c r="JV313" s="268"/>
      <c r="JW313" s="268"/>
      <c r="JX313" s="268"/>
      <c r="JY313" s="268"/>
      <c r="JZ313" s="268"/>
      <c r="KA313" s="268"/>
      <c r="KB313" s="268"/>
      <c r="KC313" s="268"/>
      <c r="KD313" s="268"/>
      <c r="KE313" s="268"/>
      <c r="KF313" s="268"/>
      <c r="KG313" s="268"/>
      <c r="KH313" s="268"/>
      <c r="KI313" s="268"/>
      <c r="KJ313" s="268"/>
      <c r="KK313" s="268"/>
      <c r="KL313" s="268"/>
      <c r="KM313" s="268"/>
      <c r="KN313" s="268"/>
      <c r="KO313" s="268"/>
      <c r="KP313" s="268"/>
      <c r="KQ313" s="268"/>
      <c r="KR313" s="268"/>
      <c r="KS313" s="268"/>
      <c r="KT313" s="268"/>
      <c r="KU313" s="268"/>
      <c r="KV313" s="268"/>
      <c r="KW313" s="268"/>
      <c r="KX313" s="268"/>
      <c r="KY313" s="268"/>
      <c r="KZ313" s="268"/>
      <c r="LA313" s="268"/>
      <c r="LB313" s="268"/>
      <c r="LC313" s="268"/>
      <c r="LD313" s="268"/>
      <c r="LE313" s="268"/>
      <c r="LF313" s="268"/>
      <c r="LG313" s="268"/>
      <c r="LH313" s="268"/>
      <c r="LI313" s="268"/>
      <c r="LJ313" s="268"/>
      <c r="LK313" s="268"/>
      <c r="LL313" s="268"/>
      <c r="LM313" s="268"/>
      <c r="LN313" s="268"/>
      <c r="LO313" s="268"/>
      <c r="LP313" s="268"/>
      <c r="LQ313" s="268"/>
      <c r="LR313" s="268"/>
      <c r="LS313" s="268"/>
      <c r="LT313" s="268"/>
      <c r="LU313" s="268"/>
      <c r="LV313" s="268"/>
      <c r="LW313" s="268"/>
      <c r="LX313" s="268"/>
      <c r="LY313" s="268"/>
      <c r="LZ313" s="268"/>
      <c r="MA313" s="268"/>
      <c r="MB313" s="268"/>
      <c r="MC313" s="268"/>
      <c r="MD313" s="268"/>
      <c r="ME313" s="268"/>
      <c r="MF313" s="268"/>
      <c r="MG313" s="268"/>
      <c r="MH313" s="268"/>
      <c r="MI313" s="268"/>
      <c r="MJ313" s="268"/>
      <c r="MK313" s="268"/>
      <c r="ML313" s="268"/>
      <c r="MM313" s="268"/>
      <c r="MN313" s="268"/>
      <c r="MO313" s="268"/>
      <c r="MP313" s="268"/>
      <c r="MQ313" s="268"/>
      <c r="MR313" s="268"/>
      <c r="MS313" s="268"/>
      <c r="MT313" s="268"/>
      <c r="MU313" s="268"/>
      <c r="MV313" s="268"/>
      <c r="MW313" s="268"/>
      <c r="MX313" s="268"/>
      <c r="MY313" s="268"/>
      <c r="MZ313" s="268"/>
      <c r="NA313" s="268"/>
      <c r="NB313" s="268"/>
      <c r="NC313" s="268"/>
      <c r="ND313" s="268"/>
      <c r="NE313" s="268"/>
      <c r="NF313" s="268"/>
      <c r="NG313" s="268"/>
      <c r="NH313" s="268"/>
      <c r="NI313" s="268"/>
      <c r="NJ313" s="268"/>
      <c r="NK313" s="268"/>
      <c r="NL313" s="268"/>
      <c r="NM313" s="268"/>
      <c r="NN313" s="268"/>
      <c r="NO313" s="268"/>
      <c r="NP313" s="268"/>
      <c r="NQ313" s="268"/>
      <c r="NR313" s="268"/>
      <c r="NS313" s="268"/>
      <c r="NT313" s="268"/>
      <c r="NU313" s="268"/>
      <c r="NV313" s="268"/>
      <c r="NW313" s="268"/>
      <c r="NX313" s="268"/>
      <c r="NY313" s="268"/>
      <c r="NZ313" s="268"/>
      <c r="OA313" s="268"/>
      <c r="OB313" s="268"/>
      <c r="OC313" s="268"/>
      <c r="OD313" s="268"/>
      <c r="OE313" s="268"/>
      <c r="OF313" s="268"/>
      <c r="OG313" s="268"/>
      <c r="OH313" s="268"/>
      <c r="OI313" s="268"/>
      <c r="OJ313" s="268"/>
      <c r="OK313" s="268"/>
      <c r="OL313" s="268"/>
      <c r="OM313" s="268"/>
      <c r="ON313" s="268"/>
      <c r="OO313" s="268"/>
      <c r="OP313" s="268"/>
      <c r="OQ313" s="268"/>
      <c r="OR313" s="268"/>
      <c r="OS313" s="268"/>
      <c r="OT313" s="268"/>
      <c r="OU313" s="268"/>
      <c r="OV313" s="268"/>
      <c r="OW313" s="268"/>
      <c r="OX313" s="268"/>
      <c r="OY313" s="268"/>
      <c r="OZ313" s="268"/>
      <c r="PA313" s="268"/>
      <c r="PB313" s="268"/>
      <c r="PC313" s="268"/>
      <c r="PD313" s="268"/>
      <c r="PE313" s="268"/>
      <c r="PF313" s="268"/>
      <c r="PG313" s="268"/>
      <c r="PH313" s="268"/>
      <c r="PI313" s="268"/>
      <c r="PJ313" s="268"/>
      <c r="PK313" s="268"/>
      <c r="PL313" s="268"/>
      <c r="PM313" s="268"/>
      <c r="PN313" s="268"/>
      <c r="PO313" s="268"/>
      <c r="PP313" s="268"/>
      <c r="PQ313" s="268"/>
      <c r="PR313" s="268"/>
      <c r="PS313" s="268"/>
      <c r="PT313" s="268"/>
      <c r="PU313" s="268"/>
      <c r="PV313" s="268"/>
      <c r="PW313" s="268"/>
      <c r="PX313" s="268"/>
      <c r="PY313" s="268"/>
      <c r="PZ313" s="268"/>
      <c r="QA313" s="268"/>
      <c r="QB313" s="268"/>
      <c r="QC313" s="268"/>
      <c r="QD313" s="268"/>
      <c r="QE313" s="268"/>
      <c r="QF313" s="268"/>
      <c r="QG313" s="268"/>
      <c r="QH313" s="268"/>
      <c r="QI313" s="268"/>
      <c r="QJ313" s="268"/>
      <c r="QK313" s="268"/>
      <c r="QL313" s="268"/>
      <c r="QM313" s="268"/>
      <c r="QN313" s="268"/>
      <c r="QO313" s="268"/>
      <c r="QP313" s="268"/>
      <c r="QQ313" s="268"/>
      <c r="QR313" s="268"/>
      <c r="QS313" s="268"/>
      <c r="QT313" s="268"/>
      <c r="QU313" s="268"/>
      <c r="QV313" s="268"/>
      <c r="QW313" s="268"/>
      <c r="QX313" s="268"/>
      <c r="QY313" s="268"/>
      <c r="QZ313" s="268"/>
      <c r="RA313" s="268"/>
      <c r="RB313" s="268"/>
      <c r="RC313" s="268"/>
      <c r="RD313" s="268"/>
      <c r="RE313" s="268"/>
      <c r="RF313" s="268"/>
      <c r="RG313" s="268"/>
      <c r="RH313" s="268"/>
      <c r="RI313" s="268"/>
      <c r="RJ313" s="268"/>
      <c r="RK313" s="268"/>
      <c r="RL313" s="268"/>
      <c r="RM313" s="268"/>
      <c r="RN313" s="268"/>
      <c r="RO313" s="268"/>
      <c r="RP313" s="268"/>
      <c r="RQ313" s="268"/>
      <c r="RR313" s="268"/>
      <c r="RS313" s="268"/>
      <c r="RT313" s="268"/>
      <c r="RU313" s="268"/>
      <c r="RV313" s="268"/>
      <c r="RW313" s="268"/>
      <c r="RX313" s="268"/>
      <c r="RY313" s="268"/>
      <c r="RZ313" s="268"/>
      <c r="SA313" s="268"/>
      <c r="SB313" s="268"/>
      <c r="SC313" s="268"/>
      <c r="SD313" s="268"/>
      <c r="SE313" s="268"/>
    </row>
    <row r="314" spans="8:499" s="288" customFormat="1" x14ac:dyDescent="0.2">
      <c r="H314" s="267"/>
      <c r="I314" s="267"/>
      <c r="J314" s="267"/>
      <c r="K314" s="267"/>
      <c r="L314" s="267"/>
      <c r="M314" s="267"/>
      <c r="N314" s="267"/>
      <c r="O314" s="267"/>
      <c r="P314" s="267"/>
      <c r="Q314" s="267"/>
      <c r="R314" s="267"/>
      <c r="S314" s="267"/>
      <c r="T314" s="267"/>
      <c r="U314" s="267"/>
      <c r="V314" s="267"/>
      <c r="W314" s="267"/>
      <c r="X314" s="267"/>
      <c r="Y314" s="267"/>
      <c r="Z314" s="267"/>
      <c r="AA314" s="267"/>
      <c r="AB314" s="267"/>
      <c r="AC314" s="267"/>
      <c r="AD314" s="267"/>
      <c r="AE314" s="267"/>
      <c r="AF314" s="267"/>
      <c r="AG314" s="267"/>
      <c r="AH314" s="267"/>
      <c r="AI314" s="267"/>
      <c r="AJ314" s="267"/>
      <c r="AK314" s="267"/>
      <c r="AL314" s="267"/>
      <c r="AM314" s="267"/>
      <c r="AN314" s="267"/>
      <c r="AO314" s="267"/>
      <c r="AP314" s="267"/>
      <c r="AQ314" s="267"/>
      <c r="AR314" s="267"/>
      <c r="AS314" s="267"/>
      <c r="AT314" s="267"/>
      <c r="AU314" s="267"/>
      <c r="AV314" s="267"/>
      <c r="AW314" s="267"/>
      <c r="AX314" s="267"/>
      <c r="AY314" s="267"/>
      <c r="AZ314" s="268"/>
      <c r="BA314" s="268"/>
      <c r="BB314" s="268"/>
      <c r="BC314" s="268"/>
      <c r="BD314" s="268"/>
      <c r="BE314" s="268"/>
      <c r="BF314" s="268"/>
      <c r="BG314" s="268"/>
      <c r="BH314" s="268"/>
      <c r="BI314" s="268"/>
      <c r="BJ314" s="268"/>
      <c r="BK314" s="268"/>
      <c r="BL314" s="268"/>
      <c r="BM314" s="268"/>
      <c r="BN314" s="268"/>
      <c r="BO314" s="268"/>
      <c r="BP314" s="268"/>
      <c r="BQ314" s="268"/>
      <c r="BR314" s="268"/>
      <c r="BS314" s="268"/>
      <c r="BT314" s="268"/>
      <c r="BU314" s="268"/>
      <c r="BV314" s="268"/>
      <c r="BW314" s="268"/>
      <c r="BX314" s="268"/>
      <c r="BY314" s="268"/>
      <c r="BZ314" s="268"/>
      <c r="CA314" s="268"/>
      <c r="CB314" s="268"/>
      <c r="CC314" s="268"/>
      <c r="CD314" s="268"/>
      <c r="CE314" s="268"/>
      <c r="CF314" s="268"/>
      <c r="CG314" s="268"/>
      <c r="CH314" s="268"/>
      <c r="CI314" s="268"/>
      <c r="CJ314" s="268"/>
      <c r="CK314" s="268"/>
      <c r="CL314" s="268"/>
      <c r="CM314" s="268"/>
      <c r="CN314" s="268"/>
      <c r="CO314" s="268"/>
      <c r="CP314" s="268"/>
      <c r="CQ314" s="268"/>
      <c r="CR314" s="268"/>
      <c r="CS314" s="268"/>
      <c r="CT314" s="268"/>
      <c r="CU314" s="268"/>
      <c r="CV314" s="268"/>
      <c r="CW314" s="268"/>
      <c r="CX314" s="268"/>
      <c r="CY314" s="268"/>
      <c r="CZ314" s="268"/>
      <c r="DA314" s="268"/>
      <c r="DB314" s="268"/>
      <c r="DC314" s="268"/>
      <c r="DD314" s="268"/>
      <c r="DE314" s="268"/>
      <c r="DF314" s="268"/>
      <c r="DG314" s="268"/>
      <c r="DH314" s="268"/>
      <c r="DI314" s="268"/>
      <c r="DJ314" s="268"/>
      <c r="DK314" s="268"/>
      <c r="DL314" s="268"/>
      <c r="DM314" s="268"/>
      <c r="DN314" s="268"/>
      <c r="DO314" s="268"/>
      <c r="DP314" s="268"/>
      <c r="DQ314" s="268"/>
      <c r="DR314" s="268"/>
      <c r="DS314" s="268"/>
      <c r="DT314" s="268"/>
      <c r="DU314" s="268"/>
      <c r="DV314" s="268"/>
      <c r="DW314" s="268"/>
      <c r="DX314" s="268"/>
      <c r="DY314" s="268"/>
      <c r="DZ314" s="268"/>
      <c r="EA314" s="268"/>
      <c r="EB314" s="268"/>
      <c r="EC314" s="268"/>
      <c r="ED314" s="268"/>
      <c r="EE314" s="268"/>
      <c r="EF314" s="268"/>
      <c r="EG314" s="268"/>
      <c r="EH314" s="268"/>
      <c r="EI314" s="268"/>
      <c r="EJ314" s="268"/>
      <c r="EK314" s="268"/>
      <c r="EL314" s="268"/>
      <c r="EM314" s="268"/>
      <c r="EN314" s="268"/>
      <c r="EO314" s="268"/>
      <c r="EP314" s="268"/>
      <c r="EQ314" s="268"/>
      <c r="ER314" s="268"/>
      <c r="ES314" s="268"/>
      <c r="ET314" s="268"/>
      <c r="EU314" s="268"/>
      <c r="EV314" s="268"/>
      <c r="EW314" s="268"/>
      <c r="EX314" s="268"/>
      <c r="EY314" s="268"/>
      <c r="EZ314" s="268"/>
      <c r="FA314" s="268"/>
      <c r="FB314" s="268"/>
      <c r="FC314" s="268"/>
      <c r="FD314" s="268"/>
      <c r="FE314" s="268"/>
      <c r="FF314" s="268"/>
      <c r="FG314" s="268"/>
      <c r="FH314" s="268"/>
      <c r="FI314" s="268"/>
      <c r="FJ314" s="268"/>
      <c r="FK314" s="268"/>
      <c r="FL314" s="268"/>
      <c r="FM314" s="268"/>
      <c r="FN314" s="268"/>
      <c r="FO314" s="268"/>
      <c r="FP314" s="268"/>
      <c r="FQ314" s="268"/>
      <c r="FR314" s="268"/>
      <c r="FS314" s="268"/>
      <c r="FT314" s="268"/>
      <c r="FU314" s="268"/>
      <c r="FV314" s="268"/>
      <c r="FW314" s="268"/>
      <c r="FX314" s="268"/>
      <c r="FY314" s="268"/>
      <c r="FZ314" s="268"/>
      <c r="GA314" s="268"/>
      <c r="GB314" s="268"/>
      <c r="GC314" s="268"/>
      <c r="GD314" s="268"/>
      <c r="GE314" s="268"/>
      <c r="GF314" s="268"/>
      <c r="GG314" s="268"/>
      <c r="GH314" s="268"/>
      <c r="GI314" s="268"/>
      <c r="GJ314" s="268"/>
      <c r="GK314" s="268"/>
      <c r="GL314" s="268"/>
      <c r="GM314" s="268"/>
      <c r="GN314" s="268"/>
      <c r="GO314" s="268"/>
      <c r="GP314" s="268"/>
      <c r="GQ314" s="268"/>
      <c r="GR314" s="268"/>
      <c r="GS314" s="268"/>
      <c r="GT314" s="268"/>
      <c r="GU314" s="268"/>
      <c r="GV314" s="268"/>
      <c r="GW314" s="268"/>
      <c r="GX314" s="268"/>
      <c r="GY314" s="268"/>
      <c r="GZ314" s="268"/>
      <c r="HA314" s="268"/>
      <c r="HB314" s="268"/>
      <c r="HC314" s="268"/>
      <c r="HD314" s="268"/>
      <c r="HE314" s="268"/>
      <c r="HF314" s="268"/>
      <c r="HG314" s="268"/>
      <c r="HH314" s="268"/>
      <c r="HI314" s="268"/>
      <c r="HJ314" s="268"/>
      <c r="HK314" s="268"/>
      <c r="HL314" s="268"/>
      <c r="HM314" s="268"/>
      <c r="HN314" s="268"/>
      <c r="HO314" s="268"/>
      <c r="HP314" s="268"/>
      <c r="HQ314" s="268"/>
      <c r="HR314" s="268"/>
      <c r="HS314" s="268"/>
      <c r="HT314" s="268"/>
      <c r="HU314" s="268"/>
      <c r="HV314" s="268"/>
      <c r="HW314" s="268"/>
      <c r="HX314" s="268"/>
      <c r="HY314" s="268"/>
      <c r="HZ314" s="268"/>
      <c r="IA314" s="268"/>
      <c r="IB314" s="268"/>
      <c r="IC314" s="268"/>
      <c r="ID314" s="268"/>
      <c r="IE314" s="268"/>
      <c r="IF314" s="268"/>
      <c r="IG314" s="268"/>
      <c r="IH314" s="268"/>
      <c r="II314" s="268"/>
      <c r="IJ314" s="268"/>
      <c r="IK314" s="268"/>
      <c r="IL314" s="268"/>
      <c r="IM314" s="268"/>
      <c r="IN314" s="268"/>
      <c r="IO314" s="268"/>
      <c r="IP314" s="268"/>
      <c r="IQ314" s="268"/>
      <c r="IR314" s="268"/>
      <c r="IS314" s="268"/>
      <c r="IT314" s="268"/>
      <c r="IU314" s="268"/>
      <c r="IV314" s="268"/>
      <c r="IW314" s="268"/>
      <c r="IX314" s="268"/>
      <c r="IY314" s="268"/>
      <c r="IZ314" s="268"/>
      <c r="JA314" s="268"/>
      <c r="JB314" s="268"/>
      <c r="JC314" s="268"/>
      <c r="JD314" s="268"/>
      <c r="JE314" s="268"/>
      <c r="JF314" s="268"/>
      <c r="JG314" s="268"/>
      <c r="JH314" s="268"/>
      <c r="JI314" s="268"/>
      <c r="JJ314" s="268"/>
      <c r="JK314" s="268"/>
      <c r="JL314" s="268"/>
      <c r="JM314" s="268"/>
      <c r="JN314" s="268"/>
      <c r="JO314" s="268"/>
      <c r="JP314" s="268"/>
      <c r="JQ314" s="268"/>
      <c r="JR314" s="268"/>
      <c r="JS314" s="268"/>
      <c r="JT314" s="268"/>
      <c r="JU314" s="268"/>
      <c r="JV314" s="268"/>
      <c r="JW314" s="268"/>
      <c r="JX314" s="268"/>
      <c r="JY314" s="268"/>
      <c r="JZ314" s="268"/>
      <c r="KA314" s="268"/>
      <c r="KB314" s="268"/>
      <c r="KC314" s="268"/>
      <c r="KD314" s="268"/>
      <c r="KE314" s="268"/>
      <c r="KF314" s="268"/>
      <c r="KG314" s="268"/>
      <c r="KH314" s="268"/>
      <c r="KI314" s="268"/>
      <c r="KJ314" s="268"/>
      <c r="KK314" s="268"/>
      <c r="KL314" s="268"/>
      <c r="KM314" s="268"/>
      <c r="KN314" s="268"/>
      <c r="KO314" s="268"/>
      <c r="KP314" s="268"/>
      <c r="KQ314" s="268"/>
      <c r="KR314" s="268"/>
      <c r="KS314" s="268"/>
      <c r="KT314" s="268"/>
      <c r="KU314" s="268"/>
      <c r="KV314" s="268"/>
      <c r="KW314" s="268"/>
      <c r="KX314" s="268"/>
      <c r="KY314" s="268"/>
      <c r="KZ314" s="268"/>
      <c r="LA314" s="268"/>
      <c r="LB314" s="268"/>
      <c r="LC314" s="268"/>
      <c r="LD314" s="268"/>
      <c r="LE314" s="268"/>
      <c r="LF314" s="268"/>
      <c r="LG314" s="268"/>
      <c r="LH314" s="268"/>
      <c r="LI314" s="268"/>
      <c r="LJ314" s="268"/>
      <c r="LK314" s="268"/>
      <c r="LL314" s="268"/>
      <c r="LM314" s="268"/>
      <c r="LN314" s="268"/>
      <c r="LO314" s="268"/>
      <c r="LP314" s="268"/>
      <c r="LQ314" s="268"/>
      <c r="LR314" s="268"/>
      <c r="LS314" s="268"/>
      <c r="LT314" s="268"/>
      <c r="LU314" s="268"/>
      <c r="LV314" s="268"/>
      <c r="LW314" s="268"/>
      <c r="LX314" s="268"/>
      <c r="LY314" s="268"/>
      <c r="LZ314" s="268"/>
      <c r="MA314" s="268"/>
      <c r="MB314" s="268"/>
      <c r="MC314" s="268"/>
      <c r="MD314" s="268"/>
      <c r="ME314" s="268"/>
      <c r="MF314" s="268"/>
      <c r="MG314" s="268"/>
      <c r="MH314" s="268"/>
      <c r="MI314" s="268"/>
      <c r="MJ314" s="268"/>
      <c r="MK314" s="268"/>
      <c r="ML314" s="268"/>
      <c r="MM314" s="268"/>
      <c r="MN314" s="268"/>
      <c r="MO314" s="268"/>
      <c r="MP314" s="268"/>
      <c r="MQ314" s="268"/>
      <c r="MR314" s="268"/>
      <c r="MS314" s="268"/>
      <c r="MT314" s="268"/>
      <c r="MU314" s="268"/>
      <c r="MV314" s="268"/>
      <c r="MW314" s="268"/>
      <c r="MX314" s="268"/>
      <c r="MY314" s="268"/>
      <c r="MZ314" s="268"/>
      <c r="NA314" s="268"/>
      <c r="NB314" s="268"/>
      <c r="NC314" s="268"/>
      <c r="ND314" s="268"/>
      <c r="NE314" s="268"/>
      <c r="NF314" s="268"/>
      <c r="NG314" s="268"/>
      <c r="NH314" s="268"/>
      <c r="NI314" s="268"/>
      <c r="NJ314" s="268"/>
      <c r="NK314" s="268"/>
      <c r="NL314" s="268"/>
      <c r="NM314" s="268"/>
      <c r="NN314" s="268"/>
      <c r="NO314" s="268"/>
      <c r="NP314" s="268"/>
      <c r="NQ314" s="268"/>
      <c r="NR314" s="268"/>
      <c r="NS314" s="268"/>
      <c r="NT314" s="268"/>
      <c r="NU314" s="268"/>
      <c r="NV314" s="268"/>
      <c r="NW314" s="268"/>
      <c r="NX314" s="268"/>
      <c r="NY314" s="268"/>
      <c r="NZ314" s="268"/>
      <c r="OA314" s="268"/>
      <c r="OB314" s="268"/>
      <c r="OC314" s="268"/>
      <c r="OD314" s="268"/>
      <c r="OE314" s="268"/>
      <c r="OF314" s="268"/>
      <c r="OG314" s="268"/>
      <c r="OH314" s="268"/>
      <c r="OI314" s="268"/>
      <c r="OJ314" s="268"/>
      <c r="OK314" s="268"/>
      <c r="OL314" s="268"/>
      <c r="OM314" s="268"/>
      <c r="ON314" s="268"/>
      <c r="OO314" s="268"/>
      <c r="OP314" s="268"/>
      <c r="OQ314" s="268"/>
      <c r="OR314" s="268"/>
      <c r="OS314" s="268"/>
      <c r="OT314" s="268"/>
      <c r="OU314" s="268"/>
      <c r="OV314" s="268"/>
      <c r="OW314" s="268"/>
      <c r="OX314" s="268"/>
      <c r="OY314" s="268"/>
      <c r="OZ314" s="268"/>
      <c r="PA314" s="268"/>
      <c r="PB314" s="268"/>
      <c r="PC314" s="268"/>
      <c r="PD314" s="268"/>
      <c r="PE314" s="268"/>
      <c r="PF314" s="268"/>
      <c r="PG314" s="268"/>
      <c r="PH314" s="268"/>
      <c r="PI314" s="268"/>
      <c r="PJ314" s="268"/>
      <c r="PK314" s="268"/>
      <c r="PL314" s="268"/>
      <c r="PM314" s="268"/>
      <c r="PN314" s="268"/>
      <c r="PO314" s="268"/>
      <c r="PP314" s="268"/>
      <c r="PQ314" s="268"/>
      <c r="PR314" s="268"/>
      <c r="PS314" s="268"/>
      <c r="PT314" s="268"/>
      <c r="PU314" s="268"/>
      <c r="PV314" s="268"/>
      <c r="PW314" s="268"/>
      <c r="PX314" s="268"/>
      <c r="PY314" s="268"/>
      <c r="PZ314" s="268"/>
      <c r="QA314" s="268"/>
      <c r="QB314" s="268"/>
      <c r="QC314" s="268"/>
      <c r="QD314" s="268"/>
      <c r="QE314" s="268"/>
      <c r="QF314" s="268"/>
      <c r="QG314" s="268"/>
      <c r="QH314" s="268"/>
      <c r="QI314" s="268"/>
      <c r="QJ314" s="268"/>
      <c r="QK314" s="268"/>
      <c r="QL314" s="268"/>
      <c r="QM314" s="268"/>
      <c r="QN314" s="268"/>
      <c r="QO314" s="268"/>
      <c r="QP314" s="268"/>
      <c r="QQ314" s="268"/>
      <c r="QR314" s="268"/>
      <c r="QS314" s="268"/>
      <c r="QT314" s="268"/>
      <c r="QU314" s="268"/>
      <c r="QV314" s="268"/>
      <c r="QW314" s="268"/>
      <c r="QX314" s="268"/>
      <c r="QY314" s="268"/>
      <c r="QZ314" s="268"/>
      <c r="RA314" s="268"/>
      <c r="RB314" s="268"/>
      <c r="RC314" s="268"/>
      <c r="RD314" s="268"/>
      <c r="RE314" s="268"/>
      <c r="RF314" s="268"/>
      <c r="RG314" s="268"/>
      <c r="RH314" s="268"/>
      <c r="RI314" s="268"/>
      <c r="RJ314" s="268"/>
      <c r="RK314" s="268"/>
      <c r="RL314" s="268"/>
      <c r="RM314" s="268"/>
      <c r="RN314" s="268"/>
      <c r="RO314" s="268"/>
      <c r="RP314" s="268"/>
      <c r="RQ314" s="268"/>
      <c r="RR314" s="268"/>
      <c r="RS314" s="268"/>
      <c r="RT314" s="268"/>
      <c r="RU314" s="268"/>
      <c r="RV314" s="268"/>
      <c r="RW314" s="268"/>
      <c r="RX314" s="268"/>
      <c r="RY314" s="268"/>
      <c r="RZ314" s="268"/>
      <c r="SA314" s="268"/>
      <c r="SB314" s="268"/>
      <c r="SC314" s="268"/>
      <c r="SD314" s="268"/>
      <c r="SE314" s="268"/>
    </row>
    <row r="315" spans="8:499" s="288" customFormat="1" x14ac:dyDescent="0.2">
      <c r="H315" s="267"/>
      <c r="I315" s="267"/>
      <c r="J315" s="267"/>
      <c r="K315" s="267"/>
      <c r="L315" s="267"/>
      <c r="M315" s="267"/>
      <c r="N315" s="267"/>
      <c r="O315" s="267"/>
      <c r="P315" s="267"/>
      <c r="Q315" s="267"/>
      <c r="R315" s="267"/>
      <c r="S315" s="267"/>
      <c r="T315" s="267"/>
      <c r="U315" s="267"/>
      <c r="V315" s="267"/>
      <c r="W315" s="267"/>
      <c r="X315" s="267"/>
      <c r="Y315" s="267"/>
      <c r="Z315" s="267"/>
      <c r="AA315" s="267"/>
      <c r="AB315" s="267"/>
      <c r="AC315" s="267"/>
      <c r="AD315" s="267"/>
      <c r="AE315" s="267"/>
      <c r="AF315" s="267"/>
      <c r="AG315" s="267"/>
      <c r="AH315" s="267"/>
      <c r="AI315" s="267"/>
      <c r="AJ315" s="267"/>
      <c r="AK315" s="267"/>
      <c r="AL315" s="267"/>
      <c r="AM315" s="267"/>
      <c r="AN315" s="267"/>
      <c r="AO315" s="267"/>
      <c r="AP315" s="267"/>
      <c r="AQ315" s="267"/>
      <c r="AR315" s="267"/>
      <c r="AS315" s="267"/>
      <c r="AT315" s="267"/>
      <c r="AU315" s="267"/>
      <c r="AV315" s="267"/>
      <c r="AW315" s="267"/>
      <c r="AX315" s="267"/>
      <c r="AY315" s="267"/>
      <c r="AZ315" s="268"/>
      <c r="BA315" s="268"/>
      <c r="BB315" s="268"/>
      <c r="BC315" s="268"/>
      <c r="BD315" s="268"/>
      <c r="BE315" s="268"/>
      <c r="BF315" s="268"/>
      <c r="BG315" s="268"/>
      <c r="BH315" s="268"/>
      <c r="BI315" s="268"/>
      <c r="BJ315" s="268"/>
      <c r="BK315" s="268"/>
      <c r="BL315" s="268"/>
      <c r="BM315" s="268"/>
      <c r="BN315" s="268"/>
      <c r="BO315" s="268"/>
      <c r="BP315" s="268"/>
      <c r="BQ315" s="268"/>
      <c r="BR315" s="268"/>
      <c r="BS315" s="268"/>
      <c r="BT315" s="268"/>
      <c r="BU315" s="268"/>
      <c r="BV315" s="268"/>
      <c r="BW315" s="268"/>
      <c r="BX315" s="268"/>
      <c r="BY315" s="268"/>
      <c r="BZ315" s="268"/>
      <c r="CA315" s="268"/>
      <c r="CB315" s="268"/>
      <c r="CC315" s="268"/>
      <c r="CD315" s="268"/>
      <c r="CE315" s="268"/>
      <c r="CF315" s="268"/>
      <c r="CG315" s="268"/>
      <c r="CH315" s="268"/>
      <c r="CI315" s="268"/>
      <c r="CJ315" s="268"/>
      <c r="CK315" s="268"/>
      <c r="CL315" s="268"/>
      <c r="CM315" s="268"/>
      <c r="CN315" s="268"/>
      <c r="CO315" s="268"/>
      <c r="CP315" s="268"/>
      <c r="CQ315" s="268"/>
      <c r="CR315" s="268"/>
      <c r="CS315" s="268"/>
      <c r="CT315" s="268"/>
      <c r="CU315" s="268"/>
      <c r="CV315" s="268"/>
      <c r="CW315" s="268"/>
      <c r="CX315" s="268"/>
      <c r="CY315" s="268"/>
      <c r="CZ315" s="268"/>
      <c r="DA315" s="268"/>
      <c r="DB315" s="268"/>
      <c r="DC315" s="268"/>
      <c r="DD315" s="268"/>
      <c r="DE315" s="268"/>
      <c r="DF315" s="268"/>
      <c r="DG315" s="268"/>
      <c r="DH315" s="268"/>
      <c r="DI315" s="268"/>
      <c r="DJ315" s="268"/>
      <c r="DK315" s="268"/>
      <c r="DL315" s="268"/>
      <c r="DM315" s="268"/>
      <c r="DN315" s="268"/>
      <c r="DO315" s="268"/>
      <c r="DP315" s="268"/>
      <c r="DQ315" s="268"/>
      <c r="DR315" s="268"/>
      <c r="DS315" s="268"/>
      <c r="DT315" s="268"/>
      <c r="DU315" s="268"/>
      <c r="DV315" s="268"/>
      <c r="DW315" s="268"/>
      <c r="DX315" s="268"/>
      <c r="DY315" s="268"/>
      <c r="DZ315" s="268"/>
      <c r="EA315" s="268"/>
      <c r="EB315" s="268"/>
      <c r="EC315" s="268"/>
      <c r="ED315" s="268"/>
      <c r="EE315" s="268"/>
      <c r="EF315" s="268"/>
      <c r="EG315" s="268"/>
      <c r="EH315" s="268"/>
      <c r="EI315" s="268"/>
      <c r="EJ315" s="268"/>
      <c r="EK315" s="268"/>
      <c r="EL315" s="268"/>
      <c r="EM315" s="268"/>
      <c r="EN315" s="268"/>
      <c r="EO315" s="268"/>
      <c r="EP315" s="268"/>
      <c r="EQ315" s="268"/>
      <c r="ER315" s="268"/>
      <c r="ES315" s="268"/>
      <c r="ET315" s="268"/>
      <c r="EU315" s="268"/>
      <c r="EV315" s="268"/>
      <c r="EW315" s="268"/>
      <c r="EX315" s="268"/>
      <c r="EY315" s="268"/>
      <c r="EZ315" s="268"/>
      <c r="FA315" s="268"/>
      <c r="FB315" s="268"/>
      <c r="FC315" s="268"/>
      <c r="FD315" s="268"/>
      <c r="FE315" s="268"/>
      <c r="FF315" s="268"/>
      <c r="FG315" s="268"/>
      <c r="FH315" s="268"/>
      <c r="FI315" s="268"/>
      <c r="FJ315" s="268"/>
      <c r="FK315" s="268"/>
      <c r="FL315" s="268"/>
      <c r="FM315" s="268"/>
      <c r="FN315" s="268"/>
      <c r="FO315" s="268"/>
      <c r="FP315" s="268"/>
      <c r="FQ315" s="268"/>
      <c r="FR315" s="268"/>
      <c r="FS315" s="268"/>
      <c r="FT315" s="268"/>
      <c r="FU315" s="268"/>
      <c r="FV315" s="268"/>
      <c r="FW315" s="268"/>
      <c r="FX315" s="268"/>
      <c r="FY315" s="268"/>
      <c r="FZ315" s="268"/>
      <c r="GA315" s="268"/>
      <c r="GB315" s="268"/>
      <c r="GC315" s="268"/>
      <c r="GD315" s="268"/>
      <c r="GE315" s="268"/>
      <c r="GF315" s="268"/>
      <c r="GG315" s="268"/>
      <c r="GH315" s="268"/>
      <c r="GI315" s="268"/>
      <c r="GJ315" s="268"/>
      <c r="GK315" s="268"/>
      <c r="GL315" s="268"/>
      <c r="GM315" s="268"/>
      <c r="GN315" s="268"/>
      <c r="GO315" s="268"/>
      <c r="GP315" s="268"/>
      <c r="GQ315" s="268"/>
      <c r="GR315" s="268"/>
      <c r="GS315" s="268"/>
      <c r="GT315" s="268"/>
      <c r="GU315" s="268"/>
      <c r="GV315" s="268"/>
      <c r="GW315" s="268"/>
      <c r="GX315" s="268"/>
      <c r="GY315" s="268"/>
      <c r="GZ315" s="268"/>
      <c r="HA315" s="268"/>
      <c r="HB315" s="268"/>
      <c r="HC315" s="268"/>
      <c r="HD315" s="268"/>
      <c r="HE315" s="268"/>
      <c r="HF315" s="268"/>
      <c r="HG315" s="268"/>
      <c r="HH315" s="268"/>
      <c r="HI315" s="268"/>
      <c r="HJ315" s="268"/>
      <c r="HK315" s="268"/>
      <c r="HL315" s="268"/>
      <c r="HM315" s="268"/>
      <c r="HN315" s="268"/>
      <c r="HO315" s="268"/>
      <c r="HP315" s="268"/>
      <c r="HQ315" s="268"/>
      <c r="HR315" s="268"/>
      <c r="HS315" s="268"/>
      <c r="HT315" s="268"/>
      <c r="HU315" s="268"/>
      <c r="HV315" s="268"/>
      <c r="HW315" s="268"/>
      <c r="HX315" s="268"/>
      <c r="HY315" s="268"/>
      <c r="HZ315" s="268"/>
      <c r="IA315" s="268"/>
      <c r="IB315" s="268"/>
      <c r="IC315" s="268"/>
      <c r="ID315" s="268"/>
      <c r="IE315" s="268"/>
      <c r="IF315" s="268"/>
      <c r="IG315" s="268"/>
      <c r="IH315" s="268"/>
      <c r="II315" s="268"/>
      <c r="IJ315" s="268"/>
      <c r="IK315" s="268"/>
      <c r="IL315" s="268"/>
      <c r="IM315" s="268"/>
      <c r="IN315" s="268"/>
      <c r="IO315" s="268"/>
      <c r="IP315" s="268"/>
      <c r="IQ315" s="268"/>
      <c r="IR315" s="268"/>
      <c r="IS315" s="268"/>
      <c r="IT315" s="268"/>
      <c r="IU315" s="268"/>
      <c r="IV315" s="268"/>
      <c r="IW315" s="268"/>
      <c r="IX315" s="268"/>
      <c r="IY315" s="268"/>
      <c r="IZ315" s="268"/>
      <c r="JA315" s="268"/>
      <c r="JB315" s="268"/>
      <c r="JC315" s="268"/>
      <c r="JD315" s="268"/>
      <c r="JE315" s="268"/>
      <c r="JF315" s="268"/>
      <c r="JG315" s="268"/>
      <c r="JH315" s="268"/>
      <c r="JI315" s="268"/>
      <c r="JJ315" s="268"/>
      <c r="JK315" s="268"/>
      <c r="JL315" s="268"/>
      <c r="JM315" s="268"/>
      <c r="JN315" s="268"/>
      <c r="JO315" s="268"/>
      <c r="JP315" s="268"/>
      <c r="JQ315" s="268"/>
      <c r="JR315" s="268"/>
      <c r="JS315" s="268"/>
      <c r="JT315" s="268"/>
      <c r="JU315" s="268"/>
      <c r="JV315" s="268"/>
      <c r="JW315" s="268"/>
      <c r="JX315" s="268"/>
      <c r="JY315" s="268"/>
      <c r="JZ315" s="268"/>
      <c r="KA315" s="268"/>
      <c r="KB315" s="268"/>
      <c r="KC315" s="268"/>
      <c r="KD315" s="268"/>
      <c r="KE315" s="268"/>
      <c r="KF315" s="268"/>
      <c r="KG315" s="268"/>
      <c r="KH315" s="268"/>
      <c r="KI315" s="268"/>
      <c r="KJ315" s="268"/>
      <c r="KK315" s="268"/>
      <c r="KL315" s="268"/>
      <c r="KM315" s="268"/>
      <c r="KN315" s="268"/>
      <c r="KO315" s="268"/>
      <c r="KP315" s="268"/>
      <c r="KQ315" s="268"/>
      <c r="KR315" s="268"/>
      <c r="KS315" s="268"/>
      <c r="KT315" s="268"/>
      <c r="KU315" s="268"/>
      <c r="KV315" s="268"/>
      <c r="KW315" s="268"/>
      <c r="KX315" s="268"/>
      <c r="KY315" s="268"/>
      <c r="KZ315" s="268"/>
      <c r="LA315" s="268"/>
      <c r="LB315" s="268"/>
      <c r="LC315" s="268"/>
      <c r="LD315" s="268"/>
      <c r="LE315" s="268"/>
      <c r="LF315" s="268"/>
      <c r="LG315" s="268"/>
      <c r="LH315" s="268"/>
      <c r="LI315" s="268"/>
      <c r="LJ315" s="268"/>
      <c r="LK315" s="268"/>
      <c r="LL315" s="268"/>
      <c r="LM315" s="268"/>
      <c r="LN315" s="268"/>
      <c r="LO315" s="268"/>
      <c r="LP315" s="268"/>
      <c r="LQ315" s="268"/>
      <c r="LR315" s="268"/>
      <c r="LS315" s="268"/>
      <c r="LT315" s="268"/>
      <c r="LU315" s="268"/>
      <c r="LV315" s="268"/>
      <c r="LW315" s="268"/>
      <c r="LX315" s="268"/>
      <c r="LY315" s="268"/>
      <c r="LZ315" s="268"/>
      <c r="MA315" s="268"/>
      <c r="MB315" s="268"/>
      <c r="MC315" s="268"/>
      <c r="MD315" s="268"/>
      <c r="ME315" s="268"/>
      <c r="MF315" s="268"/>
      <c r="MG315" s="268"/>
      <c r="MH315" s="268"/>
      <c r="MI315" s="268"/>
      <c r="MJ315" s="268"/>
      <c r="MK315" s="268"/>
      <c r="ML315" s="268"/>
      <c r="MM315" s="268"/>
      <c r="MN315" s="268"/>
      <c r="MO315" s="268"/>
      <c r="MP315" s="268"/>
      <c r="MQ315" s="268"/>
      <c r="MR315" s="268"/>
      <c r="MS315" s="268"/>
      <c r="MT315" s="268"/>
      <c r="MU315" s="268"/>
      <c r="MV315" s="268"/>
      <c r="MW315" s="268"/>
      <c r="MX315" s="268"/>
      <c r="MY315" s="268"/>
      <c r="MZ315" s="268"/>
      <c r="NA315" s="268"/>
      <c r="NB315" s="268"/>
      <c r="NC315" s="268"/>
      <c r="ND315" s="268"/>
      <c r="NE315" s="268"/>
      <c r="NF315" s="268"/>
      <c r="NG315" s="268"/>
      <c r="NH315" s="268"/>
      <c r="NI315" s="268"/>
      <c r="NJ315" s="268"/>
      <c r="NK315" s="268"/>
      <c r="NL315" s="268"/>
      <c r="NM315" s="268"/>
      <c r="NN315" s="268"/>
      <c r="NO315" s="268"/>
      <c r="NP315" s="268"/>
      <c r="NQ315" s="268"/>
      <c r="NR315" s="268"/>
      <c r="NS315" s="268"/>
      <c r="NT315" s="268"/>
      <c r="NU315" s="268"/>
      <c r="NV315" s="268"/>
      <c r="NW315" s="268"/>
      <c r="NX315" s="268"/>
      <c r="NY315" s="268"/>
      <c r="NZ315" s="268"/>
      <c r="OA315" s="268"/>
      <c r="OB315" s="268"/>
      <c r="OC315" s="268"/>
      <c r="OD315" s="268"/>
      <c r="OE315" s="268"/>
      <c r="OF315" s="268"/>
      <c r="OG315" s="268"/>
      <c r="OH315" s="268"/>
      <c r="OI315" s="268"/>
      <c r="OJ315" s="268"/>
      <c r="OK315" s="268"/>
      <c r="OL315" s="268"/>
      <c r="OM315" s="268"/>
      <c r="ON315" s="268"/>
      <c r="OO315" s="268"/>
      <c r="OP315" s="268"/>
      <c r="OQ315" s="268"/>
      <c r="OR315" s="268"/>
      <c r="OS315" s="268"/>
      <c r="OT315" s="268"/>
      <c r="OU315" s="268"/>
      <c r="OV315" s="268"/>
      <c r="OW315" s="268"/>
      <c r="OX315" s="268"/>
      <c r="OY315" s="268"/>
      <c r="OZ315" s="268"/>
      <c r="PA315" s="268"/>
      <c r="PB315" s="268"/>
      <c r="PC315" s="268"/>
      <c r="PD315" s="268"/>
      <c r="PE315" s="268"/>
      <c r="PF315" s="268"/>
      <c r="PG315" s="268"/>
      <c r="PH315" s="268"/>
      <c r="PI315" s="268"/>
      <c r="PJ315" s="268"/>
      <c r="PK315" s="268"/>
      <c r="PL315" s="268"/>
      <c r="PM315" s="268"/>
      <c r="PN315" s="268"/>
      <c r="PO315" s="268"/>
      <c r="PP315" s="268"/>
      <c r="PQ315" s="268"/>
      <c r="PR315" s="268"/>
      <c r="PS315" s="268"/>
      <c r="PT315" s="268"/>
      <c r="PU315" s="268"/>
      <c r="PV315" s="268"/>
      <c r="PW315" s="268"/>
      <c r="PX315" s="268"/>
      <c r="PY315" s="268"/>
      <c r="PZ315" s="268"/>
      <c r="QA315" s="268"/>
      <c r="QB315" s="268"/>
      <c r="QC315" s="268"/>
      <c r="QD315" s="268"/>
      <c r="QE315" s="268"/>
      <c r="QF315" s="268"/>
      <c r="QG315" s="268"/>
      <c r="QH315" s="268"/>
      <c r="QI315" s="268"/>
      <c r="QJ315" s="268"/>
      <c r="QK315" s="268"/>
      <c r="QL315" s="268"/>
      <c r="QM315" s="268"/>
      <c r="QN315" s="268"/>
      <c r="QO315" s="268"/>
      <c r="QP315" s="268"/>
      <c r="QQ315" s="268"/>
      <c r="QR315" s="268"/>
      <c r="QS315" s="268"/>
      <c r="QT315" s="268"/>
      <c r="QU315" s="268"/>
      <c r="QV315" s="268"/>
      <c r="QW315" s="268"/>
      <c r="QX315" s="268"/>
      <c r="QY315" s="268"/>
      <c r="QZ315" s="268"/>
      <c r="RA315" s="268"/>
      <c r="RB315" s="268"/>
      <c r="RC315" s="268"/>
      <c r="RD315" s="268"/>
      <c r="RE315" s="268"/>
      <c r="RF315" s="268"/>
      <c r="RG315" s="268"/>
      <c r="RH315" s="268"/>
      <c r="RI315" s="268"/>
      <c r="RJ315" s="268"/>
      <c r="RK315" s="268"/>
      <c r="RL315" s="268"/>
      <c r="RM315" s="268"/>
      <c r="RN315" s="268"/>
      <c r="RO315" s="268"/>
      <c r="RP315" s="268"/>
      <c r="RQ315" s="268"/>
      <c r="RR315" s="268"/>
      <c r="RS315" s="268"/>
      <c r="RT315" s="268"/>
      <c r="RU315" s="268"/>
      <c r="RV315" s="268"/>
      <c r="RW315" s="268"/>
      <c r="RX315" s="268"/>
      <c r="RY315" s="268"/>
      <c r="RZ315" s="268"/>
      <c r="SA315" s="268"/>
      <c r="SB315" s="268"/>
      <c r="SC315" s="268"/>
      <c r="SD315" s="268"/>
      <c r="SE315" s="268"/>
    </row>
    <row r="316" spans="8:499" s="288" customFormat="1" x14ac:dyDescent="0.2">
      <c r="H316" s="267"/>
      <c r="I316" s="267"/>
      <c r="J316" s="267"/>
      <c r="K316" s="267"/>
      <c r="L316" s="267"/>
      <c r="M316" s="267"/>
      <c r="N316" s="267"/>
      <c r="O316" s="267"/>
      <c r="P316" s="267"/>
      <c r="Q316" s="267"/>
      <c r="R316" s="267"/>
      <c r="S316" s="267"/>
      <c r="T316" s="267"/>
      <c r="U316" s="267"/>
      <c r="V316" s="267"/>
      <c r="W316" s="267"/>
      <c r="X316" s="267"/>
      <c r="Y316" s="267"/>
      <c r="Z316" s="267"/>
      <c r="AA316" s="267"/>
      <c r="AB316" s="267"/>
      <c r="AC316" s="267"/>
      <c r="AD316" s="267"/>
      <c r="AE316" s="267"/>
      <c r="AF316" s="267"/>
      <c r="AG316" s="267"/>
      <c r="AH316" s="267"/>
      <c r="AI316" s="267"/>
      <c r="AJ316" s="267"/>
      <c r="AK316" s="267"/>
      <c r="AL316" s="267"/>
      <c r="AM316" s="267"/>
      <c r="AN316" s="267"/>
      <c r="AO316" s="267"/>
      <c r="AP316" s="267"/>
      <c r="AQ316" s="267"/>
      <c r="AR316" s="267"/>
      <c r="AS316" s="267"/>
      <c r="AT316" s="267"/>
      <c r="AU316" s="267"/>
      <c r="AV316" s="267"/>
      <c r="AW316" s="267"/>
      <c r="AX316" s="267"/>
      <c r="AY316" s="267"/>
      <c r="AZ316" s="268"/>
      <c r="BA316" s="268"/>
      <c r="BB316" s="268"/>
      <c r="BC316" s="268"/>
      <c r="BD316" s="268"/>
      <c r="BE316" s="268"/>
      <c r="BF316" s="268"/>
      <c r="BG316" s="268"/>
      <c r="BH316" s="268"/>
      <c r="BI316" s="268"/>
      <c r="BJ316" s="268"/>
      <c r="BK316" s="268"/>
      <c r="BL316" s="268"/>
      <c r="BM316" s="268"/>
      <c r="BN316" s="268"/>
      <c r="BO316" s="268"/>
      <c r="BP316" s="268"/>
      <c r="BQ316" s="268"/>
      <c r="BR316" s="268"/>
      <c r="BS316" s="268"/>
      <c r="BT316" s="268"/>
      <c r="BU316" s="268"/>
      <c r="BV316" s="268"/>
      <c r="BW316" s="268"/>
      <c r="BX316" s="268"/>
      <c r="BY316" s="268"/>
      <c r="BZ316" s="268"/>
      <c r="CA316" s="268"/>
      <c r="CB316" s="268"/>
      <c r="CC316" s="268"/>
      <c r="CD316" s="268"/>
      <c r="CE316" s="268"/>
      <c r="CF316" s="268"/>
      <c r="CG316" s="268"/>
      <c r="CH316" s="268"/>
      <c r="CI316" s="268"/>
      <c r="CJ316" s="268"/>
      <c r="CK316" s="268"/>
      <c r="CL316" s="268"/>
      <c r="CM316" s="268"/>
      <c r="CN316" s="268"/>
      <c r="CO316" s="268"/>
      <c r="CP316" s="268"/>
      <c r="CQ316" s="268"/>
      <c r="CR316" s="268"/>
      <c r="CS316" s="268"/>
      <c r="CT316" s="268"/>
      <c r="CU316" s="268"/>
      <c r="CV316" s="268"/>
      <c r="CW316" s="268"/>
      <c r="CX316" s="268"/>
      <c r="CY316" s="268"/>
      <c r="CZ316" s="268"/>
      <c r="DA316" s="268"/>
      <c r="DB316" s="268"/>
      <c r="DC316" s="268"/>
      <c r="DD316" s="268"/>
      <c r="DE316" s="268"/>
      <c r="DF316" s="268"/>
      <c r="DG316" s="268"/>
      <c r="DH316" s="268"/>
      <c r="DI316" s="268"/>
      <c r="DJ316" s="268"/>
      <c r="DK316" s="268"/>
      <c r="DL316" s="268"/>
      <c r="DM316" s="268"/>
      <c r="DN316" s="268"/>
      <c r="DO316" s="268"/>
      <c r="DP316" s="268"/>
      <c r="DQ316" s="268"/>
      <c r="DR316" s="268"/>
      <c r="DS316" s="268"/>
      <c r="DT316" s="268"/>
      <c r="DU316" s="268"/>
      <c r="DV316" s="268"/>
      <c r="DW316" s="268"/>
      <c r="DX316" s="268"/>
      <c r="DY316" s="268"/>
      <c r="DZ316" s="268"/>
      <c r="EA316" s="268"/>
      <c r="EB316" s="268"/>
      <c r="EC316" s="268"/>
      <c r="ED316" s="268"/>
      <c r="EE316" s="268"/>
      <c r="EF316" s="268"/>
      <c r="EG316" s="268"/>
      <c r="EH316" s="268"/>
      <c r="EI316" s="268"/>
      <c r="EJ316" s="268"/>
      <c r="EK316" s="268"/>
      <c r="EL316" s="268"/>
      <c r="EM316" s="268"/>
      <c r="EN316" s="268"/>
      <c r="EO316" s="268"/>
      <c r="EP316" s="268"/>
      <c r="EQ316" s="268"/>
      <c r="ER316" s="268"/>
      <c r="ES316" s="268"/>
      <c r="ET316" s="268"/>
      <c r="EU316" s="268"/>
      <c r="EV316" s="268"/>
      <c r="EW316" s="268"/>
      <c r="EX316" s="268"/>
      <c r="EY316" s="268"/>
      <c r="EZ316" s="268"/>
      <c r="FA316" s="268"/>
      <c r="FB316" s="268"/>
      <c r="FC316" s="268"/>
      <c r="FD316" s="268"/>
      <c r="FE316" s="268"/>
      <c r="FF316" s="268"/>
      <c r="FG316" s="268"/>
      <c r="FH316" s="268"/>
      <c r="FI316" s="268"/>
      <c r="FJ316" s="268"/>
      <c r="FK316" s="268"/>
      <c r="FL316" s="268"/>
      <c r="FM316" s="268"/>
      <c r="FN316" s="268"/>
      <c r="FO316" s="268"/>
      <c r="FP316" s="268"/>
      <c r="FQ316" s="268"/>
      <c r="FR316" s="268"/>
      <c r="FS316" s="268"/>
      <c r="FT316" s="268"/>
      <c r="FU316" s="268"/>
      <c r="FV316" s="268"/>
      <c r="FW316" s="268"/>
      <c r="FX316" s="268"/>
      <c r="FY316" s="268"/>
      <c r="FZ316" s="268"/>
      <c r="GA316" s="268"/>
      <c r="GB316" s="268"/>
      <c r="GC316" s="268"/>
      <c r="GD316" s="268"/>
      <c r="GE316" s="268"/>
      <c r="GF316" s="268"/>
      <c r="GG316" s="268"/>
      <c r="GH316" s="268"/>
      <c r="GI316" s="268"/>
      <c r="GJ316" s="268"/>
      <c r="GK316" s="268"/>
      <c r="GL316" s="268"/>
      <c r="GM316" s="268"/>
      <c r="GN316" s="268"/>
      <c r="GO316" s="268"/>
      <c r="GP316" s="268"/>
      <c r="GQ316" s="268"/>
      <c r="GR316" s="268"/>
      <c r="GS316" s="268"/>
      <c r="GT316" s="268"/>
      <c r="GU316" s="268"/>
      <c r="GV316" s="268"/>
      <c r="GW316" s="268"/>
      <c r="GX316" s="268"/>
      <c r="GY316" s="268"/>
      <c r="GZ316" s="268"/>
      <c r="HA316" s="268"/>
      <c r="HB316" s="268"/>
      <c r="HC316" s="268"/>
      <c r="HD316" s="268"/>
      <c r="HE316" s="268"/>
      <c r="HF316" s="268"/>
      <c r="HG316" s="268"/>
      <c r="HH316" s="268"/>
      <c r="HI316" s="268"/>
      <c r="HJ316" s="268"/>
      <c r="HK316" s="268"/>
      <c r="HL316" s="268"/>
      <c r="HM316" s="268"/>
      <c r="HN316" s="268"/>
      <c r="HO316" s="268"/>
      <c r="HP316" s="268"/>
      <c r="HQ316" s="268"/>
      <c r="HR316" s="268"/>
      <c r="HS316" s="268"/>
      <c r="HT316" s="268"/>
      <c r="HU316" s="268"/>
      <c r="HV316" s="268"/>
      <c r="HW316" s="268"/>
      <c r="HX316" s="268"/>
      <c r="HY316" s="268"/>
      <c r="HZ316" s="268"/>
      <c r="IA316" s="268"/>
      <c r="IB316" s="268"/>
      <c r="IC316" s="268"/>
      <c r="ID316" s="268"/>
      <c r="IE316" s="268"/>
      <c r="IF316" s="268"/>
      <c r="IG316" s="268"/>
      <c r="IH316" s="268"/>
      <c r="II316" s="268"/>
      <c r="IJ316" s="268"/>
      <c r="IK316" s="268"/>
      <c r="IL316" s="268"/>
      <c r="IM316" s="268"/>
      <c r="IN316" s="268"/>
      <c r="IO316" s="268"/>
      <c r="IP316" s="268"/>
      <c r="IQ316" s="268"/>
      <c r="IR316" s="268"/>
      <c r="IS316" s="268"/>
      <c r="IT316" s="268"/>
      <c r="IU316" s="268"/>
      <c r="IV316" s="268"/>
      <c r="IW316" s="268"/>
      <c r="IX316" s="268"/>
      <c r="IY316" s="268"/>
      <c r="IZ316" s="268"/>
      <c r="JA316" s="268"/>
      <c r="JB316" s="268"/>
      <c r="JC316" s="268"/>
      <c r="JD316" s="268"/>
      <c r="JE316" s="268"/>
      <c r="JF316" s="268"/>
      <c r="JG316" s="268"/>
      <c r="JH316" s="268"/>
      <c r="JI316" s="268"/>
      <c r="JJ316" s="268"/>
      <c r="JK316" s="268"/>
      <c r="JL316" s="268"/>
      <c r="JM316" s="268"/>
      <c r="JN316" s="268"/>
      <c r="JO316" s="268"/>
      <c r="JP316" s="268"/>
      <c r="JQ316" s="268"/>
      <c r="JR316" s="268"/>
      <c r="JS316" s="268"/>
      <c r="JT316" s="268"/>
      <c r="JU316" s="268"/>
      <c r="JV316" s="268"/>
      <c r="JW316" s="268"/>
      <c r="JX316" s="268"/>
      <c r="JY316" s="268"/>
      <c r="JZ316" s="268"/>
      <c r="KA316" s="268"/>
      <c r="KB316" s="268"/>
      <c r="KC316" s="268"/>
      <c r="KD316" s="268"/>
      <c r="KE316" s="268"/>
      <c r="KF316" s="268"/>
      <c r="KG316" s="268"/>
      <c r="KH316" s="268"/>
      <c r="KI316" s="268"/>
      <c r="KJ316" s="268"/>
      <c r="KK316" s="268"/>
      <c r="KL316" s="268"/>
      <c r="KM316" s="268"/>
      <c r="KN316" s="268"/>
      <c r="KO316" s="268"/>
      <c r="KP316" s="268"/>
      <c r="KQ316" s="268"/>
      <c r="KR316" s="268"/>
      <c r="KS316" s="268"/>
      <c r="KT316" s="268"/>
      <c r="KU316" s="268"/>
      <c r="KV316" s="268"/>
      <c r="KW316" s="268"/>
      <c r="KX316" s="268"/>
      <c r="KY316" s="268"/>
      <c r="KZ316" s="268"/>
      <c r="LA316" s="268"/>
      <c r="LB316" s="268"/>
      <c r="LC316" s="268"/>
      <c r="LD316" s="268"/>
      <c r="LE316" s="268"/>
      <c r="LF316" s="268"/>
      <c r="LG316" s="268"/>
      <c r="LH316" s="268"/>
      <c r="LI316" s="268"/>
      <c r="LJ316" s="268"/>
      <c r="LK316" s="268"/>
      <c r="LL316" s="268"/>
      <c r="LM316" s="268"/>
      <c r="LN316" s="268"/>
      <c r="LO316" s="268"/>
      <c r="LP316" s="268"/>
      <c r="LQ316" s="268"/>
      <c r="LR316" s="268"/>
      <c r="LS316" s="268"/>
      <c r="LT316" s="268"/>
      <c r="LU316" s="268"/>
      <c r="LV316" s="268"/>
      <c r="LW316" s="268"/>
      <c r="LX316" s="268"/>
      <c r="LY316" s="268"/>
      <c r="LZ316" s="268"/>
      <c r="MA316" s="268"/>
      <c r="MB316" s="268"/>
      <c r="MC316" s="268"/>
      <c r="MD316" s="268"/>
      <c r="ME316" s="268"/>
      <c r="MF316" s="268"/>
      <c r="MG316" s="268"/>
      <c r="MH316" s="268"/>
      <c r="MI316" s="268"/>
      <c r="MJ316" s="268"/>
      <c r="MK316" s="268"/>
      <c r="ML316" s="268"/>
      <c r="MM316" s="268"/>
      <c r="MN316" s="268"/>
      <c r="MO316" s="268"/>
      <c r="MP316" s="268"/>
      <c r="MQ316" s="268"/>
      <c r="MR316" s="268"/>
      <c r="MS316" s="268"/>
      <c r="MT316" s="268"/>
      <c r="MU316" s="268"/>
      <c r="MV316" s="268"/>
      <c r="MW316" s="268"/>
      <c r="MX316" s="268"/>
      <c r="MY316" s="268"/>
      <c r="MZ316" s="268"/>
      <c r="NA316" s="268"/>
      <c r="NB316" s="268"/>
      <c r="NC316" s="268"/>
      <c r="ND316" s="268"/>
      <c r="NE316" s="268"/>
      <c r="NF316" s="268"/>
      <c r="NG316" s="268"/>
      <c r="NH316" s="268"/>
      <c r="NI316" s="268"/>
      <c r="NJ316" s="268"/>
      <c r="NK316" s="268"/>
      <c r="NL316" s="268"/>
      <c r="NM316" s="268"/>
      <c r="NN316" s="268"/>
      <c r="NO316" s="268"/>
      <c r="NP316" s="268"/>
      <c r="NQ316" s="268"/>
      <c r="NR316" s="268"/>
      <c r="NS316" s="268"/>
      <c r="NT316" s="268"/>
      <c r="NU316" s="268"/>
      <c r="NV316" s="268"/>
      <c r="NW316" s="268"/>
      <c r="NX316" s="268"/>
      <c r="NY316" s="268"/>
      <c r="NZ316" s="268"/>
      <c r="OA316" s="268"/>
      <c r="OB316" s="268"/>
      <c r="OC316" s="268"/>
      <c r="OD316" s="268"/>
      <c r="OE316" s="268"/>
      <c r="OF316" s="268"/>
      <c r="OG316" s="268"/>
      <c r="OH316" s="268"/>
      <c r="OI316" s="268"/>
      <c r="OJ316" s="268"/>
      <c r="OK316" s="268"/>
      <c r="OL316" s="268"/>
      <c r="OM316" s="268"/>
      <c r="ON316" s="268"/>
      <c r="OO316" s="268"/>
      <c r="OP316" s="268"/>
      <c r="OQ316" s="268"/>
      <c r="OR316" s="268"/>
      <c r="OS316" s="268"/>
      <c r="OT316" s="268"/>
      <c r="OU316" s="268"/>
      <c r="OV316" s="268"/>
      <c r="OW316" s="268"/>
      <c r="OX316" s="268"/>
      <c r="OY316" s="268"/>
      <c r="OZ316" s="268"/>
      <c r="PA316" s="268"/>
      <c r="PB316" s="268"/>
      <c r="PC316" s="268"/>
      <c r="PD316" s="268"/>
      <c r="PE316" s="268"/>
      <c r="PF316" s="268"/>
      <c r="PG316" s="268"/>
      <c r="PH316" s="268"/>
      <c r="PI316" s="268"/>
      <c r="PJ316" s="268"/>
      <c r="PK316" s="268"/>
      <c r="PL316" s="268"/>
      <c r="PM316" s="268"/>
      <c r="PN316" s="268"/>
      <c r="PO316" s="268"/>
      <c r="PP316" s="268"/>
      <c r="PQ316" s="268"/>
      <c r="PR316" s="268"/>
      <c r="PS316" s="268"/>
      <c r="PT316" s="268"/>
      <c r="PU316" s="268"/>
      <c r="PV316" s="268"/>
      <c r="PW316" s="268"/>
      <c r="PX316" s="268"/>
      <c r="PY316" s="268"/>
      <c r="PZ316" s="268"/>
      <c r="QA316" s="268"/>
      <c r="QB316" s="268"/>
      <c r="QC316" s="268"/>
      <c r="QD316" s="268"/>
      <c r="QE316" s="268"/>
      <c r="QF316" s="268"/>
      <c r="QG316" s="268"/>
      <c r="QH316" s="268"/>
      <c r="QI316" s="268"/>
      <c r="QJ316" s="268"/>
      <c r="QK316" s="268"/>
      <c r="QL316" s="268"/>
      <c r="QM316" s="268"/>
      <c r="QN316" s="268"/>
      <c r="QO316" s="268"/>
      <c r="QP316" s="268"/>
      <c r="QQ316" s="268"/>
      <c r="QR316" s="268"/>
      <c r="QS316" s="268"/>
      <c r="QT316" s="268"/>
      <c r="QU316" s="268"/>
      <c r="QV316" s="268"/>
      <c r="QW316" s="268"/>
      <c r="QX316" s="268"/>
      <c r="QY316" s="268"/>
      <c r="QZ316" s="268"/>
      <c r="RA316" s="268"/>
      <c r="RB316" s="268"/>
      <c r="RC316" s="268"/>
      <c r="RD316" s="268"/>
      <c r="RE316" s="268"/>
      <c r="RF316" s="268"/>
      <c r="RG316" s="268"/>
      <c r="RH316" s="268"/>
      <c r="RI316" s="268"/>
      <c r="RJ316" s="268"/>
      <c r="RK316" s="268"/>
      <c r="RL316" s="268"/>
      <c r="RM316" s="268"/>
      <c r="RN316" s="268"/>
      <c r="RO316" s="268"/>
      <c r="RP316" s="268"/>
      <c r="RQ316" s="268"/>
      <c r="RR316" s="268"/>
      <c r="RS316" s="268"/>
      <c r="RT316" s="268"/>
      <c r="RU316" s="268"/>
      <c r="RV316" s="268"/>
      <c r="RW316" s="268"/>
      <c r="RX316" s="268"/>
      <c r="RY316" s="268"/>
      <c r="RZ316" s="268"/>
      <c r="SA316" s="268"/>
      <c r="SB316" s="268"/>
      <c r="SC316" s="268"/>
      <c r="SD316" s="268"/>
      <c r="SE316" s="268"/>
    </row>
    <row r="317" spans="8:499" s="288" customFormat="1" x14ac:dyDescent="0.2">
      <c r="H317" s="267"/>
      <c r="I317" s="267"/>
      <c r="J317" s="267"/>
      <c r="K317" s="267"/>
      <c r="L317" s="267"/>
      <c r="M317" s="267"/>
      <c r="N317" s="267"/>
      <c r="O317" s="267"/>
      <c r="P317" s="267"/>
      <c r="Q317" s="267"/>
      <c r="R317" s="267"/>
      <c r="S317" s="267"/>
      <c r="T317" s="267"/>
      <c r="U317" s="267"/>
      <c r="V317" s="267"/>
      <c r="W317" s="267"/>
      <c r="X317" s="267"/>
      <c r="Y317" s="267"/>
      <c r="Z317" s="267"/>
      <c r="AA317" s="267"/>
      <c r="AB317" s="267"/>
      <c r="AC317" s="267"/>
      <c r="AD317" s="267"/>
      <c r="AE317" s="267"/>
      <c r="AF317" s="267"/>
      <c r="AG317" s="267"/>
      <c r="AH317" s="267"/>
      <c r="AI317" s="267"/>
      <c r="AJ317" s="267"/>
      <c r="AK317" s="267"/>
      <c r="AL317" s="267"/>
      <c r="AM317" s="267"/>
      <c r="AN317" s="267"/>
      <c r="AO317" s="267"/>
      <c r="AP317" s="267"/>
      <c r="AQ317" s="267"/>
      <c r="AR317" s="267"/>
      <c r="AS317" s="267"/>
      <c r="AT317" s="267"/>
      <c r="AU317" s="267"/>
      <c r="AV317" s="267"/>
      <c r="AW317" s="267"/>
      <c r="AX317" s="267"/>
      <c r="AY317" s="267"/>
      <c r="AZ317" s="268"/>
      <c r="BA317" s="268"/>
      <c r="BB317" s="268"/>
      <c r="BC317" s="268"/>
      <c r="BD317" s="268"/>
      <c r="BE317" s="268"/>
      <c r="BF317" s="268"/>
      <c r="BG317" s="268"/>
      <c r="BH317" s="268"/>
      <c r="BI317" s="268"/>
      <c r="BJ317" s="268"/>
      <c r="BK317" s="268"/>
      <c r="BL317" s="268"/>
      <c r="BM317" s="268"/>
      <c r="BN317" s="268"/>
      <c r="BO317" s="268"/>
      <c r="BP317" s="268"/>
      <c r="BQ317" s="268"/>
      <c r="BR317" s="268"/>
      <c r="BS317" s="268"/>
      <c r="BT317" s="268"/>
      <c r="BU317" s="268"/>
      <c r="BV317" s="268"/>
      <c r="BW317" s="268"/>
      <c r="BX317" s="268"/>
      <c r="BY317" s="268"/>
      <c r="BZ317" s="268"/>
      <c r="CA317" s="268"/>
      <c r="CB317" s="268"/>
      <c r="CC317" s="268"/>
      <c r="CD317" s="268"/>
      <c r="CE317" s="268"/>
      <c r="CF317" s="268"/>
      <c r="CG317" s="268"/>
      <c r="CH317" s="268"/>
      <c r="CI317" s="268"/>
      <c r="CJ317" s="268"/>
      <c r="CK317" s="268"/>
      <c r="CL317" s="268"/>
      <c r="CM317" s="268"/>
      <c r="CN317" s="268"/>
      <c r="CO317" s="268"/>
      <c r="CP317" s="268"/>
      <c r="CQ317" s="268"/>
      <c r="CR317" s="268"/>
      <c r="CS317" s="268"/>
      <c r="CT317" s="268"/>
      <c r="CU317" s="268"/>
      <c r="CV317" s="268"/>
      <c r="CW317" s="268"/>
      <c r="CX317" s="268"/>
      <c r="CY317" s="268"/>
      <c r="CZ317" s="268"/>
      <c r="DA317" s="268"/>
      <c r="DB317" s="268"/>
      <c r="DC317" s="268"/>
      <c r="DD317" s="268"/>
      <c r="DE317" s="268"/>
      <c r="DF317" s="268"/>
      <c r="DG317" s="268"/>
      <c r="DH317" s="268"/>
      <c r="DI317" s="268"/>
      <c r="DJ317" s="268"/>
      <c r="DK317" s="268"/>
      <c r="DL317" s="268"/>
      <c r="DM317" s="268"/>
      <c r="DN317" s="268"/>
      <c r="DO317" s="268"/>
      <c r="DP317" s="268"/>
      <c r="DQ317" s="268"/>
      <c r="DR317" s="268"/>
      <c r="DS317" s="268"/>
      <c r="DT317" s="268"/>
      <c r="DU317" s="268"/>
      <c r="DV317" s="268"/>
      <c r="DW317" s="268"/>
      <c r="DX317" s="268"/>
      <c r="DY317" s="268"/>
      <c r="DZ317" s="268"/>
      <c r="EA317" s="268"/>
      <c r="EB317" s="268"/>
      <c r="EC317" s="268"/>
      <c r="ED317" s="268"/>
      <c r="EE317" s="268"/>
      <c r="EF317" s="268"/>
      <c r="EG317" s="268"/>
      <c r="EH317" s="268"/>
      <c r="EI317" s="268"/>
      <c r="EJ317" s="268"/>
      <c r="EK317" s="268"/>
      <c r="EL317" s="268"/>
      <c r="EM317" s="268"/>
      <c r="EN317" s="268"/>
      <c r="EO317" s="268"/>
      <c r="EP317" s="268"/>
      <c r="EQ317" s="268"/>
      <c r="ER317" s="268"/>
      <c r="ES317" s="268"/>
      <c r="ET317" s="268"/>
      <c r="EU317" s="268"/>
      <c r="EV317" s="268"/>
      <c r="EW317" s="268"/>
      <c r="EX317" s="268"/>
      <c r="EY317" s="268"/>
      <c r="EZ317" s="268"/>
      <c r="FA317" s="268"/>
      <c r="FB317" s="268"/>
      <c r="FC317" s="268"/>
      <c r="FD317" s="268"/>
      <c r="FE317" s="268"/>
      <c r="FF317" s="268"/>
      <c r="FG317" s="268"/>
      <c r="FH317" s="268"/>
      <c r="FI317" s="268"/>
      <c r="FJ317" s="268"/>
      <c r="FK317" s="268"/>
      <c r="FL317" s="268"/>
      <c r="FM317" s="268"/>
      <c r="FN317" s="268"/>
      <c r="FO317" s="268"/>
      <c r="FP317" s="268"/>
      <c r="FQ317" s="268"/>
      <c r="FR317" s="268"/>
      <c r="FS317" s="268"/>
      <c r="FT317" s="268"/>
      <c r="FU317" s="268"/>
      <c r="FV317" s="268"/>
      <c r="FW317" s="268"/>
      <c r="FX317" s="268"/>
      <c r="FY317" s="268"/>
      <c r="FZ317" s="268"/>
      <c r="GA317" s="268"/>
      <c r="GB317" s="268"/>
      <c r="GC317" s="268"/>
      <c r="GD317" s="268"/>
      <c r="GE317" s="268"/>
      <c r="GF317" s="268"/>
      <c r="GG317" s="268"/>
      <c r="GH317" s="268"/>
      <c r="GI317" s="268"/>
      <c r="GJ317" s="268"/>
      <c r="GK317" s="268"/>
      <c r="GL317" s="268"/>
      <c r="GM317" s="268"/>
      <c r="GN317" s="268"/>
      <c r="GO317" s="268"/>
      <c r="GP317" s="268"/>
      <c r="GQ317" s="268"/>
      <c r="GR317" s="268"/>
      <c r="GS317" s="268"/>
      <c r="GT317" s="268"/>
      <c r="GU317" s="268"/>
      <c r="GV317" s="268"/>
      <c r="GW317" s="268"/>
      <c r="GX317" s="268"/>
      <c r="GY317" s="268"/>
      <c r="GZ317" s="268"/>
      <c r="HA317" s="268"/>
      <c r="HB317" s="268"/>
      <c r="HC317" s="268"/>
      <c r="HD317" s="268"/>
      <c r="HE317" s="268"/>
      <c r="HF317" s="268"/>
      <c r="HG317" s="268"/>
      <c r="HH317" s="268"/>
      <c r="HI317" s="268"/>
      <c r="HJ317" s="268"/>
      <c r="HK317" s="268"/>
      <c r="HL317" s="268"/>
      <c r="HM317" s="268"/>
      <c r="HN317" s="268"/>
      <c r="HO317" s="268"/>
      <c r="HP317" s="268"/>
      <c r="HQ317" s="268"/>
      <c r="HR317" s="268"/>
      <c r="HS317" s="268"/>
      <c r="HT317" s="268"/>
      <c r="HU317" s="268"/>
      <c r="HV317" s="268"/>
      <c r="HW317" s="268"/>
      <c r="HX317" s="268"/>
      <c r="HY317" s="268"/>
      <c r="HZ317" s="268"/>
      <c r="IA317" s="268"/>
      <c r="IB317" s="268"/>
      <c r="IC317" s="268"/>
      <c r="ID317" s="268"/>
      <c r="IE317" s="268"/>
      <c r="IF317" s="268"/>
      <c r="IG317" s="268"/>
      <c r="IH317" s="268"/>
      <c r="II317" s="268"/>
      <c r="IJ317" s="268"/>
      <c r="IK317" s="268"/>
      <c r="IL317" s="268"/>
      <c r="IM317" s="268"/>
      <c r="IN317" s="268"/>
      <c r="IO317" s="268"/>
      <c r="IP317" s="268"/>
      <c r="IQ317" s="268"/>
      <c r="IR317" s="268"/>
      <c r="IS317" s="268"/>
      <c r="IT317" s="268"/>
      <c r="IU317" s="268"/>
      <c r="IV317" s="268"/>
      <c r="IW317" s="268"/>
      <c r="IX317" s="268"/>
      <c r="IY317" s="268"/>
      <c r="IZ317" s="268"/>
      <c r="JA317" s="268"/>
      <c r="JB317" s="268"/>
      <c r="JC317" s="268"/>
      <c r="JD317" s="268"/>
      <c r="JE317" s="268"/>
      <c r="JF317" s="268"/>
      <c r="JG317" s="268"/>
      <c r="JH317" s="268"/>
      <c r="JI317" s="268"/>
      <c r="JJ317" s="268"/>
      <c r="JK317" s="268"/>
      <c r="JL317" s="268"/>
      <c r="JM317" s="268"/>
      <c r="JN317" s="268"/>
      <c r="JO317" s="268"/>
      <c r="JP317" s="268"/>
      <c r="JQ317" s="268"/>
      <c r="JR317" s="268"/>
      <c r="JS317" s="268"/>
      <c r="JT317" s="268"/>
      <c r="JU317" s="268"/>
      <c r="JV317" s="268"/>
      <c r="JW317" s="268"/>
      <c r="JX317" s="268"/>
      <c r="JY317" s="268"/>
      <c r="JZ317" s="268"/>
      <c r="KA317" s="268"/>
      <c r="KB317" s="268"/>
      <c r="KC317" s="268"/>
      <c r="KD317" s="268"/>
      <c r="KE317" s="268"/>
      <c r="KF317" s="268"/>
      <c r="KG317" s="268"/>
      <c r="KH317" s="268"/>
      <c r="KI317" s="268"/>
      <c r="KJ317" s="268"/>
      <c r="KK317" s="268"/>
      <c r="KL317" s="268"/>
      <c r="KM317" s="268"/>
      <c r="KN317" s="268"/>
      <c r="KO317" s="268"/>
      <c r="KP317" s="268"/>
      <c r="KQ317" s="268"/>
      <c r="KR317" s="268"/>
      <c r="KS317" s="268"/>
      <c r="KT317" s="268"/>
      <c r="KU317" s="268"/>
      <c r="KV317" s="268"/>
      <c r="KW317" s="268"/>
      <c r="KX317" s="268"/>
      <c r="KY317" s="268"/>
      <c r="KZ317" s="268"/>
      <c r="LA317" s="268"/>
      <c r="LB317" s="268"/>
      <c r="LC317" s="268"/>
      <c r="LD317" s="268"/>
      <c r="LE317" s="268"/>
      <c r="LF317" s="268"/>
      <c r="LG317" s="268"/>
      <c r="LH317" s="268"/>
      <c r="LI317" s="268"/>
      <c r="LJ317" s="268"/>
      <c r="LK317" s="268"/>
      <c r="LL317" s="268"/>
      <c r="LM317" s="268"/>
      <c r="LN317" s="268"/>
      <c r="LO317" s="268"/>
      <c r="LP317" s="268"/>
      <c r="LQ317" s="268"/>
      <c r="LR317" s="268"/>
      <c r="LS317" s="268"/>
      <c r="LT317" s="268"/>
      <c r="LU317" s="268"/>
      <c r="LV317" s="268"/>
      <c r="LW317" s="268"/>
      <c r="LX317" s="268"/>
      <c r="LY317" s="268"/>
      <c r="LZ317" s="268"/>
      <c r="MA317" s="268"/>
      <c r="MB317" s="268"/>
      <c r="MC317" s="268"/>
      <c r="MD317" s="268"/>
      <c r="ME317" s="268"/>
      <c r="MF317" s="268"/>
      <c r="MG317" s="268"/>
      <c r="MH317" s="268"/>
      <c r="MI317" s="268"/>
      <c r="MJ317" s="268"/>
      <c r="MK317" s="268"/>
      <c r="ML317" s="268"/>
      <c r="MM317" s="268"/>
      <c r="MN317" s="268"/>
      <c r="MO317" s="268"/>
      <c r="MP317" s="268"/>
      <c r="MQ317" s="268"/>
      <c r="MR317" s="268"/>
      <c r="MS317" s="268"/>
      <c r="MT317" s="268"/>
      <c r="MU317" s="268"/>
      <c r="MV317" s="268"/>
      <c r="MW317" s="268"/>
      <c r="MX317" s="268"/>
      <c r="MY317" s="268"/>
      <c r="MZ317" s="268"/>
      <c r="NA317" s="268"/>
      <c r="NB317" s="268"/>
      <c r="NC317" s="268"/>
      <c r="ND317" s="268"/>
      <c r="NE317" s="268"/>
      <c r="NF317" s="268"/>
      <c r="NG317" s="268"/>
      <c r="NH317" s="268"/>
      <c r="NI317" s="268"/>
      <c r="NJ317" s="268"/>
      <c r="NK317" s="268"/>
      <c r="NL317" s="268"/>
      <c r="NM317" s="268"/>
      <c r="NN317" s="268"/>
      <c r="NO317" s="268"/>
      <c r="NP317" s="268"/>
      <c r="NQ317" s="268"/>
      <c r="NR317" s="268"/>
      <c r="NS317" s="268"/>
      <c r="NT317" s="268"/>
      <c r="NU317" s="268"/>
      <c r="NV317" s="268"/>
      <c r="NW317" s="268"/>
      <c r="NX317" s="268"/>
      <c r="NY317" s="268"/>
      <c r="NZ317" s="268"/>
      <c r="OA317" s="268"/>
      <c r="OB317" s="268"/>
      <c r="OC317" s="268"/>
      <c r="OD317" s="268"/>
      <c r="OE317" s="268"/>
      <c r="OF317" s="268"/>
      <c r="OG317" s="268"/>
      <c r="OH317" s="268"/>
      <c r="OI317" s="268"/>
      <c r="OJ317" s="268"/>
      <c r="OK317" s="268"/>
      <c r="OL317" s="268"/>
      <c r="OM317" s="268"/>
      <c r="ON317" s="268"/>
      <c r="OO317" s="268"/>
      <c r="OP317" s="268"/>
      <c r="OQ317" s="268"/>
      <c r="OR317" s="268"/>
      <c r="OS317" s="268"/>
      <c r="OT317" s="268"/>
      <c r="OU317" s="268"/>
      <c r="OV317" s="268"/>
      <c r="OW317" s="268"/>
      <c r="OX317" s="268"/>
      <c r="OY317" s="268"/>
      <c r="OZ317" s="268"/>
      <c r="PA317" s="268"/>
      <c r="PB317" s="268"/>
      <c r="PC317" s="268"/>
      <c r="PD317" s="268"/>
      <c r="PE317" s="268"/>
      <c r="PF317" s="268"/>
      <c r="PG317" s="268"/>
      <c r="PH317" s="268"/>
      <c r="PI317" s="268"/>
      <c r="PJ317" s="268"/>
      <c r="PK317" s="268"/>
      <c r="PL317" s="268"/>
      <c r="PM317" s="268"/>
      <c r="PN317" s="268"/>
      <c r="PO317" s="268"/>
      <c r="PP317" s="268"/>
      <c r="PQ317" s="268"/>
      <c r="PR317" s="268"/>
      <c r="PS317" s="268"/>
      <c r="PT317" s="268"/>
      <c r="PU317" s="268"/>
      <c r="PV317" s="268"/>
      <c r="PW317" s="268"/>
      <c r="PX317" s="268"/>
      <c r="PY317" s="268"/>
      <c r="PZ317" s="268"/>
      <c r="QA317" s="268"/>
      <c r="QB317" s="268"/>
      <c r="QC317" s="268"/>
      <c r="QD317" s="268"/>
      <c r="QE317" s="268"/>
      <c r="QF317" s="268"/>
      <c r="QG317" s="268"/>
      <c r="QH317" s="268"/>
      <c r="QI317" s="268"/>
      <c r="QJ317" s="268"/>
      <c r="QK317" s="268"/>
      <c r="QL317" s="268"/>
      <c r="QM317" s="268"/>
      <c r="QN317" s="268"/>
      <c r="QO317" s="268"/>
      <c r="QP317" s="268"/>
      <c r="QQ317" s="268"/>
      <c r="QR317" s="268"/>
      <c r="QS317" s="268"/>
      <c r="QT317" s="268"/>
      <c r="QU317" s="268"/>
      <c r="QV317" s="268"/>
      <c r="QW317" s="268"/>
      <c r="QX317" s="268"/>
      <c r="QY317" s="268"/>
      <c r="QZ317" s="268"/>
      <c r="RA317" s="268"/>
      <c r="RB317" s="268"/>
      <c r="RC317" s="268"/>
      <c r="RD317" s="268"/>
      <c r="RE317" s="268"/>
      <c r="RF317" s="268"/>
      <c r="RG317" s="268"/>
      <c r="RH317" s="268"/>
      <c r="RI317" s="268"/>
      <c r="RJ317" s="268"/>
      <c r="RK317" s="268"/>
      <c r="RL317" s="268"/>
      <c r="RM317" s="268"/>
      <c r="RN317" s="268"/>
      <c r="RO317" s="268"/>
      <c r="RP317" s="268"/>
      <c r="RQ317" s="268"/>
      <c r="RR317" s="268"/>
      <c r="RS317" s="268"/>
      <c r="RT317" s="268"/>
      <c r="RU317" s="268"/>
      <c r="RV317" s="268"/>
      <c r="RW317" s="268"/>
      <c r="RX317" s="268"/>
      <c r="RY317" s="268"/>
      <c r="RZ317" s="268"/>
      <c r="SA317" s="268"/>
      <c r="SB317" s="268"/>
      <c r="SC317" s="268"/>
      <c r="SD317" s="268"/>
      <c r="SE317" s="268"/>
    </row>
    <row r="318" spans="8:499" s="288" customFormat="1" x14ac:dyDescent="0.2">
      <c r="H318" s="267"/>
      <c r="I318" s="267"/>
      <c r="J318" s="267"/>
      <c r="K318" s="267"/>
      <c r="L318" s="267"/>
      <c r="M318" s="267"/>
      <c r="N318" s="267"/>
      <c r="O318" s="267"/>
      <c r="P318" s="267"/>
      <c r="Q318" s="267"/>
      <c r="R318" s="267"/>
      <c r="S318" s="267"/>
      <c r="T318" s="267"/>
      <c r="U318" s="267"/>
      <c r="V318" s="267"/>
      <c r="W318" s="267"/>
      <c r="X318" s="267"/>
      <c r="Y318" s="267"/>
      <c r="Z318" s="267"/>
      <c r="AA318" s="267"/>
      <c r="AB318" s="267"/>
      <c r="AC318" s="267"/>
      <c r="AD318" s="267"/>
      <c r="AE318" s="267"/>
      <c r="AF318" s="267"/>
      <c r="AG318" s="267"/>
      <c r="AH318" s="267"/>
      <c r="AI318" s="267"/>
      <c r="AJ318" s="267"/>
      <c r="AK318" s="267"/>
      <c r="AL318" s="267"/>
      <c r="AM318" s="267"/>
      <c r="AN318" s="267"/>
      <c r="AO318" s="267"/>
      <c r="AP318" s="267"/>
      <c r="AQ318" s="267"/>
      <c r="AR318" s="267"/>
      <c r="AS318" s="267"/>
      <c r="AT318" s="267"/>
      <c r="AU318" s="267"/>
      <c r="AV318" s="267"/>
      <c r="AW318" s="267"/>
      <c r="AX318" s="267"/>
      <c r="AY318" s="267"/>
      <c r="AZ318" s="268"/>
      <c r="BA318" s="268"/>
      <c r="BB318" s="268"/>
      <c r="BC318" s="268"/>
      <c r="BD318" s="268"/>
      <c r="BE318" s="268"/>
      <c r="BF318" s="268"/>
      <c r="BG318" s="268"/>
      <c r="BH318" s="268"/>
      <c r="BI318" s="268"/>
      <c r="BJ318" s="268"/>
      <c r="BK318" s="268"/>
      <c r="BL318" s="268"/>
      <c r="BM318" s="268"/>
      <c r="BN318" s="268"/>
      <c r="BO318" s="268"/>
      <c r="BP318" s="268"/>
      <c r="BQ318" s="268"/>
      <c r="BR318" s="268"/>
      <c r="BS318" s="268"/>
      <c r="BT318" s="268"/>
      <c r="BU318" s="268"/>
      <c r="BV318" s="268"/>
      <c r="BW318" s="268"/>
      <c r="BX318" s="268"/>
      <c r="BY318" s="268"/>
      <c r="BZ318" s="268"/>
      <c r="CA318" s="268"/>
      <c r="CB318" s="268"/>
      <c r="CC318" s="268"/>
      <c r="CD318" s="268"/>
      <c r="CE318" s="268"/>
      <c r="CF318" s="268"/>
      <c r="CG318" s="268"/>
      <c r="CH318" s="268"/>
      <c r="CI318" s="268"/>
      <c r="CJ318" s="268"/>
      <c r="CK318" s="268"/>
      <c r="CL318" s="268"/>
      <c r="CM318" s="268"/>
      <c r="CN318" s="268"/>
      <c r="CO318" s="268"/>
      <c r="CP318" s="268"/>
      <c r="CQ318" s="268"/>
      <c r="CR318" s="268"/>
      <c r="CS318" s="268"/>
      <c r="CT318" s="268"/>
      <c r="CU318" s="268"/>
      <c r="CV318" s="268"/>
      <c r="CW318" s="268"/>
      <c r="CX318" s="268"/>
      <c r="CY318" s="268"/>
      <c r="CZ318" s="268"/>
      <c r="DA318" s="268"/>
      <c r="DB318" s="268"/>
      <c r="DC318" s="268"/>
      <c r="DD318" s="268"/>
      <c r="DE318" s="268"/>
      <c r="DF318" s="268"/>
      <c r="DG318" s="268"/>
      <c r="DH318" s="268"/>
      <c r="DI318" s="268"/>
      <c r="DJ318" s="268"/>
      <c r="DK318" s="268"/>
      <c r="DL318" s="268"/>
      <c r="DM318" s="268"/>
      <c r="DN318" s="268"/>
      <c r="DO318" s="268"/>
      <c r="DP318" s="268"/>
      <c r="DQ318" s="268"/>
      <c r="DR318" s="268"/>
      <c r="DS318" s="268"/>
      <c r="DT318" s="268"/>
      <c r="DU318" s="268"/>
      <c r="DV318" s="268"/>
      <c r="DW318" s="268"/>
      <c r="DX318" s="268"/>
      <c r="DY318" s="268"/>
      <c r="DZ318" s="268"/>
      <c r="EA318" s="268"/>
      <c r="EB318" s="268"/>
      <c r="EC318" s="268"/>
      <c r="ED318" s="268"/>
      <c r="EE318" s="268"/>
      <c r="EF318" s="268"/>
      <c r="EG318" s="268"/>
      <c r="EH318" s="268"/>
      <c r="EI318" s="268"/>
      <c r="EJ318" s="268"/>
      <c r="EK318" s="268"/>
      <c r="EL318" s="268"/>
      <c r="EM318" s="268"/>
      <c r="EN318" s="268"/>
      <c r="EO318" s="268"/>
      <c r="EP318" s="268"/>
      <c r="EQ318" s="268"/>
      <c r="ER318" s="268"/>
      <c r="ES318" s="268"/>
      <c r="ET318" s="268"/>
      <c r="EU318" s="268"/>
      <c r="EV318" s="268"/>
      <c r="EW318" s="268"/>
      <c r="EX318" s="268"/>
      <c r="EY318" s="268"/>
      <c r="EZ318" s="268"/>
      <c r="FA318" s="268"/>
      <c r="FB318" s="268"/>
      <c r="FC318" s="268"/>
      <c r="FD318" s="268"/>
      <c r="FE318" s="268"/>
      <c r="FF318" s="268"/>
      <c r="FG318" s="268"/>
      <c r="FH318" s="268"/>
      <c r="FI318" s="268"/>
      <c r="FJ318" s="268"/>
      <c r="FK318" s="268"/>
      <c r="FL318" s="268"/>
      <c r="FM318" s="268"/>
      <c r="FN318" s="268"/>
      <c r="FO318" s="268"/>
      <c r="FP318" s="268"/>
      <c r="FQ318" s="268"/>
      <c r="FR318" s="268"/>
      <c r="FS318" s="268"/>
      <c r="FT318" s="268"/>
      <c r="FU318" s="268"/>
      <c r="FV318" s="268"/>
      <c r="FW318" s="268"/>
      <c r="FX318" s="268"/>
      <c r="FY318" s="268"/>
      <c r="FZ318" s="268"/>
      <c r="GA318" s="268"/>
      <c r="GB318" s="268"/>
      <c r="GC318" s="268"/>
      <c r="GD318" s="268"/>
      <c r="GE318" s="268"/>
      <c r="GF318" s="268"/>
      <c r="GG318" s="268"/>
      <c r="GH318" s="268"/>
      <c r="GI318" s="268"/>
      <c r="GJ318" s="268"/>
      <c r="GK318" s="268"/>
      <c r="GL318" s="268"/>
      <c r="GM318" s="268"/>
      <c r="GN318" s="268"/>
      <c r="GO318" s="268"/>
      <c r="GP318" s="268"/>
      <c r="GQ318" s="268"/>
      <c r="GR318" s="268"/>
      <c r="GS318" s="268"/>
      <c r="GT318" s="268"/>
      <c r="GU318" s="268"/>
      <c r="GV318" s="268"/>
      <c r="GW318" s="268"/>
      <c r="GX318" s="268"/>
      <c r="GY318" s="268"/>
      <c r="GZ318" s="268"/>
      <c r="HA318" s="268"/>
      <c r="HB318" s="268"/>
      <c r="HC318" s="268"/>
      <c r="HD318" s="268"/>
      <c r="HE318" s="268"/>
      <c r="HF318" s="268"/>
      <c r="HG318" s="268"/>
      <c r="HH318" s="268"/>
      <c r="HI318" s="268"/>
      <c r="HJ318" s="268"/>
      <c r="HK318" s="268"/>
      <c r="HL318" s="268"/>
      <c r="HM318" s="268"/>
      <c r="HN318" s="268"/>
      <c r="HO318" s="268"/>
      <c r="HP318" s="268"/>
      <c r="HQ318" s="268"/>
      <c r="HR318" s="268"/>
      <c r="HS318" s="268"/>
      <c r="HT318" s="268"/>
      <c r="HU318" s="268"/>
      <c r="HV318" s="268"/>
      <c r="HW318" s="268"/>
      <c r="HX318" s="268"/>
      <c r="HY318" s="268"/>
      <c r="HZ318" s="268"/>
      <c r="IA318" s="268"/>
      <c r="IB318" s="268"/>
      <c r="IC318" s="268"/>
      <c r="ID318" s="268"/>
      <c r="IE318" s="268"/>
      <c r="IF318" s="268"/>
      <c r="IG318" s="268"/>
      <c r="IH318" s="268"/>
      <c r="II318" s="268"/>
      <c r="IJ318" s="268"/>
      <c r="IK318" s="268"/>
      <c r="IL318" s="268"/>
      <c r="IM318" s="268"/>
      <c r="IN318" s="268"/>
      <c r="IO318" s="268"/>
      <c r="IP318" s="268"/>
      <c r="IQ318" s="268"/>
      <c r="IR318" s="268"/>
      <c r="IS318" s="268"/>
      <c r="IT318" s="268"/>
      <c r="IU318" s="268"/>
      <c r="IV318" s="268"/>
      <c r="IW318" s="268"/>
      <c r="IX318" s="268"/>
      <c r="IY318" s="268"/>
      <c r="IZ318" s="268"/>
      <c r="JA318" s="268"/>
      <c r="JB318" s="268"/>
      <c r="JC318" s="268"/>
      <c r="JD318" s="268"/>
      <c r="JE318" s="268"/>
      <c r="JF318" s="268"/>
      <c r="JG318" s="268"/>
      <c r="JH318" s="268"/>
      <c r="JI318" s="268"/>
      <c r="JJ318" s="268"/>
      <c r="JK318" s="268"/>
      <c r="JL318" s="268"/>
      <c r="JM318" s="268"/>
      <c r="JN318" s="268"/>
      <c r="JO318" s="268"/>
      <c r="JP318" s="268"/>
      <c r="JQ318" s="268"/>
      <c r="JR318" s="268"/>
      <c r="JS318" s="268"/>
      <c r="JT318" s="268"/>
      <c r="JU318" s="268"/>
      <c r="JV318" s="268"/>
      <c r="JW318" s="268"/>
      <c r="JX318" s="268"/>
      <c r="JY318" s="268"/>
      <c r="JZ318" s="268"/>
      <c r="KA318" s="268"/>
      <c r="KB318" s="268"/>
      <c r="KC318" s="268"/>
      <c r="KD318" s="268"/>
      <c r="KE318" s="268"/>
      <c r="KF318" s="268"/>
      <c r="KG318" s="268"/>
      <c r="KH318" s="268"/>
      <c r="KI318" s="268"/>
      <c r="KJ318" s="268"/>
      <c r="KK318" s="268"/>
      <c r="KL318" s="268"/>
      <c r="KM318" s="268"/>
      <c r="KN318" s="268"/>
      <c r="KO318" s="268"/>
      <c r="KP318" s="268"/>
      <c r="KQ318" s="268"/>
      <c r="KR318" s="268"/>
      <c r="KS318" s="268"/>
      <c r="KT318" s="268"/>
      <c r="KU318" s="268"/>
      <c r="KV318" s="268"/>
      <c r="KW318" s="268"/>
      <c r="KX318" s="268"/>
      <c r="KY318" s="268"/>
      <c r="KZ318" s="268"/>
      <c r="LA318" s="268"/>
      <c r="LB318" s="268"/>
      <c r="LC318" s="268"/>
      <c r="LD318" s="268"/>
      <c r="LE318" s="268"/>
      <c r="LF318" s="268"/>
      <c r="LG318" s="268"/>
      <c r="LH318" s="268"/>
      <c r="LI318" s="268"/>
      <c r="LJ318" s="268"/>
      <c r="LK318" s="268"/>
      <c r="LL318" s="268"/>
      <c r="LM318" s="268"/>
      <c r="LN318" s="268"/>
      <c r="LO318" s="268"/>
      <c r="LP318" s="268"/>
      <c r="LQ318" s="268"/>
      <c r="LR318" s="268"/>
      <c r="LS318" s="268"/>
      <c r="LT318" s="268"/>
      <c r="LU318" s="268"/>
      <c r="LV318" s="268"/>
      <c r="LW318" s="268"/>
      <c r="LX318" s="268"/>
      <c r="LY318" s="268"/>
      <c r="LZ318" s="268"/>
      <c r="MA318" s="268"/>
      <c r="MB318" s="268"/>
      <c r="MC318" s="268"/>
      <c r="MD318" s="268"/>
      <c r="ME318" s="268"/>
      <c r="MF318" s="268"/>
      <c r="MG318" s="268"/>
      <c r="MH318" s="268"/>
      <c r="MI318" s="268"/>
      <c r="MJ318" s="268"/>
      <c r="MK318" s="268"/>
      <c r="ML318" s="268"/>
      <c r="MM318" s="268"/>
      <c r="MN318" s="268"/>
      <c r="MO318" s="268"/>
      <c r="MP318" s="268"/>
      <c r="MQ318" s="268"/>
      <c r="MR318" s="268"/>
      <c r="MS318" s="268"/>
      <c r="MT318" s="268"/>
      <c r="MU318" s="268"/>
      <c r="MV318" s="268"/>
      <c r="MW318" s="268"/>
      <c r="MX318" s="268"/>
      <c r="MY318" s="268"/>
      <c r="MZ318" s="268"/>
      <c r="NA318" s="268"/>
      <c r="NB318" s="268"/>
      <c r="NC318" s="268"/>
      <c r="ND318" s="268"/>
      <c r="NE318" s="268"/>
      <c r="NF318" s="268"/>
      <c r="NG318" s="268"/>
      <c r="NH318" s="268"/>
      <c r="NI318" s="268"/>
      <c r="NJ318" s="268"/>
      <c r="NK318" s="268"/>
      <c r="NL318" s="268"/>
      <c r="NM318" s="268"/>
      <c r="NN318" s="268"/>
      <c r="NO318" s="268"/>
      <c r="NP318" s="268"/>
      <c r="NQ318" s="268"/>
      <c r="NR318" s="268"/>
      <c r="NS318" s="268"/>
      <c r="NT318" s="268"/>
      <c r="NU318" s="268"/>
      <c r="NV318" s="268"/>
      <c r="NW318" s="268"/>
      <c r="NX318" s="268"/>
      <c r="NY318" s="268"/>
      <c r="NZ318" s="268"/>
      <c r="OA318" s="268"/>
      <c r="OB318" s="268"/>
      <c r="OC318" s="268"/>
      <c r="OD318" s="268"/>
      <c r="OE318" s="268"/>
      <c r="OF318" s="268"/>
      <c r="OG318" s="268"/>
      <c r="OH318" s="268"/>
      <c r="OI318" s="268"/>
      <c r="OJ318" s="268"/>
      <c r="OK318" s="268"/>
      <c r="OL318" s="268"/>
      <c r="OM318" s="268"/>
      <c r="ON318" s="268"/>
      <c r="OO318" s="268"/>
      <c r="OP318" s="268"/>
      <c r="OQ318" s="268"/>
      <c r="OR318" s="268"/>
      <c r="OS318" s="268"/>
      <c r="OT318" s="268"/>
      <c r="OU318" s="268"/>
      <c r="OV318" s="268"/>
      <c r="OW318" s="268"/>
      <c r="OX318" s="268"/>
      <c r="OY318" s="268"/>
      <c r="OZ318" s="268"/>
      <c r="PA318" s="268"/>
      <c r="PB318" s="268"/>
      <c r="PC318" s="268"/>
      <c r="PD318" s="268"/>
      <c r="PE318" s="268"/>
      <c r="PF318" s="268"/>
      <c r="PG318" s="268"/>
      <c r="PH318" s="268"/>
      <c r="PI318" s="268"/>
      <c r="PJ318" s="268"/>
      <c r="PK318" s="268"/>
      <c r="PL318" s="268"/>
      <c r="PM318" s="268"/>
      <c r="PN318" s="268"/>
      <c r="PO318" s="268"/>
      <c r="PP318" s="268"/>
      <c r="PQ318" s="268"/>
      <c r="PR318" s="268"/>
      <c r="PS318" s="268"/>
      <c r="PT318" s="268"/>
      <c r="PU318" s="268"/>
      <c r="PV318" s="268"/>
      <c r="PW318" s="268"/>
      <c r="PX318" s="268"/>
      <c r="PY318" s="268"/>
      <c r="PZ318" s="268"/>
      <c r="QA318" s="268"/>
      <c r="QB318" s="268"/>
      <c r="QC318" s="268"/>
      <c r="QD318" s="268"/>
      <c r="QE318" s="268"/>
      <c r="QF318" s="268"/>
      <c r="QG318" s="268"/>
      <c r="QH318" s="268"/>
      <c r="QI318" s="268"/>
      <c r="QJ318" s="268"/>
      <c r="QK318" s="268"/>
      <c r="QL318" s="268"/>
      <c r="QM318" s="268"/>
      <c r="QN318" s="268"/>
      <c r="QO318" s="268"/>
      <c r="QP318" s="268"/>
      <c r="QQ318" s="268"/>
      <c r="QR318" s="268"/>
      <c r="QS318" s="268"/>
      <c r="QT318" s="268"/>
      <c r="QU318" s="268"/>
      <c r="QV318" s="268"/>
      <c r="QW318" s="268"/>
      <c r="QX318" s="268"/>
      <c r="QY318" s="268"/>
      <c r="QZ318" s="268"/>
      <c r="RA318" s="268"/>
      <c r="RB318" s="268"/>
      <c r="RC318" s="268"/>
      <c r="RD318" s="268"/>
      <c r="RE318" s="268"/>
      <c r="RF318" s="268"/>
      <c r="RG318" s="268"/>
      <c r="RH318" s="268"/>
      <c r="RI318" s="268"/>
      <c r="RJ318" s="268"/>
      <c r="RK318" s="268"/>
      <c r="RL318" s="268"/>
      <c r="RM318" s="268"/>
      <c r="RN318" s="268"/>
      <c r="RO318" s="268"/>
      <c r="RP318" s="268"/>
      <c r="RQ318" s="268"/>
      <c r="RR318" s="268"/>
      <c r="RS318" s="268"/>
      <c r="RT318" s="268"/>
      <c r="RU318" s="268"/>
      <c r="RV318" s="268"/>
      <c r="RW318" s="268"/>
      <c r="RX318" s="268"/>
      <c r="RY318" s="268"/>
      <c r="RZ318" s="268"/>
      <c r="SA318" s="268"/>
      <c r="SB318" s="268"/>
      <c r="SC318" s="268"/>
      <c r="SD318" s="268"/>
      <c r="SE318" s="268"/>
    </row>
    <row r="319" spans="8:499" s="288" customFormat="1" x14ac:dyDescent="0.2">
      <c r="H319" s="267"/>
      <c r="I319" s="267"/>
      <c r="J319" s="267"/>
      <c r="K319" s="267"/>
      <c r="L319" s="267"/>
      <c r="M319" s="267"/>
      <c r="N319" s="267"/>
      <c r="O319" s="267"/>
      <c r="P319" s="267"/>
      <c r="Q319" s="267"/>
      <c r="R319" s="267"/>
      <c r="S319" s="267"/>
      <c r="T319" s="267"/>
      <c r="U319" s="267"/>
      <c r="V319" s="267"/>
      <c r="W319" s="267"/>
      <c r="X319" s="267"/>
      <c r="Y319" s="267"/>
      <c r="Z319" s="267"/>
      <c r="AA319" s="267"/>
      <c r="AB319" s="267"/>
      <c r="AC319" s="267"/>
      <c r="AD319" s="267"/>
      <c r="AE319" s="267"/>
      <c r="AF319" s="267"/>
      <c r="AG319" s="267"/>
      <c r="AH319" s="267"/>
      <c r="AI319" s="267"/>
      <c r="AJ319" s="267"/>
      <c r="AK319" s="267"/>
      <c r="AL319" s="267"/>
      <c r="AM319" s="267"/>
      <c r="AN319" s="267"/>
      <c r="AO319" s="267"/>
      <c r="AP319" s="267"/>
      <c r="AQ319" s="267"/>
      <c r="AR319" s="267"/>
      <c r="AS319" s="267"/>
      <c r="AT319" s="267"/>
      <c r="AU319" s="267"/>
      <c r="AV319" s="267"/>
      <c r="AW319" s="267"/>
      <c r="AX319" s="267"/>
      <c r="AY319" s="267"/>
      <c r="AZ319" s="268"/>
      <c r="BA319" s="268"/>
      <c r="BB319" s="268"/>
      <c r="BC319" s="268"/>
      <c r="BD319" s="268"/>
      <c r="BE319" s="268"/>
      <c r="BF319" s="268"/>
      <c r="BG319" s="268"/>
      <c r="BH319" s="268"/>
      <c r="BI319" s="268"/>
      <c r="BJ319" s="268"/>
      <c r="BK319" s="268"/>
      <c r="BL319" s="268"/>
      <c r="BM319" s="268"/>
      <c r="BN319" s="268"/>
      <c r="BO319" s="268"/>
      <c r="BP319" s="268"/>
      <c r="BQ319" s="268"/>
      <c r="BR319" s="268"/>
      <c r="BS319" s="268"/>
      <c r="BT319" s="268"/>
      <c r="BU319" s="268"/>
      <c r="BV319" s="268"/>
      <c r="BW319" s="268"/>
      <c r="BX319" s="268"/>
      <c r="BY319" s="268"/>
      <c r="BZ319" s="268"/>
      <c r="CA319" s="268"/>
      <c r="CB319" s="268"/>
      <c r="CC319" s="268"/>
      <c r="CD319" s="268"/>
      <c r="CE319" s="268"/>
      <c r="CF319" s="268"/>
      <c r="CG319" s="268"/>
      <c r="CH319" s="268"/>
      <c r="CI319" s="268"/>
      <c r="CJ319" s="268"/>
      <c r="CK319" s="268"/>
      <c r="CL319" s="268"/>
      <c r="CM319" s="268"/>
      <c r="CN319" s="268"/>
      <c r="CO319" s="268"/>
      <c r="CP319" s="268"/>
      <c r="CQ319" s="268"/>
      <c r="CR319" s="268"/>
      <c r="CS319" s="268"/>
      <c r="CT319" s="268"/>
      <c r="CU319" s="268"/>
      <c r="CV319" s="268"/>
      <c r="CW319" s="268"/>
      <c r="CX319" s="268"/>
      <c r="CY319" s="268"/>
      <c r="CZ319" s="268"/>
      <c r="DA319" s="268"/>
      <c r="DB319" s="268"/>
      <c r="DC319" s="268"/>
      <c r="DD319" s="268"/>
      <c r="DE319" s="268"/>
      <c r="DF319" s="268"/>
      <c r="DG319" s="268"/>
      <c r="DH319" s="268"/>
      <c r="DI319" s="268"/>
      <c r="DJ319" s="268"/>
      <c r="DK319" s="268"/>
      <c r="DL319" s="268"/>
      <c r="DM319" s="268"/>
      <c r="DN319" s="268"/>
      <c r="DO319" s="268"/>
      <c r="DP319" s="268"/>
      <c r="DQ319" s="268"/>
      <c r="DR319" s="268"/>
      <c r="DS319" s="268"/>
      <c r="DT319" s="268"/>
      <c r="DU319" s="268"/>
      <c r="DV319" s="268"/>
      <c r="DW319" s="268"/>
      <c r="DX319" s="268"/>
      <c r="DY319" s="268"/>
      <c r="DZ319" s="268"/>
      <c r="EA319" s="268"/>
      <c r="EB319" s="268"/>
      <c r="EC319" s="268"/>
      <c r="ED319" s="268"/>
      <c r="EE319" s="268"/>
      <c r="EF319" s="268"/>
      <c r="EG319" s="268"/>
      <c r="EH319" s="268"/>
      <c r="EI319" s="268"/>
      <c r="EJ319" s="268"/>
      <c r="EK319" s="268"/>
      <c r="EL319" s="268"/>
      <c r="EM319" s="268"/>
      <c r="EN319" s="268"/>
      <c r="EO319" s="268"/>
      <c r="EP319" s="268"/>
      <c r="EQ319" s="268"/>
      <c r="ER319" s="268"/>
      <c r="ES319" s="268"/>
      <c r="ET319" s="268"/>
      <c r="EU319" s="268"/>
      <c r="EV319" s="268"/>
      <c r="EW319" s="268"/>
      <c r="EX319" s="268"/>
      <c r="EY319" s="268"/>
      <c r="EZ319" s="268"/>
      <c r="FA319" s="268"/>
      <c r="FB319" s="268"/>
      <c r="FC319" s="268"/>
      <c r="FD319" s="268"/>
      <c r="FE319" s="268"/>
      <c r="FF319" s="268"/>
      <c r="FG319" s="268"/>
      <c r="FH319" s="268"/>
      <c r="FI319" s="268"/>
      <c r="FJ319" s="268"/>
      <c r="FK319" s="268"/>
      <c r="FL319" s="268"/>
      <c r="FM319" s="268"/>
      <c r="FN319" s="268"/>
      <c r="FO319" s="268"/>
      <c r="FP319" s="268"/>
      <c r="FQ319" s="268"/>
      <c r="FR319" s="268"/>
      <c r="FS319" s="268"/>
      <c r="FT319" s="268"/>
      <c r="FU319" s="268"/>
      <c r="FV319" s="268"/>
      <c r="FW319" s="268"/>
      <c r="FX319" s="268"/>
      <c r="FY319" s="268"/>
      <c r="FZ319" s="268"/>
      <c r="GA319" s="268"/>
      <c r="GB319" s="268"/>
      <c r="GC319" s="268"/>
      <c r="GD319" s="268"/>
      <c r="GE319" s="268"/>
      <c r="GF319" s="268"/>
      <c r="GG319" s="268"/>
      <c r="GH319" s="268"/>
      <c r="GI319" s="268"/>
      <c r="GJ319" s="268"/>
      <c r="GK319" s="268"/>
      <c r="GL319" s="268"/>
      <c r="GM319" s="268"/>
      <c r="GN319" s="268"/>
      <c r="GO319" s="268"/>
      <c r="GP319" s="268"/>
      <c r="GQ319" s="268"/>
      <c r="GR319" s="268"/>
      <c r="GS319" s="268"/>
      <c r="GT319" s="268"/>
      <c r="GU319" s="268"/>
      <c r="GV319" s="268"/>
      <c r="GW319" s="268"/>
      <c r="GX319" s="268"/>
      <c r="GY319" s="268"/>
      <c r="GZ319" s="268"/>
      <c r="HA319" s="268"/>
      <c r="HB319" s="268"/>
      <c r="HC319" s="268"/>
      <c r="HD319" s="268"/>
      <c r="HE319" s="268"/>
      <c r="HF319" s="268"/>
      <c r="HG319" s="268"/>
      <c r="HH319" s="268"/>
      <c r="HI319" s="268"/>
      <c r="HJ319" s="268"/>
      <c r="HK319" s="268"/>
      <c r="HL319" s="268"/>
      <c r="HM319" s="268"/>
      <c r="HN319" s="268"/>
      <c r="HO319" s="268"/>
      <c r="HP319" s="268"/>
      <c r="HQ319" s="268"/>
      <c r="HR319" s="268"/>
      <c r="HS319" s="268"/>
      <c r="HT319" s="268"/>
      <c r="HU319" s="268"/>
      <c r="HV319" s="268"/>
      <c r="HW319" s="268"/>
      <c r="HX319" s="268"/>
      <c r="HY319" s="268"/>
      <c r="HZ319" s="268"/>
      <c r="IA319" s="268"/>
      <c r="IB319" s="268"/>
      <c r="IC319" s="268"/>
      <c r="ID319" s="268"/>
      <c r="IE319" s="268"/>
      <c r="IF319" s="268"/>
      <c r="IG319" s="268"/>
      <c r="IH319" s="268"/>
      <c r="II319" s="268"/>
      <c r="IJ319" s="268"/>
      <c r="IK319" s="268"/>
      <c r="IL319" s="268"/>
      <c r="IM319" s="268"/>
      <c r="IN319" s="268"/>
      <c r="IO319" s="268"/>
      <c r="IP319" s="268"/>
      <c r="IQ319" s="268"/>
      <c r="IR319" s="268"/>
      <c r="IS319" s="268"/>
      <c r="IT319" s="268"/>
      <c r="IU319" s="268"/>
      <c r="IV319" s="268"/>
      <c r="IW319" s="268"/>
      <c r="IX319" s="268"/>
      <c r="IY319" s="268"/>
      <c r="IZ319" s="268"/>
      <c r="JA319" s="268"/>
      <c r="JB319" s="268"/>
      <c r="JC319" s="268"/>
      <c r="JD319" s="268"/>
      <c r="JE319" s="268"/>
      <c r="JF319" s="268"/>
      <c r="JG319" s="268"/>
      <c r="JH319" s="268"/>
      <c r="JI319" s="268"/>
      <c r="JJ319" s="268"/>
      <c r="JK319" s="268"/>
      <c r="JL319" s="268"/>
      <c r="JM319" s="268"/>
      <c r="JN319" s="268"/>
      <c r="JO319" s="268"/>
      <c r="JP319" s="268"/>
      <c r="JQ319" s="268"/>
      <c r="JR319" s="268"/>
      <c r="JS319" s="268"/>
      <c r="JT319" s="268"/>
      <c r="JU319" s="268"/>
      <c r="JV319" s="268"/>
      <c r="JW319" s="268"/>
      <c r="JX319" s="268"/>
      <c r="JY319" s="268"/>
      <c r="JZ319" s="268"/>
      <c r="KA319" s="268"/>
      <c r="KB319" s="268"/>
      <c r="KC319" s="268"/>
      <c r="KD319" s="268"/>
      <c r="KE319" s="268"/>
      <c r="KF319" s="268"/>
      <c r="KG319" s="268"/>
      <c r="KH319" s="268"/>
      <c r="KI319" s="268"/>
      <c r="KJ319" s="268"/>
      <c r="KK319" s="268"/>
      <c r="KL319" s="268"/>
      <c r="KM319" s="268"/>
      <c r="KN319" s="268"/>
      <c r="KO319" s="268"/>
      <c r="KP319" s="268"/>
      <c r="KQ319" s="268"/>
      <c r="KR319" s="268"/>
      <c r="KS319" s="268"/>
      <c r="KT319" s="268"/>
      <c r="KU319" s="268"/>
      <c r="KV319" s="268"/>
      <c r="KW319" s="268"/>
      <c r="KX319" s="268"/>
      <c r="KY319" s="268"/>
      <c r="KZ319" s="268"/>
      <c r="LA319" s="268"/>
      <c r="LB319" s="268"/>
      <c r="LC319" s="268"/>
      <c r="LD319" s="268"/>
      <c r="LE319" s="268"/>
      <c r="LF319" s="268"/>
      <c r="LG319" s="268"/>
      <c r="LH319" s="268"/>
      <c r="LI319" s="268"/>
      <c r="LJ319" s="268"/>
      <c r="LK319" s="268"/>
      <c r="LL319" s="268"/>
      <c r="LM319" s="268"/>
      <c r="LN319" s="268"/>
      <c r="LO319" s="268"/>
      <c r="LP319" s="268"/>
      <c r="LQ319" s="268"/>
      <c r="LR319" s="268"/>
      <c r="LS319" s="268"/>
      <c r="LT319" s="268"/>
      <c r="LU319" s="268"/>
      <c r="LV319" s="268"/>
      <c r="LW319" s="268"/>
      <c r="LX319" s="268"/>
      <c r="LY319" s="268"/>
      <c r="LZ319" s="268"/>
      <c r="MA319" s="268"/>
      <c r="MB319" s="268"/>
      <c r="MC319" s="268"/>
      <c r="MD319" s="268"/>
      <c r="ME319" s="268"/>
      <c r="MF319" s="268"/>
      <c r="MG319" s="268"/>
      <c r="MH319" s="268"/>
      <c r="MI319" s="268"/>
      <c r="MJ319" s="268"/>
      <c r="MK319" s="268"/>
      <c r="ML319" s="268"/>
      <c r="MM319" s="268"/>
      <c r="MN319" s="268"/>
      <c r="MO319" s="268"/>
      <c r="MP319" s="268"/>
      <c r="MQ319" s="268"/>
      <c r="MR319" s="268"/>
      <c r="MS319" s="268"/>
      <c r="MT319" s="268"/>
      <c r="MU319" s="268"/>
      <c r="MV319" s="268"/>
      <c r="MW319" s="268"/>
      <c r="MX319" s="268"/>
      <c r="MY319" s="268"/>
      <c r="MZ319" s="268"/>
      <c r="NA319" s="268"/>
      <c r="NB319" s="268"/>
      <c r="NC319" s="268"/>
      <c r="ND319" s="268"/>
      <c r="NE319" s="268"/>
      <c r="NF319" s="268"/>
      <c r="NG319" s="268"/>
      <c r="NH319" s="268"/>
      <c r="NI319" s="268"/>
      <c r="NJ319" s="268"/>
      <c r="NK319" s="268"/>
      <c r="NL319" s="268"/>
      <c r="NM319" s="268"/>
      <c r="NN319" s="268"/>
      <c r="NO319" s="268"/>
      <c r="NP319" s="268"/>
      <c r="NQ319" s="268"/>
      <c r="NR319" s="268"/>
      <c r="NS319" s="268"/>
      <c r="NT319" s="268"/>
      <c r="NU319" s="268"/>
      <c r="NV319" s="268"/>
      <c r="NW319" s="268"/>
      <c r="NX319" s="268"/>
      <c r="NY319" s="268"/>
      <c r="NZ319" s="268"/>
      <c r="OA319" s="268"/>
      <c r="OB319" s="268"/>
      <c r="OC319" s="268"/>
      <c r="OD319" s="268"/>
      <c r="OE319" s="268"/>
      <c r="OF319" s="268"/>
      <c r="OG319" s="268"/>
      <c r="OH319" s="268"/>
      <c r="OI319" s="268"/>
      <c r="OJ319" s="268"/>
      <c r="OK319" s="268"/>
      <c r="OL319" s="268"/>
      <c r="OM319" s="268"/>
      <c r="ON319" s="268"/>
      <c r="OO319" s="268"/>
      <c r="OP319" s="268"/>
      <c r="OQ319" s="268"/>
      <c r="OR319" s="268"/>
      <c r="OS319" s="268"/>
      <c r="OT319" s="268"/>
      <c r="OU319" s="268"/>
      <c r="OV319" s="268"/>
      <c r="OW319" s="268"/>
      <c r="OX319" s="268"/>
      <c r="OY319" s="268"/>
      <c r="OZ319" s="268"/>
      <c r="PA319" s="268"/>
      <c r="PB319" s="268"/>
      <c r="PC319" s="268"/>
      <c r="PD319" s="268"/>
      <c r="PE319" s="268"/>
      <c r="PF319" s="268"/>
      <c r="PG319" s="268"/>
      <c r="PH319" s="268"/>
      <c r="PI319" s="268"/>
      <c r="PJ319" s="268"/>
      <c r="PK319" s="268"/>
      <c r="PL319" s="268"/>
      <c r="PM319" s="268"/>
      <c r="PN319" s="268"/>
      <c r="PO319" s="268"/>
      <c r="PP319" s="268"/>
      <c r="PQ319" s="268"/>
      <c r="PR319" s="268"/>
      <c r="PS319" s="268"/>
      <c r="PT319" s="268"/>
      <c r="PU319" s="268"/>
      <c r="PV319" s="268"/>
      <c r="PW319" s="268"/>
      <c r="PX319" s="268"/>
      <c r="PY319" s="268"/>
      <c r="PZ319" s="268"/>
      <c r="QA319" s="268"/>
      <c r="QB319" s="268"/>
      <c r="QC319" s="268"/>
      <c r="QD319" s="268"/>
      <c r="QE319" s="268"/>
      <c r="QF319" s="268"/>
      <c r="QG319" s="268"/>
      <c r="QH319" s="268"/>
      <c r="QI319" s="268"/>
      <c r="QJ319" s="268"/>
      <c r="QK319" s="268"/>
      <c r="QL319" s="268"/>
      <c r="QM319" s="268"/>
      <c r="QN319" s="268"/>
      <c r="QO319" s="268"/>
      <c r="QP319" s="268"/>
      <c r="QQ319" s="268"/>
      <c r="QR319" s="268"/>
      <c r="QS319" s="268"/>
      <c r="QT319" s="268"/>
      <c r="QU319" s="268"/>
      <c r="QV319" s="268"/>
      <c r="QW319" s="268"/>
      <c r="QX319" s="268"/>
      <c r="QY319" s="268"/>
      <c r="QZ319" s="268"/>
      <c r="RA319" s="268"/>
      <c r="RB319" s="268"/>
      <c r="RC319" s="268"/>
      <c r="RD319" s="268"/>
      <c r="RE319" s="268"/>
      <c r="RF319" s="268"/>
      <c r="RG319" s="268"/>
      <c r="RH319" s="268"/>
      <c r="RI319" s="268"/>
      <c r="RJ319" s="268"/>
      <c r="RK319" s="268"/>
      <c r="RL319" s="268"/>
      <c r="RM319" s="268"/>
      <c r="RN319" s="268"/>
      <c r="RO319" s="268"/>
      <c r="RP319" s="268"/>
      <c r="RQ319" s="268"/>
      <c r="RR319" s="268"/>
      <c r="RS319" s="268"/>
      <c r="RT319" s="268"/>
      <c r="RU319" s="268"/>
      <c r="RV319" s="268"/>
      <c r="RW319" s="268"/>
      <c r="RX319" s="268"/>
      <c r="RY319" s="268"/>
      <c r="RZ319" s="268"/>
      <c r="SA319" s="268"/>
      <c r="SB319" s="268"/>
      <c r="SC319" s="268"/>
      <c r="SD319" s="268"/>
      <c r="SE319" s="268"/>
    </row>
    <row r="320" spans="8:499" s="288" customFormat="1" x14ac:dyDescent="0.2">
      <c r="H320" s="267"/>
      <c r="I320" s="267"/>
      <c r="J320" s="267"/>
      <c r="K320" s="267"/>
      <c r="L320" s="267"/>
      <c r="M320" s="267"/>
      <c r="N320" s="267"/>
      <c r="O320" s="267"/>
      <c r="P320" s="267"/>
      <c r="Q320" s="267"/>
      <c r="R320" s="267"/>
      <c r="S320" s="267"/>
      <c r="T320" s="267"/>
      <c r="U320" s="267"/>
      <c r="V320" s="267"/>
      <c r="W320" s="267"/>
      <c r="X320" s="267"/>
      <c r="Y320" s="267"/>
      <c r="Z320" s="267"/>
      <c r="AA320" s="267"/>
      <c r="AB320" s="267"/>
      <c r="AC320" s="267"/>
      <c r="AD320" s="267"/>
      <c r="AE320" s="267"/>
      <c r="AF320" s="267"/>
      <c r="AG320" s="267"/>
      <c r="AH320" s="267"/>
      <c r="AI320" s="267"/>
      <c r="AJ320" s="267"/>
      <c r="AK320" s="267"/>
      <c r="AL320" s="267"/>
      <c r="AM320" s="267"/>
      <c r="AN320" s="267"/>
      <c r="AO320" s="267"/>
      <c r="AP320" s="267"/>
      <c r="AQ320" s="267"/>
      <c r="AR320" s="267"/>
      <c r="AS320" s="267"/>
      <c r="AT320" s="267"/>
      <c r="AU320" s="267"/>
      <c r="AV320" s="267"/>
      <c r="AW320" s="267"/>
      <c r="AX320" s="267"/>
      <c r="AY320" s="267"/>
      <c r="AZ320" s="268"/>
      <c r="BA320" s="268"/>
      <c r="BB320" s="268"/>
      <c r="BC320" s="268"/>
      <c r="BD320" s="268"/>
      <c r="BE320" s="268"/>
      <c r="BF320" s="268"/>
      <c r="BG320" s="268"/>
      <c r="BH320" s="268"/>
      <c r="BI320" s="268"/>
      <c r="BJ320" s="268"/>
      <c r="BK320" s="268"/>
      <c r="BL320" s="268"/>
      <c r="BM320" s="268"/>
      <c r="BN320" s="268"/>
      <c r="BO320" s="268"/>
      <c r="BP320" s="268"/>
      <c r="BQ320" s="268"/>
      <c r="BR320" s="268"/>
      <c r="BS320" s="268"/>
      <c r="BT320" s="268"/>
      <c r="BU320" s="268"/>
      <c r="BV320" s="268"/>
      <c r="BW320" s="268"/>
      <c r="BX320" s="268"/>
      <c r="BY320" s="268"/>
      <c r="BZ320" s="268"/>
      <c r="CA320" s="268"/>
      <c r="CB320" s="268"/>
      <c r="CC320" s="268"/>
      <c r="CD320" s="268"/>
      <c r="CE320" s="268"/>
      <c r="CF320" s="268"/>
      <c r="CG320" s="268"/>
      <c r="CH320" s="268"/>
      <c r="CI320" s="268"/>
      <c r="CJ320" s="268"/>
      <c r="CK320" s="268"/>
      <c r="CL320" s="268"/>
      <c r="CM320" s="268"/>
      <c r="CN320" s="268"/>
      <c r="CO320" s="268"/>
      <c r="CP320" s="268"/>
      <c r="CQ320" s="268"/>
      <c r="CR320" s="268"/>
      <c r="CS320" s="268"/>
      <c r="CT320" s="268"/>
      <c r="CU320" s="268"/>
      <c r="CV320" s="268"/>
      <c r="CW320" s="268"/>
      <c r="CX320" s="268"/>
      <c r="CY320" s="268"/>
      <c r="CZ320" s="268"/>
      <c r="DA320" s="268"/>
      <c r="DB320" s="268"/>
      <c r="DC320" s="268"/>
      <c r="DD320" s="268"/>
      <c r="DE320" s="268"/>
      <c r="DF320" s="268"/>
      <c r="DG320" s="268"/>
      <c r="DH320" s="268"/>
      <c r="DI320" s="268"/>
      <c r="DJ320" s="268"/>
      <c r="DK320" s="268"/>
      <c r="DL320" s="268"/>
      <c r="DM320" s="268"/>
      <c r="DN320" s="268"/>
      <c r="DO320" s="268"/>
      <c r="DP320" s="268"/>
      <c r="DQ320" s="268"/>
      <c r="DR320" s="268"/>
      <c r="DS320" s="268"/>
      <c r="DT320" s="268"/>
      <c r="DU320" s="268"/>
      <c r="DV320" s="268"/>
      <c r="DW320" s="268"/>
      <c r="DX320" s="268"/>
      <c r="DY320" s="268"/>
      <c r="DZ320" s="268"/>
      <c r="EA320" s="268"/>
      <c r="EB320" s="268"/>
      <c r="EC320" s="268"/>
      <c r="ED320" s="268"/>
      <c r="EE320" s="268"/>
      <c r="EF320" s="268"/>
      <c r="EG320" s="268"/>
      <c r="EH320" s="268"/>
      <c r="EI320" s="268"/>
      <c r="EJ320" s="268"/>
      <c r="EK320" s="268"/>
      <c r="EL320" s="268"/>
      <c r="EM320" s="268"/>
      <c r="EN320" s="268"/>
      <c r="EO320" s="268"/>
      <c r="EP320" s="268"/>
      <c r="EQ320" s="268"/>
      <c r="ER320" s="268"/>
      <c r="ES320" s="268"/>
      <c r="ET320" s="268"/>
      <c r="EU320" s="268"/>
      <c r="EV320" s="268"/>
      <c r="EW320" s="268"/>
      <c r="EX320" s="268"/>
      <c r="EY320" s="268"/>
      <c r="EZ320" s="268"/>
      <c r="FA320" s="268"/>
      <c r="FB320" s="268"/>
      <c r="FC320" s="268"/>
      <c r="FD320" s="268"/>
      <c r="FE320" s="268"/>
      <c r="FF320" s="268"/>
      <c r="FG320" s="268"/>
      <c r="FH320" s="268"/>
      <c r="FI320" s="268"/>
      <c r="FJ320" s="268"/>
      <c r="FK320" s="268"/>
      <c r="FL320" s="268"/>
      <c r="FM320" s="268"/>
      <c r="FN320" s="268"/>
      <c r="FO320" s="268"/>
      <c r="FP320" s="268"/>
      <c r="FQ320" s="268"/>
      <c r="FR320" s="268"/>
      <c r="FS320" s="268"/>
      <c r="FT320" s="268"/>
      <c r="FU320" s="268"/>
      <c r="FV320" s="268"/>
      <c r="FW320" s="268"/>
      <c r="FX320" s="268"/>
      <c r="FY320" s="268"/>
      <c r="FZ320" s="268"/>
      <c r="GA320" s="268"/>
      <c r="GB320" s="268"/>
      <c r="GC320" s="268"/>
      <c r="GD320" s="268"/>
      <c r="GE320" s="268"/>
      <c r="GF320" s="268"/>
      <c r="GG320" s="268"/>
      <c r="GH320" s="268"/>
      <c r="GI320" s="268"/>
      <c r="GJ320" s="268"/>
      <c r="GK320" s="268"/>
      <c r="GL320" s="268"/>
      <c r="GM320" s="268"/>
      <c r="GN320" s="268"/>
      <c r="GO320" s="268"/>
      <c r="GP320" s="268"/>
      <c r="GQ320" s="268"/>
      <c r="GR320" s="268"/>
      <c r="GS320" s="268"/>
      <c r="GT320" s="268"/>
      <c r="GU320" s="268"/>
      <c r="GV320" s="268"/>
      <c r="GW320" s="268"/>
      <c r="GX320" s="268"/>
      <c r="GY320" s="268"/>
      <c r="GZ320" s="268"/>
      <c r="HA320" s="268"/>
      <c r="HB320" s="268"/>
      <c r="HC320" s="268"/>
      <c r="HD320" s="268"/>
      <c r="HE320" s="268"/>
      <c r="HF320" s="268"/>
      <c r="HG320" s="268"/>
      <c r="HH320" s="268"/>
      <c r="HI320" s="268"/>
      <c r="HJ320" s="268"/>
      <c r="HK320" s="268"/>
      <c r="HL320" s="268"/>
      <c r="HM320" s="268"/>
      <c r="HN320" s="268"/>
      <c r="HO320" s="268"/>
      <c r="HP320" s="268"/>
      <c r="HQ320" s="268"/>
      <c r="HR320" s="268"/>
      <c r="HS320" s="268"/>
      <c r="HT320" s="268"/>
      <c r="HU320" s="268"/>
      <c r="HV320" s="268"/>
      <c r="HW320" s="268"/>
      <c r="HX320" s="268"/>
      <c r="HY320" s="268"/>
      <c r="HZ320" s="268"/>
      <c r="IA320" s="268"/>
      <c r="IB320" s="268"/>
      <c r="IC320" s="268"/>
      <c r="ID320" s="268"/>
      <c r="IE320" s="268"/>
      <c r="IF320" s="268"/>
      <c r="IG320" s="268"/>
      <c r="IH320" s="268"/>
      <c r="II320" s="268"/>
      <c r="IJ320" s="268"/>
      <c r="IK320" s="268"/>
      <c r="IL320" s="268"/>
      <c r="IM320" s="268"/>
      <c r="IN320" s="268"/>
      <c r="IO320" s="268"/>
      <c r="IP320" s="268"/>
      <c r="IQ320" s="268"/>
      <c r="IR320" s="268"/>
      <c r="IS320" s="268"/>
      <c r="IT320" s="268"/>
      <c r="IU320" s="268"/>
      <c r="IV320" s="268"/>
      <c r="IW320" s="268"/>
      <c r="IX320" s="268"/>
      <c r="IY320" s="268"/>
      <c r="IZ320" s="268"/>
      <c r="JA320" s="268"/>
      <c r="JB320" s="268"/>
      <c r="JC320" s="268"/>
      <c r="JD320" s="268"/>
      <c r="JE320" s="268"/>
      <c r="JF320" s="268"/>
      <c r="JG320" s="268"/>
      <c r="JH320" s="268"/>
      <c r="JI320" s="268"/>
      <c r="JJ320" s="268"/>
      <c r="JK320" s="268"/>
      <c r="JL320" s="268"/>
      <c r="JM320" s="268"/>
      <c r="JN320" s="268"/>
      <c r="JO320" s="268"/>
      <c r="JP320" s="268"/>
      <c r="JQ320" s="268"/>
      <c r="JR320" s="268"/>
      <c r="JS320" s="268"/>
      <c r="JT320" s="268"/>
      <c r="JU320" s="268"/>
      <c r="JV320" s="268"/>
      <c r="JW320" s="268"/>
      <c r="JX320" s="268"/>
      <c r="JY320" s="268"/>
      <c r="JZ320" s="268"/>
      <c r="KA320" s="268"/>
      <c r="KB320" s="268"/>
      <c r="KC320" s="268"/>
      <c r="KD320" s="268"/>
      <c r="KE320" s="268"/>
      <c r="KF320" s="268"/>
      <c r="KG320" s="268"/>
      <c r="KH320" s="268"/>
      <c r="KI320" s="268"/>
      <c r="KJ320" s="268"/>
      <c r="KK320" s="268"/>
      <c r="KL320" s="268"/>
      <c r="KM320" s="268"/>
      <c r="KN320" s="268"/>
      <c r="KO320" s="268"/>
      <c r="KP320" s="268"/>
      <c r="KQ320" s="268"/>
      <c r="KR320" s="268"/>
      <c r="KS320" s="268"/>
      <c r="KT320" s="268"/>
      <c r="KU320" s="268"/>
      <c r="KV320" s="268"/>
      <c r="KW320" s="268"/>
      <c r="KX320" s="268"/>
      <c r="KY320" s="268"/>
      <c r="KZ320" s="268"/>
      <c r="LA320" s="268"/>
      <c r="LB320" s="268"/>
      <c r="LC320" s="268"/>
      <c r="LD320" s="268"/>
      <c r="LE320" s="268"/>
      <c r="LF320" s="268"/>
      <c r="LG320" s="268"/>
      <c r="LH320" s="268"/>
      <c r="LI320" s="268"/>
      <c r="LJ320" s="268"/>
      <c r="LK320" s="268"/>
      <c r="LL320" s="268"/>
      <c r="LM320" s="268"/>
      <c r="LN320" s="268"/>
      <c r="LO320" s="268"/>
      <c r="LP320" s="268"/>
      <c r="LQ320" s="268"/>
      <c r="LR320" s="268"/>
      <c r="LS320" s="268"/>
      <c r="LT320" s="268"/>
      <c r="LU320" s="268"/>
      <c r="LV320" s="268"/>
      <c r="LW320" s="268"/>
      <c r="LX320" s="268"/>
      <c r="LY320" s="268"/>
      <c r="LZ320" s="268"/>
      <c r="MA320" s="268"/>
      <c r="MB320" s="268"/>
      <c r="MC320" s="268"/>
      <c r="MD320" s="268"/>
      <c r="ME320" s="268"/>
      <c r="MF320" s="268"/>
      <c r="MG320" s="268"/>
      <c r="MH320" s="268"/>
      <c r="MI320" s="268"/>
      <c r="MJ320" s="268"/>
      <c r="MK320" s="268"/>
      <c r="ML320" s="268"/>
      <c r="MM320" s="268"/>
      <c r="MN320" s="268"/>
      <c r="MO320" s="268"/>
      <c r="MP320" s="268"/>
      <c r="MQ320" s="268"/>
      <c r="MR320" s="268"/>
      <c r="MS320" s="268"/>
      <c r="MT320" s="268"/>
      <c r="MU320" s="268"/>
      <c r="MV320" s="268"/>
      <c r="MW320" s="268"/>
      <c r="MX320" s="268"/>
      <c r="MY320" s="268"/>
      <c r="MZ320" s="268"/>
      <c r="NA320" s="268"/>
      <c r="NB320" s="268"/>
      <c r="NC320" s="268"/>
      <c r="ND320" s="268"/>
      <c r="NE320" s="268"/>
      <c r="NF320" s="268"/>
      <c r="NG320" s="268"/>
      <c r="NH320" s="268"/>
      <c r="NI320" s="268"/>
      <c r="NJ320" s="268"/>
      <c r="NK320" s="268"/>
      <c r="NL320" s="268"/>
      <c r="NM320" s="268"/>
      <c r="NN320" s="268"/>
      <c r="NO320" s="268"/>
      <c r="NP320" s="268"/>
      <c r="NQ320" s="268"/>
      <c r="NR320" s="268"/>
      <c r="NS320" s="268"/>
      <c r="NT320" s="268"/>
      <c r="NU320" s="268"/>
      <c r="NV320" s="268"/>
      <c r="NW320" s="268"/>
      <c r="NX320" s="268"/>
      <c r="NY320" s="268"/>
      <c r="NZ320" s="268"/>
      <c r="OA320" s="268"/>
      <c r="OB320" s="268"/>
      <c r="OC320" s="268"/>
      <c r="OD320" s="268"/>
      <c r="OE320" s="268"/>
      <c r="OF320" s="268"/>
      <c r="OG320" s="268"/>
      <c r="OH320" s="268"/>
      <c r="OI320" s="268"/>
      <c r="OJ320" s="268"/>
      <c r="OK320" s="268"/>
      <c r="OL320" s="268"/>
      <c r="OM320" s="268"/>
      <c r="ON320" s="268"/>
      <c r="OO320" s="268"/>
      <c r="OP320" s="268"/>
      <c r="OQ320" s="268"/>
      <c r="OR320" s="268"/>
      <c r="OS320" s="268"/>
      <c r="OT320" s="268"/>
      <c r="OU320" s="268"/>
      <c r="OV320" s="268"/>
      <c r="OW320" s="268"/>
      <c r="OX320" s="268"/>
      <c r="OY320" s="268"/>
      <c r="OZ320" s="268"/>
      <c r="PA320" s="268"/>
      <c r="PB320" s="268"/>
      <c r="PC320" s="268"/>
      <c r="PD320" s="268"/>
      <c r="PE320" s="268"/>
      <c r="PF320" s="268"/>
      <c r="PG320" s="268"/>
      <c r="PH320" s="268"/>
      <c r="PI320" s="268"/>
      <c r="PJ320" s="268"/>
      <c r="PK320" s="268"/>
      <c r="PL320" s="268"/>
      <c r="PM320" s="268"/>
      <c r="PN320" s="268"/>
      <c r="PO320" s="268"/>
      <c r="PP320" s="268"/>
      <c r="PQ320" s="268"/>
      <c r="PR320" s="268"/>
      <c r="PS320" s="268"/>
      <c r="PT320" s="268"/>
      <c r="PU320" s="268"/>
      <c r="PV320" s="268"/>
      <c r="PW320" s="268"/>
      <c r="PX320" s="268"/>
      <c r="PY320" s="268"/>
      <c r="PZ320" s="268"/>
      <c r="QA320" s="268"/>
      <c r="QB320" s="268"/>
      <c r="QC320" s="268"/>
      <c r="QD320" s="268"/>
      <c r="QE320" s="268"/>
      <c r="QF320" s="268"/>
      <c r="QG320" s="268"/>
      <c r="QH320" s="268"/>
      <c r="QI320" s="268"/>
      <c r="QJ320" s="268"/>
      <c r="QK320" s="268"/>
      <c r="QL320" s="268"/>
      <c r="QM320" s="268"/>
      <c r="QN320" s="268"/>
      <c r="QO320" s="268"/>
      <c r="QP320" s="268"/>
      <c r="QQ320" s="268"/>
      <c r="QR320" s="268"/>
      <c r="QS320" s="268"/>
      <c r="QT320" s="268"/>
      <c r="QU320" s="268"/>
      <c r="QV320" s="268"/>
      <c r="QW320" s="268"/>
      <c r="QX320" s="268"/>
      <c r="QY320" s="268"/>
      <c r="QZ320" s="268"/>
      <c r="RA320" s="268"/>
      <c r="RB320" s="268"/>
      <c r="RC320" s="268"/>
      <c r="RD320" s="268"/>
      <c r="RE320" s="268"/>
      <c r="RF320" s="268"/>
      <c r="RG320" s="268"/>
      <c r="RH320" s="268"/>
      <c r="RI320" s="268"/>
      <c r="RJ320" s="268"/>
      <c r="RK320" s="268"/>
      <c r="RL320" s="268"/>
      <c r="RM320" s="268"/>
      <c r="RN320" s="268"/>
      <c r="RO320" s="268"/>
      <c r="RP320" s="268"/>
      <c r="RQ320" s="268"/>
      <c r="RR320" s="268"/>
      <c r="RS320" s="268"/>
      <c r="RT320" s="268"/>
      <c r="RU320" s="268"/>
      <c r="RV320" s="268"/>
      <c r="RW320" s="268"/>
      <c r="RX320" s="268"/>
      <c r="RY320" s="268"/>
      <c r="RZ320" s="268"/>
      <c r="SA320" s="268"/>
      <c r="SB320" s="268"/>
      <c r="SC320" s="268"/>
      <c r="SD320" s="268"/>
      <c r="SE320" s="268"/>
    </row>
    <row r="321" spans="8:499" s="288" customFormat="1" x14ac:dyDescent="0.2">
      <c r="H321" s="267"/>
      <c r="I321" s="267"/>
      <c r="J321" s="267"/>
      <c r="K321" s="267"/>
      <c r="L321" s="267"/>
      <c r="M321" s="267"/>
      <c r="N321" s="267"/>
      <c r="O321" s="267"/>
      <c r="P321" s="267"/>
      <c r="Q321" s="267"/>
      <c r="R321" s="267"/>
      <c r="S321" s="267"/>
      <c r="T321" s="267"/>
      <c r="U321" s="267"/>
      <c r="V321" s="267"/>
      <c r="W321" s="267"/>
      <c r="X321" s="267"/>
      <c r="Y321" s="267"/>
      <c r="Z321" s="267"/>
      <c r="AA321" s="267"/>
      <c r="AB321" s="267"/>
      <c r="AC321" s="267"/>
      <c r="AD321" s="267"/>
      <c r="AE321" s="267"/>
      <c r="AF321" s="267"/>
      <c r="AG321" s="267"/>
      <c r="AH321" s="267"/>
      <c r="AI321" s="267"/>
      <c r="AJ321" s="267"/>
      <c r="AK321" s="267"/>
      <c r="AL321" s="267"/>
      <c r="AM321" s="267"/>
      <c r="AN321" s="267"/>
      <c r="AO321" s="267"/>
      <c r="AP321" s="267"/>
      <c r="AQ321" s="267"/>
      <c r="AR321" s="267"/>
      <c r="AS321" s="267"/>
      <c r="AT321" s="267"/>
      <c r="AU321" s="267"/>
      <c r="AV321" s="267"/>
      <c r="AW321" s="267"/>
      <c r="AX321" s="267"/>
      <c r="AY321" s="267"/>
      <c r="AZ321" s="268"/>
      <c r="BA321" s="268"/>
      <c r="BB321" s="268"/>
      <c r="BC321" s="268"/>
      <c r="BD321" s="268"/>
      <c r="BE321" s="268"/>
      <c r="BF321" s="268"/>
      <c r="BG321" s="268"/>
      <c r="BH321" s="268"/>
      <c r="BI321" s="268"/>
      <c r="BJ321" s="268"/>
      <c r="BK321" s="268"/>
      <c r="BL321" s="268"/>
      <c r="BM321" s="268"/>
      <c r="BN321" s="268"/>
      <c r="BO321" s="268"/>
      <c r="BP321" s="268"/>
      <c r="BQ321" s="268"/>
      <c r="BR321" s="268"/>
      <c r="BS321" s="268"/>
      <c r="BT321" s="268"/>
      <c r="BU321" s="268"/>
      <c r="BV321" s="268"/>
      <c r="BW321" s="268"/>
      <c r="BX321" s="268"/>
      <c r="BY321" s="268"/>
      <c r="BZ321" s="268"/>
      <c r="CA321" s="268"/>
      <c r="CB321" s="268"/>
      <c r="CC321" s="268"/>
      <c r="CD321" s="268"/>
      <c r="CE321" s="268"/>
      <c r="CF321" s="268"/>
      <c r="CG321" s="268"/>
      <c r="CH321" s="268"/>
      <c r="CI321" s="268"/>
      <c r="CJ321" s="268"/>
      <c r="CK321" s="268"/>
      <c r="CL321" s="268"/>
      <c r="CM321" s="268"/>
      <c r="CN321" s="268"/>
      <c r="CO321" s="268"/>
      <c r="CP321" s="268"/>
      <c r="CQ321" s="268"/>
      <c r="CR321" s="268"/>
      <c r="CS321" s="268"/>
      <c r="CT321" s="268"/>
      <c r="CU321" s="268"/>
      <c r="CV321" s="268"/>
      <c r="CW321" s="268"/>
      <c r="CX321" s="268"/>
      <c r="CY321" s="268"/>
      <c r="CZ321" s="268"/>
      <c r="DA321" s="268"/>
      <c r="DB321" s="268"/>
      <c r="DC321" s="268"/>
      <c r="DD321" s="268"/>
      <c r="DE321" s="268"/>
      <c r="DF321" s="268"/>
      <c r="DG321" s="268"/>
      <c r="DH321" s="268"/>
      <c r="DI321" s="268"/>
      <c r="DJ321" s="268"/>
      <c r="DK321" s="268"/>
      <c r="DL321" s="268"/>
      <c r="DM321" s="268"/>
      <c r="DN321" s="268"/>
      <c r="DO321" s="268"/>
      <c r="DP321" s="268"/>
      <c r="DQ321" s="268"/>
      <c r="DR321" s="268"/>
      <c r="DS321" s="268"/>
      <c r="DT321" s="268"/>
      <c r="DU321" s="268"/>
      <c r="DV321" s="268"/>
      <c r="DW321" s="268"/>
      <c r="DX321" s="268"/>
      <c r="DY321" s="268"/>
      <c r="DZ321" s="268"/>
      <c r="EA321" s="268"/>
      <c r="EB321" s="268"/>
      <c r="EC321" s="268"/>
      <c r="ED321" s="268"/>
      <c r="EE321" s="268"/>
      <c r="EF321" s="268"/>
      <c r="EG321" s="268"/>
      <c r="EH321" s="268"/>
      <c r="EI321" s="268"/>
      <c r="EJ321" s="268"/>
      <c r="EK321" s="268"/>
      <c r="EL321" s="268"/>
      <c r="EM321" s="268"/>
      <c r="EN321" s="268"/>
      <c r="EO321" s="268"/>
      <c r="EP321" s="268"/>
      <c r="EQ321" s="268"/>
      <c r="ER321" s="268"/>
      <c r="ES321" s="268"/>
      <c r="ET321" s="268"/>
      <c r="EU321" s="268"/>
      <c r="EV321" s="268"/>
      <c r="EW321" s="268"/>
      <c r="EX321" s="268"/>
      <c r="EY321" s="268"/>
      <c r="EZ321" s="268"/>
      <c r="FA321" s="268"/>
      <c r="FB321" s="268"/>
      <c r="FC321" s="268"/>
      <c r="FD321" s="268"/>
      <c r="FE321" s="268"/>
      <c r="FF321" s="268"/>
      <c r="FG321" s="268"/>
      <c r="FH321" s="268"/>
      <c r="FI321" s="268"/>
      <c r="FJ321" s="268"/>
      <c r="FK321" s="268"/>
      <c r="FL321" s="268"/>
      <c r="FM321" s="268"/>
      <c r="FN321" s="268"/>
      <c r="FO321" s="268"/>
      <c r="FP321" s="268"/>
      <c r="FQ321" s="268"/>
      <c r="FR321" s="268"/>
      <c r="FS321" s="268"/>
      <c r="FT321" s="268"/>
      <c r="FU321" s="268"/>
      <c r="FV321" s="268"/>
      <c r="FW321" s="268"/>
      <c r="FX321" s="268"/>
      <c r="FY321" s="268"/>
      <c r="FZ321" s="268"/>
      <c r="GA321" s="268"/>
      <c r="GB321" s="268"/>
      <c r="GC321" s="268"/>
      <c r="GD321" s="268"/>
      <c r="GE321" s="268"/>
      <c r="GF321" s="268"/>
      <c r="GG321" s="268"/>
      <c r="GH321" s="268"/>
      <c r="GI321" s="268"/>
      <c r="GJ321" s="268"/>
      <c r="GK321" s="268"/>
      <c r="GL321" s="268"/>
      <c r="GM321" s="268"/>
      <c r="GN321" s="268"/>
      <c r="GO321" s="268"/>
      <c r="GP321" s="268"/>
      <c r="GQ321" s="268"/>
      <c r="GR321" s="268"/>
      <c r="GS321" s="268"/>
      <c r="GT321" s="268"/>
      <c r="GU321" s="268"/>
      <c r="GV321" s="268"/>
      <c r="GW321" s="268"/>
      <c r="GX321" s="268"/>
      <c r="GY321" s="268"/>
      <c r="GZ321" s="268"/>
      <c r="HA321" s="268"/>
      <c r="HB321" s="268"/>
      <c r="HC321" s="268"/>
      <c r="HD321" s="268"/>
      <c r="HE321" s="268"/>
      <c r="HF321" s="268"/>
      <c r="HG321" s="268"/>
      <c r="HH321" s="268"/>
      <c r="HI321" s="268"/>
      <c r="HJ321" s="268"/>
      <c r="HK321" s="268"/>
      <c r="HL321" s="268"/>
      <c r="HM321" s="268"/>
      <c r="HN321" s="268"/>
      <c r="HO321" s="268"/>
      <c r="HP321" s="268"/>
      <c r="HQ321" s="268"/>
      <c r="HR321" s="268"/>
      <c r="HS321" s="268"/>
      <c r="HT321" s="268"/>
      <c r="HU321" s="268"/>
      <c r="HV321" s="268"/>
      <c r="HW321" s="268"/>
      <c r="HX321" s="268"/>
      <c r="HY321" s="268"/>
      <c r="HZ321" s="268"/>
      <c r="IA321" s="268"/>
      <c r="IB321" s="268"/>
      <c r="IC321" s="268"/>
      <c r="ID321" s="268"/>
      <c r="IE321" s="268"/>
      <c r="IF321" s="268"/>
      <c r="IG321" s="268"/>
      <c r="IH321" s="268"/>
      <c r="II321" s="268"/>
      <c r="IJ321" s="268"/>
      <c r="IK321" s="268"/>
      <c r="IL321" s="268"/>
      <c r="IM321" s="268"/>
      <c r="IN321" s="268"/>
      <c r="IO321" s="268"/>
      <c r="IP321" s="268"/>
      <c r="IQ321" s="268"/>
      <c r="IR321" s="268"/>
      <c r="IS321" s="268"/>
      <c r="IT321" s="268"/>
      <c r="IU321" s="268"/>
      <c r="IV321" s="268"/>
      <c r="IW321" s="268"/>
      <c r="IX321" s="268"/>
      <c r="IY321" s="268"/>
      <c r="IZ321" s="268"/>
      <c r="JA321" s="268"/>
      <c r="JB321" s="268"/>
      <c r="JC321" s="268"/>
      <c r="JD321" s="268"/>
      <c r="JE321" s="268"/>
      <c r="JF321" s="268"/>
      <c r="JG321" s="268"/>
      <c r="JH321" s="268"/>
      <c r="JI321" s="268"/>
      <c r="JJ321" s="268"/>
      <c r="JK321" s="268"/>
      <c r="JL321" s="268"/>
      <c r="JM321" s="268"/>
      <c r="JN321" s="268"/>
      <c r="JO321" s="268"/>
      <c r="JP321" s="268"/>
      <c r="JQ321" s="268"/>
      <c r="JR321" s="268"/>
      <c r="JS321" s="268"/>
      <c r="JT321" s="268"/>
      <c r="JU321" s="268"/>
      <c r="JV321" s="268"/>
      <c r="JW321" s="268"/>
      <c r="JX321" s="268"/>
      <c r="JY321" s="268"/>
      <c r="JZ321" s="268"/>
      <c r="KA321" s="268"/>
      <c r="KB321" s="268"/>
      <c r="KC321" s="268"/>
      <c r="KD321" s="268"/>
      <c r="KE321" s="268"/>
      <c r="KF321" s="268"/>
      <c r="KG321" s="268"/>
      <c r="KH321" s="268"/>
      <c r="KI321" s="268"/>
      <c r="KJ321" s="268"/>
      <c r="KK321" s="268"/>
      <c r="KL321" s="268"/>
      <c r="KM321" s="268"/>
      <c r="KN321" s="268"/>
      <c r="KO321" s="268"/>
      <c r="KP321" s="268"/>
      <c r="KQ321" s="268"/>
      <c r="KR321" s="268"/>
      <c r="KS321" s="268"/>
      <c r="KT321" s="268"/>
      <c r="KU321" s="268"/>
      <c r="KV321" s="268"/>
      <c r="KW321" s="268"/>
      <c r="KX321" s="268"/>
      <c r="KY321" s="268"/>
      <c r="KZ321" s="268"/>
      <c r="LA321" s="268"/>
      <c r="LB321" s="268"/>
      <c r="LC321" s="268"/>
      <c r="LD321" s="268"/>
      <c r="LE321" s="268"/>
      <c r="LF321" s="268"/>
      <c r="LG321" s="268"/>
      <c r="LH321" s="268"/>
      <c r="LI321" s="268"/>
      <c r="LJ321" s="268"/>
      <c r="LK321" s="268"/>
      <c r="LL321" s="268"/>
      <c r="LM321" s="268"/>
      <c r="LN321" s="268"/>
      <c r="LO321" s="268"/>
      <c r="LP321" s="268"/>
      <c r="LQ321" s="268"/>
      <c r="LR321" s="268"/>
      <c r="LS321" s="268"/>
      <c r="LT321" s="268"/>
      <c r="LU321" s="268"/>
      <c r="LV321" s="268"/>
      <c r="LW321" s="268"/>
      <c r="LX321" s="268"/>
      <c r="LY321" s="268"/>
      <c r="LZ321" s="268"/>
      <c r="MA321" s="268"/>
      <c r="MB321" s="268"/>
      <c r="MC321" s="268"/>
      <c r="MD321" s="268"/>
      <c r="ME321" s="268"/>
      <c r="MF321" s="268"/>
      <c r="MG321" s="268"/>
      <c r="MH321" s="268"/>
      <c r="MI321" s="268"/>
      <c r="MJ321" s="268"/>
      <c r="MK321" s="268"/>
      <c r="ML321" s="268"/>
      <c r="MM321" s="268"/>
      <c r="MN321" s="268"/>
      <c r="MO321" s="268"/>
      <c r="MP321" s="268"/>
      <c r="MQ321" s="268"/>
      <c r="MR321" s="268"/>
      <c r="MS321" s="268"/>
      <c r="MT321" s="268"/>
      <c r="MU321" s="268"/>
      <c r="MV321" s="268"/>
      <c r="MW321" s="268"/>
      <c r="MX321" s="268"/>
      <c r="MY321" s="268"/>
      <c r="MZ321" s="268"/>
      <c r="NA321" s="268"/>
      <c r="NB321" s="268"/>
      <c r="NC321" s="268"/>
      <c r="ND321" s="268"/>
      <c r="NE321" s="268"/>
      <c r="NF321" s="268"/>
      <c r="NG321" s="268"/>
      <c r="NH321" s="268"/>
      <c r="NI321" s="268"/>
      <c r="NJ321" s="268"/>
      <c r="NK321" s="268"/>
      <c r="NL321" s="268"/>
      <c r="NM321" s="268"/>
      <c r="NN321" s="268"/>
      <c r="NO321" s="268"/>
      <c r="NP321" s="268"/>
      <c r="NQ321" s="268"/>
      <c r="NR321" s="268"/>
      <c r="NS321" s="268"/>
      <c r="NT321" s="268"/>
      <c r="NU321" s="268"/>
      <c r="NV321" s="268"/>
      <c r="NW321" s="268"/>
      <c r="NX321" s="268"/>
      <c r="NY321" s="268"/>
      <c r="NZ321" s="268"/>
      <c r="OA321" s="268"/>
      <c r="OB321" s="268"/>
      <c r="OC321" s="268"/>
      <c r="OD321" s="268"/>
      <c r="OE321" s="268"/>
      <c r="OF321" s="268"/>
      <c r="OG321" s="268"/>
      <c r="OH321" s="268"/>
      <c r="OI321" s="268"/>
      <c r="OJ321" s="268"/>
      <c r="OK321" s="268"/>
      <c r="OL321" s="268"/>
      <c r="OM321" s="268"/>
      <c r="ON321" s="268"/>
      <c r="OO321" s="268"/>
      <c r="OP321" s="268"/>
      <c r="OQ321" s="268"/>
      <c r="OR321" s="268"/>
      <c r="OS321" s="268"/>
      <c r="OT321" s="268"/>
      <c r="OU321" s="268"/>
      <c r="OV321" s="268"/>
      <c r="OW321" s="268"/>
      <c r="OX321" s="268"/>
      <c r="OY321" s="268"/>
      <c r="OZ321" s="268"/>
      <c r="PA321" s="268"/>
      <c r="PB321" s="268"/>
      <c r="PC321" s="268"/>
      <c r="PD321" s="268"/>
      <c r="PE321" s="268"/>
      <c r="PF321" s="268"/>
      <c r="PG321" s="268"/>
      <c r="PH321" s="268"/>
      <c r="PI321" s="268"/>
      <c r="PJ321" s="268"/>
      <c r="PK321" s="268"/>
      <c r="PL321" s="268"/>
      <c r="PM321" s="268"/>
      <c r="PN321" s="268"/>
      <c r="PO321" s="268"/>
      <c r="PP321" s="268"/>
      <c r="PQ321" s="268"/>
      <c r="PR321" s="268"/>
      <c r="PS321" s="268"/>
      <c r="PT321" s="268"/>
      <c r="PU321" s="268"/>
      <c r="PV321" s="268"/>
      <c r="PW321" s="268"/>
      <c r="PX321" s="268"/>
      <c r="PY321" s="268"/>
      <c r="PZ321" s="268"/>
      <c r="QA321" s="268"/>
      <c r="QB321" s="268"/>
      <c r="QC321" s="268"/>
      <c r="QD321" s="268"/>
      <c r="QE321" s="268"/>
      <c r="QF321" s="268"/>
      <c r="QG321" s="268"/>
      <c r="QH321" s="268"/>
      <c r="QI321" s="268"/>
      <c r="QJ321" s="268"/>
      <c r="QK321" s="268"/>
      <c r="QL321" s="268"/>
      <c r="QM321" s="268"/>
      <c r="QN321" s="268"/>
      <c r="QO321" s="268"/>
      <c r="QP321" s="268"/>
      <c r="QQ321" s="268"/>
      <c r="QR321" s="268"/>
      <c r="QS321" s="268"/>
      <c r="QT321" s="268"/>
      <c r="QU321" s="268"/>
      <c r="QV321" s="268"/>
      <c r="QW321" s="268"/>
      <c r="QX321" s="268"/>
      <c r="QY321" s="268"/>
      <c r="QZ321" s="268"/>
      <c r="RA321" s="268"/>
      <c r="RB321" s="268"/>
      <c r="RC321" s="268"/>
      <c r="RD321" s="268"/>
      <c r="RE321" s="268"/>
      <c r="RF321" s="268"/>
      <c r="RG321" s="268"/>
      <c r="RH321" s="268"/>
      <c r="RI321" s="268"/>
      <c r="RJ321" s="268"/>
      <c r="RK321" s="268"/>
      <c r="RL321" s="268"/>
      <c r="RM321" s="268"/>
      <c r="RN321" s="268"/>
      <c r="RO321" s="268"/>
      <c r="RP321" s="268"/>
      <c r="RQ321" s="268"/>
      <c r="RR321" s="268"/>
      <c r="RS321" s="268"/>
      <c r="RT321" s="268"/>
      <c r="RU321" s="268"/>
      <c r="RV321" s="268"/>
      <c r="RW321" s="268"/>
      <c r="RX321" s="268"/>
      <c r="RY321" s="268"/>
      <c r="RZ321" s="268"/>
      <c r="SA321" s="268"/>
      <c r="SB321" s="268"/>
      <c r="SC321" s="268"/>
      <c r="SD321" s="268"/>
      <c r="SE321" s="268"/>
    </row>
    <row r="322" spans="8:499" s="288" customFormat="1" x14ac:dyDescent="0.2">
      <c r="H322" s="267"/>
      <c r="I322" s="267"/>
      <c r="J322" s="267"/>
      <c r="K322" s="267"/>
      <c r="L322" s="267"/>
      <c r="M322" s="267"/>
      <c r="N322" s="267"/>
      <c r="O322" s="267"/>
      <c r="P322" s="267"/>
      <c r="Q322" s="267"/>
      <c r="R322" s="267"/>
      <c r="S322" s="267"/>
      <c r="T322" s="267"/>
      <c r="U322" s="267"/>
      <c r="V322" s="267"/>
      <c r="W322" s="267"/>
      <c r="X322" s="267"/>
      <c r="Y322" s="267"/>
      <c r="Z322" s="267"/>
      <c r="AA322" s="267"/>
      <c r="AB322" s="267"/>
      <c r="AC322" s="267"/>
      <c r="AD322" s="267"/>
      <c r="AE322" s="267"/>
      <c r="AF322" s="267"/>
      <c r="AG322" s="267"/>
      <c r="AH322" s="267"/>
      <c r="AI322" s="267"/>
      <c r="AJ322" s="267"/>
      <c r="AK322" s="267"/>
      <c r="AL322" s="267"/>
      <c r="AM322" s="267"/>
      <c r="AN322" s="267"/>
      <c r="AO322" s="267"/>
      <c r="AP322" s="267"/>
      <c r="AQ322" s="267"/>
      <c r="AR322" s="267"/>
      <c r="AS322" s="267"/>
      <c r="AT322" s="267"/>
      <c r="AU322" s="267"/>
      <c r="AV322" s="267"/>
      <c r="AW322" s="267"/>
      <c r="AX322" s="267"/>
      <c r="AY322" s="267"/>
      <c r="AZ322" s="268"/>
      <c r="BA322" s="268"/>
      <c r="BB322" s="268"/>
      <c r="BC322" s="268"/>
      <c r="BD322" s="268"/>
      <c r="BE322" s="268"/>
      <c r="BF322" s="268"/>
      <c r="BG322" s="268"/>
      <c r="BH322" s="268"/>
      <c r="BI322" s="268"/>
      <c r="BJ322" s="268"/>
      <c r="BK322" s="268"/>
      <c r="BL322" s="268"/>
      <c r="BM322" s="268"/>
      <c r="BN322" s="268"/>
      <c r="BO322" s="268"/>
      <c r="BP322" s="268"/>
      <c r="BQ322" s="268"/>
      <c r="BR322" s="268"/>
      <c r="BS322" s="268"/>
      <c r="BT322" s="268"/>
      <c r="BU322" s="268"/>
      <c r="BV322" s="268"/>
      <c r="BW322" s="268"/>
      <c r="BX322" s="268"/>
      <c r="BY322" s="268"/>
      <c r="BZ322" s="268"/>
      <c r="CA322" s="268"/>
      <c r="CB322" s="268"/>
      <c r="CC322" s="268"/>
      <c r="CD322" s="268"/>
      <c r="CE322" s="268"/>
      <c r="CF322" s="268"/>
      <c r="CG322" s="268"/>
      <c r="CH322" s="268"/>
      <c r="CI322" s="268"/>
      <c r="CJ322" s="268"/>
      <c r="CK322" s="268"/>
      <c r="CL322" s="268"/>
      <c r="CM322" s="268"/>
      <c r="CN322" s="268"/>
      <c r="CO322" s="268"/>
      <c r="CP322" s="268"/>
      <c r="CQ322" s="268"/>
      <c r="CR322" s="268"/>
      <c r="CS322" s="268"/>
      <c r="CT322" s="268"/>
      <c r="CU322" s="268"/>
      <c r="CV322" s="268"/>
      <c r="CW322" s="268"/>
      <c r="CX322" s="268"/>
      <c r="CY322" s="268"/>
      <c r="CZ322" s="268"/>
      <c r="DA322" s="268"/>
      <c r="DB322" s="268"/>
      <c r="DC322" s="268"/>
      <c r="DD322" s="268"/>
      <c r="DE322" s="268"/>
      <c r="DF322" s="268"/>
      <c r="DG322" s="268"/>
      <c r="DH322" s="268"/>
      <c r="DI322" s="268"/>
      <c r="DJ322" s="268"/>
      <c r="DK322" s="268"/>
      <c r="DL322" s="268"/>
      <c r="DM322" s="268"/>
      <c r="DN322" s="268"/>
      <c r="DO322" s="268"/>
      <c r="DP322" s="268"/>
      <c r="DQ322" s="268"/>
      <c r="DR322" s="268"/>
      <c r="DS322" s="268"/>
      <c r="DT322" s="268"/>
      <c r="DU322" s="268"/>
      <c r="DV322" s="268"/>
      <c r="DW322" s="268"/>
      <c r="DX322" s="268"/>
      <c r="DY322" s="268"/>
      <c r="DZ322" s="268"/>
      <c r="EA322" s="268"/>
      <c r="EB322" s="268"/>
      <c r="EC322" s="268"/>
      <c r="ED322" s="268"/>
      <c r="EE322" s="268"/>
      <c r="EF322" s="268"/>
      <c r="EG322" s="268"/>
      <c r="EH322" s="268"/>
      <c r="EI322" s="268"/>
      <c r="EJ322" s="268"/>
      <c r="EK322" s="268"/>
      <c r="EL322" s="268"/>
      <c r="EM322" s="268"/>
      <c r="EN322" s="268"/>
      <c r="EO322" s="268"/>
      <c r="EP322" s="268"/>
      <c r="EQ322" s="268"/>
      <c r="ER322" s="268"/>
      <c r="ES322" s="268"/>
      <c r="ET322" s="268"/>
      <c r="EU322" s="268"/>
      <c r="EV322" s="268"/>
      <c r="EW322" s="268"/>
      <c r="EX322" s="268"/>
      <c r="EY322" s="268"/>
      <c r="EZ322" s="268"/>
      <c r="FA322" s="268"/>
      <c r="FB322" s="268"/>
      <c r="FC322" s="268"/>
      <c r="FD322" s="268"/>
      <c r="FE322" s="268"/>
      <c r="FF322" s="268"/>
      <c r="FG322" s="268"/>
      <c r="FH322" s="268"/>
      <c r="FI322" s="268"/>
      <c r="FJ322" s="268"/>
      <c r="FK322" s="268"/>
      <c r="FL322" s="268"/>
      <c r="FM322" s="268"/>
      <c r="FN322" s="268"/>
      <c r="FO322" s="268"/>
      <c r="FP322" s="268"/>
      <c r="FQ322" s="268"/>
      <c r="FR322" s="268"/>
      <c r="FS322" s="268"/>
      <c r="FT322" s="268"/>
      <c r="FU322" s="268"/>
      <c r="FV322" s="268"/>
      <c r="FW322" s="268"/>
      <c r="FX322" s="268"/>
      <c r="FY322" s="268"/>
      <c r="FZ322" s="268"/>
      <c r="GA322" s="268"/>
      <c r="GB322" s="268"/>
      <c r="GC322" s="268"/>
      <c r="GD322" s="268"/>
      <c r="GE322" s="268"/>
      <c r="GF322" s="268"/>
      <c r="GG322" s="268"/>
      <c r="GH322" s="268"/>
      <c r="GI322" s="268"/>
      <c r="GJ322" s="268"/>
      <c r="GK322" s="268"/>
      <c r="GL322" s="268"/>
      <c r="GM322" s="268"/>
      <c r="GN322" s="268"/>
      <c r="GO322" s="268"/>
      <c r="GP322" s="268"/>
      <c r="GQ322" s="268"/>
      <c r="GR322" s="268"/>
      <c r="GS322" s="268"/>
      <c r="GT322" s="268"/>
      <c r="GU322" s="268"/>
      <c r="GV322" s="268"/>
      <c r="GW322" s="268"/>
      <c r="GX322" s="268"/>
      <c r="GY322" s="268"/>
      <c r="GZ322" s="268"/>
      <c r="HA322" s="268"/>
      <c r="HB322" s="268"/>
      <c r="HC322" s="268"/>
      <c r="HD322" s="268"/>
      <c r="HE322" s="268"/>
      <c r="HF322" s="268"/>
      <c r="HG322" s="268"/>
      <c r="HH322" s="268"/>
      <c r="HI322" s="268"/>
      <c r="HJ322" s="268"/>
      <c r="HK322" s="268"/>
      <c r="HL322" s="268"/>
      <c r="HM322" s="268"/>
      <c r="HN322" s="268"/>
      <c r="HO322" s="268"/>
      <c r="HP322" s="268"/>
      <c r="HQ322" s="268"/>
      <c r="HR322" s="268"/>
      <c r="HS322" s="268"/>
      <c r="HT322" s="268"/>
      <c r="HU322" s="268"/>
      <c r="HV322" s="268"/>
      <c r="HW322" s="268"/>
      <c r="HX322" s="268"/>
      <c r="HY322" s="268"/>
      <c r="HZ322" s="268"/>
      <c r="IA322" s="268"/>
      <c r="IB322" s="268"/>
      <c r="IC322" s="268"/>
      <c r="ID322" s="268"/>
      <c r="IE322" s="268"/>
      <c r="IF322" s="268"/>
      <c r="IG322" s="268"/>
      <c r="IH322" s="268"/>
      <c r="II322" s="268"/>
      <c r="IJ322" s="268"/>
      <c r="IK322" s="268"/>
      <c r="IL322" s="268"/>
      <c r="IM322" s="268"/>
      <c r="IN322" s="268"/>
      <c r="IO322" s="268"/>
      <c r="IP322" s="268"/>
      <c r="IQ322" s="268"/>
      <c r="IR322" s="268"/>
      <c r="IS322" s="268"/>
      <c r="IT322" s="268"/>
      <c r="IU322" s="268"/>
      <c r="IV322" s="268"/>
      <c r="IW322" s="268"/>
      <c r="IX322" s="268"/>
      <c r="IY322" s="268"/>
      <c r="IZ322" s="268"/>
      <c r="JA322" s="268"/>
      <c r="JB322" s="268"/>
      <c r="JC322" s="268"/>
      <c r="JD322" s="268"/>
      <c r="JE322" s="268"/>
      <c r="JF322" s="268"/>
      <c r="JG322" s="268"/>
      <c r="JH322" s="268"/>
      <c r="JI322" s="268"/>
      <c r="JJ322" s="268"/>
      <c r="JK322" s="268"/>
      <c r="JL322" s="268"/>
      <c r="JM322" s="268"/>
      <c r="JN322" s="268"/>
      <c r="JO322" s="268"/>
      <c r="JP322" s="268"/>
      <c r="JQ322" s="268"/>
      <c r="JR322" s="268"/>
      <c r="JS322" s="268"/>
      <c r="JT322" s="268"/>
      <c r="JU322" s="268"/>
      <c r="JV322" s="268"/>
      <c r="JW322" s="268"/>
      <c r="JX322" s="268"/>
      <c r="JY322" s="268"/>
      <c r="JZ322" s="268"/>
      <c r="KA322" s="268"/>
      <c r="KB322" s="268"/>
      <c r="KC322" s="268"/>
      <c r="KD322" s="268"/>
      <c r="KE322" s="268"/>
      <c r="KF322" s="268"/>
      <c r="KG322" s="268"/>
      <c r="KH322" s="268"/>
      <c r="KI322" s="268"/>
      <c r="KJ322" s="268"/>
      <c r="KK322" s="268"/>
      <c r="KL322" s="268"/>
      <c r="KM322" s="268"/>
      <c r="KN322" s="268"/>
      <c r="KO322" s="268"/>
      <c r="KP322" s="268"/>
      <c r="KQ322" s="268"/>
      <c r="KR322" s="268"/>
      <c r="KS322" s="268"/>
      <c r="KT322" s="268"/>
      <c r="KU322" s="268"/>
      <c r="KV322" s="268"/>
      <c r="KW322" s="268"/>
      <c r="KX322" s="268"/>
      <c r="KY322" s="268"/>
      <c r="KZ322" s="268"/>
      <c r="LA322" s="268"/>
      <c r="LB322" s="268"/>
      <c r="LC322" s="268"/>
      <c r="LD322" s="268"/>
      <c r="LE322" s="268"/>
      <c r="LF322" s="268"/>
      <c r="LG322" s="268"/>
      <c r="LH322" s="268"/>
      <c r="LI322" s="268"/>
      <c r="LJ322" s="268"/>
      <c r="LK322" s="268"/>
      <c r="LL322" s="268"/>
      <c r="LM322" s="268"/>
      <c r="LN322" s="268"/>
      <c r="LO322" s="268"/>
      <c r="LP322" s="268"/>
      <c r="LQ322" s="268"/>
      <c r="LR322" s="268"/>
      <c r="LS322" s="268"/>
      <c r="LT322" s="268"/>
      <c r="LU322" s="268"/>
      <c r="LV322" s="268"/>
      <c r="LW322" s="268"/>
      <c r="LX322" s="268"/>
      <c r="LY322" s="268"/>
      <c r="LZ322" s="268"/>
      <c r="MA322" s="268"/>
      <c r="MB322" s="268"/>
      <c r="MC322" s="268"/>
      <c r="MD322" s="268"/>
      <c r="ME322" s="268"/>
      <c r="MF322" s="268"/>
      <c r="MG322" s="268"/>
      <c r="MH322" s="268"/>
      <c r="MI322" s="268"/>
      <c r="MJ322" s="268"/>
      <c r="MK322" s="268"/>
      <c r="ML322" s="268"/>
      <c r="MM322" s="268"/>
      <c r="MN322" s="268"/>
      <c r="MO322" s="268"/>
      <c r="MP322" s="268"/>
      <c r="MQ322" s="268"/>
      <c r="MR322" s="268"/>
      <c r="MS322" s="268"/>
      <c r="MT322" s="268"/>
      <c r="MU322" s="268"/>
      <c r="MV322" s="268"/>
      <c r="MW322" s="268"/>
      <c r="MX322" s="268"/>
      <c r="MY322" s="268"/>
      <c r="MZ322" s="268"/>
      <c r="NA322" s="268"/>
      <c r="NB322" s="268"/>
      <c r="NC322" s="268"/>
      <c r="ND322" s="268"/>
      <c r="NE322" s="268"/>
      <c r="NF322" s="268"/>
      <c r="NG322" s="268"/>
      <c r="NH322" s="268"/>
      <c r="NI322" s="268"/>
      <c r="NJ322" s="268"/>
      <c r="NK322" s="268"/>
      <c r="NL322" s="268"/>
      <c r="NM322" s="268"/>
      <c r="NN322" s="268"/>
      <c r="NO322" s="268"/>
      <c r="NP322" s="268"/>
      <c r="NQ322" s="268"/>
      <c r="NR322" s="268"/>
      <c r="NS322" s="268"/>
      <c r="NT322" s="268"/>
      <c r="NU322" s="268"/>
      <c r="NV322" s="268"/>
      <c r="NW322" s="268"/>
      <c r="NX322" s="268"/>
      <c r="NY322" s="268"/>
      <c r="NZ322" s="268"/>
      <c r="OA322" s="268"/>
      <c r="OB322" s="268"/>
      <c r="OC322" s="268"/>
      <c r="OD322" s="268"/>
      <c r="OE322" s="268"/>
      <c r="OF322" s="268"/>
      <c r="OG322" s="268"/>
      <c r="OH322" s="268"/>
      <c r="OI322" s="268"/>
      <c r="OJ322" s="268"/>
      <c r="OK322" s="268"/>
      <c r="OL322" s="268"/>
      <c r="OM322" s="268"/>
      <c r="ON322" s="268"/>
      <c r="OO322" s="268"/>
      <c r="OP322" s="268"/>
      <c r="OQ322" s="268"/>
      <c r="OR322" s="268"/>
      <c r="OS322" s="268"/>
      <c r="OT322" s="268"/>
      <c r="OU322" s="268"/>
      <c r="OV322" s="268"/>
      <c r="OW322" s="268"/>
      <c r="OX322" s="268"/>
      <c r="OY322" s="268"/>
      <c r="OZ322" s="268"/>
      <c r="PA322" s="268"/>
      <c r="PB322" s="268"/>
      <c r="PC322" s="268"/>
      <c r="PD322" s="268"/>
      <c r="PE322" s="268"/>
      <c r="PF322" s="268"/>
      <c r="PG322" s="268"/>
      <c r="PH322" s="268"/>
      <c r="PI322" s="268"/>
      <c r="PJ322" s="268"/>
      <c r="PK322" s="268"/>
      <c r="PL322" s="268"/>
      <c r="PM322" s="268"/>
      <c r="PN322" s="268"/>
      <c r="PO322" s="268"/>
      <c r="PP322" s="268"/>
      <c r="PQ322" s="268"/>
      <c r="PR322" s="268"/>
      <c r="PS322" s="268"/>
      <c r="PT322" s="268"/>
      <c r="PU322" s="268"/>
      <c r="PV322" s="268"/>
      <c r="PW322" s="268"/>
      <c r="PX322" s="268"/>
      <c r="PY322" s="268"/>
      <c r="PZ322" s="268"/>
      <c r="QA322" s="268"/>
      <c r="QB322" s="268"/>
      <c r="QC322" s="268"/>
      <c r="QD322" s="268"/>
      <c r="QE322" s="268"/>
      <c r="QF322" s="268"/>
      <c r="QG322" s="268"/>
      <c r="QH322" s="268"/>
      <c r="QI322" s="268"/>
      <c r="QJ322" s="268"/>
      <c r="QK322" s="268"/>
      <c r="QL322" s="268"/>
      <c r="QM322" s="268"/>
      <c r="QN322" s="268"/>
      <c r="QO322" s="268"/>
      <c r="QP322" s="268"/>
      <c r="QQ322" s="268"/>
      <c r="QR322" s="268"/>
      <c r="QS322" s="268"/>
      <c r="QT322" s="268"/>
      <c r="QU322" s="268"/>
      <c r="QV322" s="268"/>
      <c r="QW322" s="268"/>
      <c r="QX322" s="268"/>
      <c r="QY322" s="268"/>
      <c r="QZ322" s="268"/>
      <c r="RA322" s="268"/>
      <c r="RB322" s="268"/>
      <c r="RC322" s="268"/>
      <c r="RD322" s="268"/>
      <c r="RE322" s="268"/>
      <c r="RF322" s="268"/>
      <c r="RG322" s="268"/>
      <c r="RH322" s="268"/>
      <c r="RI322" s="268"/>
      <c r="RJ322" s="268"/>
      <c r="RK322" s="268"/>
      <c r="RL322" s="268"/>
      <c r="RM322" s="268"/>
      <c r="RN322" s="268"/>
      <c r="RO322" s="268"/>
      <c r="RP322" s="268"/>
      <c r="RQ322" s="268"/>
      <c r="RR322" s="268"/>
      <c r="RS322" s="268"/>
      <c r="RT322" s="268"/>
      <c r="RU322" s="268"/>
      <c r="RV322" s="268"/>
      <c r="RW322" s="268"/>
      <c r="RX322" s="268"/>
      <c r="RY322" s="268"/>
      <c r="RZ322" s="268"/>
      <c r="SA322" s="268"/>
      <c r="SB322" s="268"/>
      <c r="SC322" s="268"/>
      <c r="SD322" s="268"/>
      <c r="SE322" s="268"/>
    </row>
    <row r="323" spans="8:499" s="288" customFormat="1" x14ac:dyDescent="0.2">
      <c r="H323" s="267"/>
      <c r="I323" s="267"/>
      <c r="J323" s="267"/>
      <c r="K323" s="267"/>
      <c r="L323" s="267"/>
      <c r="M323" s="267"/>
      <c r="N323" s="267"/>
      <c r="O323" s="267"/>
      <c r="P323" s="267"/>
      <c r="Q323" s="267"/>
      <c r="R323" s="267"/>
      <c r="S323" s="267"/>
      <c r="T323" s="267"/>
      <c r="U323" s="267"/>
      <c r="V323" s="267"/>
      <c r="W323" s="267"/>
      <c r="X323" s="267"/>
      <c r="Y323" s="267"/>
      <c r="Z323" s="267"/>
      <c r="AA323" s="267"/>
      <c r="AB323" s="267"/>
      <c r="AC323" s="267"/>
      <c r="AD323" s="267"/>
      <c r="AE323" s="267"/>
      <c r="AF323" s="267"/>
      <c r="AG323" s="267"/>
      <c r="AH323" s="267"/>
      <c r="AI323" s="267"/>
      <c r="AJ323" s="267"/>
      <c r="AK323" s="267"/>
      <c r="AL323" s="267"/>
      <c r="AM323" s="267"/>
      <c r="AN323" s="267"/>
      <c r="AO323" s="267"/>
      <c r="AP323" s="267"/>
      <c r="AQ323" s="267"/>
      <c r="AR323" s="267"/>
      <c r="AS323" s="267"/>
      <c r="AT323" s="267"/>
      <c r="AU323" s="267"/>
      <c r="AV323" s="267"/>
      <c r="AW323" s="267"/>
      <c r="AX323" s="267"/>
      <c r="AY323" s="267"/>
      <c r="AZ323" s="268"/>
      <c r="BA323" s="268"/>
      <c r="BB323" s="268"/>
      <c r="BC323" s="268"/>
      <c r="BD323" s="268"/>
      <c r="BE323" s="268"/>
      <c r="BF323" s="268"/>
      <c r="BG323" s="268"/>
      <c r="BH323" s="268"/>
      <c r="BI323" s="268"/>
      <c r="BJ323" s="268"/>
      <c r="BK323" s="268"/>
      <c r="BL323" s="268"/>
      <c r="BM323" s="268"/>
      <c r="BN323" s="268"/>
      <c r="BO323" s="268"/>
      <c r="BP323" s="268"/>
      <c r="BQ323" s="268"/>
      <c r="BR323" s="268"/>
      <c r="BS323" s="268"/>
      <c r="BT323" s="268"/>
      <c r="BU323" s="268"/>
      <c r="BV323" s="268"/>
      <c r="BW323" s="268"/>
      <c r="BX323" s="268"/>
      <c r="BY323" s="268"/>
      <c r="BZ323" s="268"/>
      <c r="CA323" s="268"/>
      <c r="CB323" s="268"/>
      <c r="CC323" s="268"/>
      <c r="CD323" s="268"/>
      <c r="CE323" s="268"/>
      <c r="CF323" s="268"/>
      <c r="CG323" s="268"/>
      <c r="CH323" s="268"/>
      <c r="CI323" s="268"/>
      <c r="CJ323" s="268"/>
      <c r="CK323" s="268"/>
      <c r="CL323" s="268"/>
      <c r="CM323" s="268"/>
      <c r="CN323" s="268"/>
      <c r="CO323" s="268"/>
      <c r="CP323" s="268"/>
      <c r="CQ323" s="268"/>
      <c r="CR323" s="268"/>
      <c r="CS323" s="268"/>
      <c r="CT323" s="268"/>
      <c r="CU323" s="268"/>
      <c r="CV323" s="268"/>
      <c r="CW323" s="268"/>
      <c r="CX323" s="268"/>
      <c r="CY323" s="268"/>
      <c r="CZ323" s="268"/>
      <c r="DA323" s="268"/>
      <c r="DB323" s="268"/>
      <c r="DC323" s="268"/>
      <c r="DD323" s="268"/>
      <c r="DE323" s="268"/>
      <c r="DF323" s="268"/>
      <c r="DG323" s="268"/>
      <c r="DH323" s="268"/>
      <c r="DI323" s="268"/>
      <c r="DJ323" s="268"/>
      <c r="DK323" s="268"/>
      <c r="DL323" s="268"/>
      <c r="DM323" s="268"/>
      <c r="DN323" s="268"/>
      <c r="DO323" s="268"/>
      <c r="DP323" s="268"/>
      <c r="DQ323" s="268"/>
      <c r="DR323" s="268"/>
      <c r="DS323" s="268"/>
      <c r="DT323" s="268"/>
      <c r="DU323" s="268"/>
      <c r="DV323" s="268"/>
      <c r="DW323" s="268"/>
      <c r="DX323" s="268"/>
      <c r="DY323" s="268"/>
      <c r="DZ323" s="268"/>
      <c r="EA323" s="268"/>
      <c r="EB323" s="268"/>
      <c r="EC323" s="268"/>
      <c r="ED323" s="268"/>
      <c r="EE323" s="268"/>
      <c r="EF323" s="268"/>
      <c r="EG323" s="268"/>
      <c r="EH323" s="268"/>
      <c r="EI323" s="268"/>
      <c r="EJ323" s="268"/>
      <c r="EK323" s="268"/>
      <c r="EL323" s="268"/>
      <c r="EM323" s="268"/>
      <c r="EN323" s="268"/>
      <c r="EO323" s="268"/>
      <c r="EP323" s="268"/>
      <c r="EQ323" s="268"/>
      <c r="ER323" s="268"/>
      <c r="ES323" s="268"/>
      <c r="ET323" s="268"/>
      <c r="EU323" s="268"/>
      <c r="EV323" s="268"/>
      <c r="EW323" s="268"/>
      <c r="EX323" s="268"/>
      <c r="EY323" s="268"/>
      <c r="EZ323" s="268"/>
      <c r="FA323" s="268"/>
      <c r="FB323" s="268"/>
      <c r="FC323" s="268"/>
      <c r="FD323" s="268"/>
      <c r="FE323" s="268"/>
      <c r="FF323" s="268"/>
      <c r="FG323" s="268"/>
      <c r="FH323" s="268"/>
      <c r="FI323" s="268"/>
      <c r="FJ323" s="268"/>
      <c r="FK323" s="268"/>
      <c r="FL323" s="268"/>
      <c r="FM323" s="268"/>
      <c r="FN323" s="268"/>
      <c r="FO323" s="268"/>
      <c r="FP323" s="268"/>
      <c r="FQ323" s="268"/>
      <c r="FR323" s="268"/>
      <c r="FS323" s="268"/>
      <c r="FT323" s="268"/>
      <c r="FU323" s="268"/>
      <c r="FV323" s="268"/>
      <c r="FW323" s="268"/>
      <c r="FX323" s="268"/>
      <c r="FY323" s="268"/>
      <c r="FZ323" s="268"/>
      <c r="GA323" s="268"/>
      <c r="GB323" s="268"/>
      <c r="GC323" s="268"/>
      <c r="GD323" s="268"/>
      <c r="GE323" s="268"/>
      <c r="GF323" s="268"/>
      <c r="GG323" s="268"/>
      <c r="GH323" s="268"/>
      <c r="GI323" s="268"/>
      <c r="GJ323" s="268"/>
      <c r="GK323" s="268"/>
      <c r="GL323" s="268"/>
      <c r="GM323" s="268"/>
      <c r="GN323" s="268"/>
      <c r="GO323" s="268"/>
      <c r="GP323" s="268"/>
      <c r="GQ323" s="268"/>
      <c r="GR323" s="268"/>
      <c r="GS323" s="268"/>
      <c r="GT323" s="268"/>
      <c r="GU323" s="268"/>
      <c r="GV323" s="268"/>
      <c r="GW323" s="268"/>
      <c r="GX323" s="268"/>
      <c r="GY323" s="268"/>
      <c r="GZ323" s="268"/>
      <c r="HA323" s="268"/>
      <c r="HB323" s="268"/>
      <c r="HC323" s="268"/>
      <c r="HD323" s="268"/>
      <c r="HE323" s="268"/>
      <c r="HF323" s="268"/>
      <c r="HG323" s="268"/>
      <c r="HH323" s="268"/>
      <c r="HI323" s="268"/>
      <c r="HJ323" s="268"/>
      <c r="HK323" s="268"/>
      <c r="HL323" s="268"/>
      <c r="HM323" s="268"/>
      <c r="HN323" s="268"/>
      <c r="HO323" s="268"/>
      <c r="HP323" s="268"/>
      <c r="HQ323" s="268"/>
      <c r="HR323" s="268"/>
      <c r="HS323" s="268"/>
      <c r="HT323" s="268"/>
      <c r="HU323" s="268"/>
      <c r="HV323" s="268"/>
      <c r="HW323" s="268"/>
      <c r="HX323" s="268"/>
      <c r="HY323" s="268"/>
      <c r="HZ323" s="268"/>
      <c r="IA323" s="268"/>
      <c r="IB323" s="268"/>
      <c r="IC323" s="268"/>
      <c r="ID323" s="268"/>
      <c r="IE323" s="268"/>
      <c r="IF323" s="268"/>
      <c r="IG323" s="268"/>
      <c r="IH323" s="268"/>
      <c r="II323" s="268"/>
      <c r="IJ323" s="268"/>
      <c r="IK323" s="268"/>
      <c r="IL323" s="268"/>
      <c r="IM323" s="268"/>
      <c r="IN323" s="268"/>
      <c r="IO323" s="268"/>
      <c r="IP323" s="268"/>
      <c r="IQ323" s="268"/>
      <c r="IR323" s="268"/>
      <c r="IS323" s="268"/>
      <c r="IT323" s="268"/>
      <c r="IU323" s="268"/>
      <c r="IV323" s="268"/>
      <c r="IW323" s="268"/>
      <c r="IX323" s="268"/>
      <c r="IY323" s="268"/>
      <c r="IZ323" s="268"/>
      <c r="JA323" s="268"/>
      <c r="JB323" s="268"/>
      <c r="JC323" s="268"/>
      <c r="JD323" s="268"/>
      <c r="JE323" s="268"/>
      <c r="JF323" s="268"/>
      <c r="JG323" s="268"/>
      <c r="JH323" s="268"/>
      <c r="JI323" s="268"/>
      <c r="JJ323" s="268"/>
      <c r="JK323" s="268"/>
      <c r="JL323" s="268"/>
      <c r="JM323" s="268"/>
      <c r="JN323" s="268"/>
      <c r="JO323" s="268"/>
      <c r="JP323" s="268"/>
      <c r="JQ323" s="268"/>
      <c r="JR323" s="268"/>
      <c r="JS323" s="268"/>
      <c r="JT323" s="268"/>
      <c r="JU323" s="268"/>
      <c r="JV323" s="268"/>
      <c r="JW323" s="268"/>
      <c r="JX323" s="268"/>
      <c r="JY323" s="268"/>
      <c r="JZ323" s="268"/>
      <c r="KA323" s="268"/>
      <c r="KB323" s="268"/>
      <c r="KC323" s="268"/>
      <c r="KD323" s="268"/>
      <c r="KE323" s="268"/>
      <c r="KF323" s="268"/>
      <c r="KG323" s="268"/>
      <c r="KH323" s="268"/>
      <c r="KI323" s="268"/>
      <c r="KJ323" s="268"/>
      <c r="KK323" s="268"/>
      <c r="KL323" s="268"/>
      <c r="KM323" s="268"/>
      <c r="KN323" s="268"/>
      <c r="KO323" s="268"/>
      <c r="KP323" s="268"/>
      <c r="KQ323" s="268"/>
      <c r="KR323" s="268"/>
      <c r="KS323" s="268"/>
      <c r="KT323" s="268"/>
      <c r="KU323" s="268"/>
      <c r="KV323" s="268"/>
      <c r="KW323" s="268"/>
      <c r="KX323" s="268"/>
      <c r="KY323" s="268"/>
      <c r="KZ323" s="268"/>
      <c r="LA323" s="268"/>
      <c r="LB323" s="268"/>
      <c r="LC323" s="268"/>
      <c r="LD323" s="268"/>
      <c r="LE323" s="268"/>
      <c r="LF323" s="268"/>
      <c r="LG323" s="268"/>
      <c r="LH323" s="268"/>
      <c r="LI323" s="268"/>
      <c r="LJ323" s="268"/>
      <c r="LK323" s="268"/>
      <c r="LL323" s="268"/>
      <c r="LM323" s="268"/>
      <c r="LN323" s="268"/>
      <c r="LO323" s="268"/>
      <c r="LP323" s="268"/>
      <c r="LQ323" s="268"/>
      <c r="LR323" s="268"/>
      <c r="LS323" s="268"/>
      <c r="LT323" s="268"/>
      <c r="LU323" s="268"/>
      <c r="LV323" s="268"/>
      <c r="LW323" s="268"/>
      <c r="LX323" s="268"/>
      <c r="LY323" s="268"/>
      <c r="LZ323" s="268"/>
      <c r="MA323" s="268"/>
      <c r="MB323" s="268"/>
      <c r="MC323" s="268"/>
      <c r="MD323" s="268"/>
      <c r="ME323" s="268"/>
      <c r="MF323" s="268"/>
      <c r="MG323" s="268"/>
      <c r="MH323" s="268"/>
      <c r="MI323" s="268"/>
      <c r="MJ323" s="268"/>
      <c r="MK323" s="268"/>
      <c r="ML323" s="268"/>
      <c r="MM323" s="268"/>
      <c r="MN323" s="268"/>
      <c r="MO323" s="268"/>
      <c r="MP323" s="268"/>
      <c r="MQ323" s="268"/>
      <c r="MR323" s="268"/>
      <c r="MS323" s="268"/>
      <c r="MT323" s="268"/>
      <c r="MU323" s="268"/>
      <c r="MV323" s="268"/>
      <c r="MW323" s="268"/>
      <c r="MX323" s="268"/>
      <c r="MY323" s="268"/>
      <c r="MZ323" s="268"/>
      <c r="NA323" s="268"/>
      <c r="NB323" s="268"/>
      <c r="NC323" s="268"/>
      <c r="ND323" s="268"/>
      <c r="NE323" s="268"/>
      <c r="NF323" s="268"/>
      <c r="NG323" s="268"/>
      <c r="NH323" s="268"/>
      <c r="NI323" s="268"/>
      <c r="NJ323" s="268"/>
      <c r="NK323" s="268"/>
      <c r="NL323" s="268"/>
      <c r="NM323" s="268"/>
      <c r="NN323" s="268"/>
      <c r="NO323" s="268"/>
      <c r="NP323" s="268"/>
      <c r="NQ323" s="268"/>
      <c r="NR323" s="268"/>
      <c r="NS323" s="268"/>
      <c r="NT323" s="268"/>
      <c r="NU323" s="268"/>
      <c r="NV323" s="268"/>
      <c r="NW323" s="268"/>
      <c r="NX323" s="268"/>
      <c r="NY323" s="268"/>
      <c r="NZ323" s="268"/>
      <c r="OA323" s="268"/>
      <c r="OB323" s="268"/>
      <c r="OC323" s="268"/>
      <c r="OD323" s="268"/>
      <c r="OE323" s="268"/>
      <c r="OF323" s="268"/>
      <c r="OG323" s="268"/>
      <c r="OH323" s="268"/>
      <c r="OI323" s="268"/>
      <c r="OJ323" s="268"/>
      <c r="OK323" s="268"/>
      <c r="OL323" s="268"/>
      <c r="OM323" s="268"/>
      <c r="ON323" s="268"/>
      <c r="OO323" s="268"/>
      <c r="OP323" s="268"/>
      <c r="OQ323" s="268"/>
      <c r="OR323" s="268"/>
      <c r="OS323" s="268"/>
      <c r="OT323" s="268"/>
      <c r="OU323" s="268"/>
      <c r="OV323" s="268"/>
      <c r="OW323" s="268"/>
      <c r="OX323" s="268"/>
      <c r="OY323" s="268"/>
      <c r="OZ323" s="268"/>
      <c r="PA323" s="268"/>
      <c r="PB323" s="268"/>
      <c r="PC323" s="268"/>
      <c r="PD323" s="268"/>
      <c r="PE323" s="268"/>
      <c r="PF323" s="268"/>
      <c r="PG323" s="268"/>
      <c r="PH323" s="268"/>
      <c r="PI323" s="268"/>
      <c r="PJ323" s="268"/>
      <c r="PK323" s="268"/>
      <c r="PL323" s="268"/>
      <c r="PM323" s="268"/>
      <c r="PN323" s="268"/>
      <c r="PO323" s="268"/>
      <c r="PP323" s="268"/>
      <c r="PQ323" s="268"/>
      <c r="PR323" s="268"/>
      <c r="PS323" s="268"/>
      <c r="PT323" s="268"/>
      <c r="PU323" s="268"/>
      <c r="PV323" s="268"/>
      <c r="PW323" s="268"/>
      <c r="PX323" s="268"/>
      <c r="PY323" s="268"/>
      <c r="PZ323" s="268"/>
      <c r="QA323" s="268"/>
      <c r="QB323" s="268"/>
      <c r="QC323" s="268"/>
      <c r="QD323" s="268"/>
      <c r="QE323" s="268"/>
      <c r="QF323" s="268"/>
      <c r="QG323" s="268"/>
      <c r="QH323" s="268"/>
      <c r="QI323" s="268"/>
      <c r="QJ323" s="268"/>
      <c r="QK323" s="268"/>
      <c r="QL323" s="268"/>
      <c r="QM323" s="268"/>
      <c r="QN323" s="268"/>
      <c r="QO323" s="268"/>
      <c r="QP323" s="268"/>
      <c r="QQ323" s="268"/>
      <c r="QR323" s="268"/>
      <c r="QS323" s="268"/>
      <c r="QT323" s="268"/>
      <c r="QU323" s="268"/>
      <c r="QV323" s="268"/>
      <c r="QW323" s="268"/>
      <c r="QX323" s="268"/>
      <c r="QY323" s="268"/>
      <c r="QZ323" s="268"/>
      <c r="RA323" s="268"/>
      <c r="RB323" s="268"/>
      <c r="RC323" s="268"/>
      <c r="RD323" s="268"/>
      <c r="RE323" s="268"/>
      <c r="RF323" s="268"/>
      <c r="RG323" s="268"/>
      <c r="RH323" s="268"/>
      <c r="RI323" s="268"/>
      <c r="RJ323" s="268"/>
      <c r="RK323" s="268"/>
      <c r="RL323" s="268"/>
      <c r="RM323" s="268"/>
      <c r="RN323" s="268"/>
      <c r="RO323" s="268"/>
      <c r="RP323" s="268"/>
      <c r="RQ323" s="268"/>
      <c r="RR323" s="268"/>
      <c r="RS323" s="268"/>
      <c r="RT323" s="268"/>
      <c r="RU323" s="268"/>
      <c r="RV323" s="268"/>
      <c r="RW323" s="268"/>
      <c r="RX323" s="268"/>
      <c r="RY323" s="268"/>
      <c r="RZ323" s="268"/>
      <c r="SA323" s="268"/>
      <c r="SB323" s="268"/>
      <c r="SC323" s="268"/>
      <c r="SD323" s="268"/>
      <c r="SE323" s="268"/>
    </row>
    <row r="324" spans="8:499" s="288" customFormat="1" x14ac:dyDescent="0.2">
      <c r="H324" s="267"/>
      <c r="I324" s="267"/>
      <c r="J324" s="267"/>
      <c r="K324" s="267"/>
      <c r="L324" s="267"/>
      <c r="M324" s="267"/>
      <c r="N324" s="267"/>
      <c r="O324" s="267"/>
      <c r="P324" s="267"/>
      <c r="Q324" s="267"/>
      <c r="R324" s="267"/>
      <c r="S324" s="267"/>
      <c r="T324" s="267"/>
      <c r="U324" s="267"/>
      <c r="V324" s="267"/>
      <c r="W324" s="267"/>
      <c r="X324" s="267"/>
      <c r="Y324" s="267"/>
      <c r="Z324" s="267"/>
      <c r="AA324" s="267"/>
      <c r="AB324" s="267"/>
      <c r="AC324" s="267"/>
      <c r="AD324" s="267"/>
      <c r="AE324" s="267"/>
      <c r="AF324" s="267"/>
      <c r="AG324" s="267"/>
      <c r="AH324" s="267"/>
      <c r="AI324" s="267"/>
      <c r="AJ324" s="267"/>
      <c r="AK324" s="267"/>
      <c r="AL324" s="267"/>
      <c r="AM324" s="267"/>
      <c r="AN324" s="267"/>
      <c r="AO324" s="267"/>
      <c r="AP324" s="267"/>
      <c r="AQ324" s="267"/>
      <c r="AR324" s="267"/>
      <c r="AS324" s="267"/>
      <c r="AT324" s="267"/>
      <c r="AU324" s="267"/>
      <c r="AV324" s="267"/>
      <c r="AW324" s="267"/>
      <c r="AX324" s="267"/>
      <c r="AY324" s="267"/>
      <c r="AZ324" s="268"/>
      <c r="BA324" s="268"/>
      <c r="BB324" s="268"/>
      <c r="BC324" s="268"/>
      <c r="BD324" s="268"/>
      <c r="BE324" s="268"/>
      <c r="BF324" s="268"/>
      <c r="BG324" s="268"/>
      <c r="BH324" s="268"/>
      <c r="BI324" s="268"/>
      <c r="BJ324" s="268"/>
      <c r="BK324" s="268"/>
      <c r="BL324" s="268"/>
      <c r="BM324" s="268"/>
      <c r="BN324" s="268"/>
      <c r="BO324" s="268"/>
      <c r="BP324" s="268"/>
      <c r="BQ324" s="268"/>
      <c r="BR324" s="268"/>
      <c r="BS324" s="268"/>
      <c r="BT324" s="268"/>
      <c r="BU324" s="268"/>
      <c r="BV324" s="268"/>
      <c r="BW324" s="268"/>
      <c r="BX324" s="268"/>
      <c r="BY324" s="268"/>
      <c r="BZ324" s="268"/>
      <c r="CA324" s="268"/>
      <c r="CB324" s="268"/>
      <c r="CC324" s="268"/>
      <c r="CD324" s="268"/>
      <c r="CE324" s="268"/>
      <c r="CF324" s="268"/>
      <c r="CG324" s="268"/>
      <c r="CH324" s="268"/>
      <c r="CI324" s="268"/>
      <c r="CJ324" s="268"/>
      <c r="CK324" s="268"/>
      <c r="CL324" s="268"/>
      <c r="CM324" s="268"/>
      <c r="CN324" s="268"/>
      <c r="CO324" s="268"/>
      <c r="CP324" s="268"/>
      <c r="CQ324" s="268"/>
      <c r="CR324" s="268"/>
      <c r="CS324" s="268"/>
      <c r="CT324" s="268"/>
      <c r="CU324" s="268"/>
      <c r="CV324" s="268"/>
      <c r="CW324" s="268"/>
      <c r="CX324" s="268"/>
      <c r="CY324" s="268"/>
      <c r="CZ324" s="268"/>
      <c r="DA324" s="268"/>
      <c r="DB324" s="268"/>
      <c r="DC324" s="268"/>
      <c r="DD324" s="268"/>
      <c r="DE324" s="268"/>
      <c r="DF324" s="268"/>
      <c r="DG324" s="268"/>
      <c r="DH324" s="268"/>
      <c r="DI324" s="268"/>
      <c r="DJ324" s="268"/>
      <c r="DK324" s="268"/>
      <c r="DL324" s="268"/>
      <c r="DM324" s="268"/>
      <c r="DN324" s="268"/>
      <c r="DO324" s="268"/>
      <c r="DP324" s="268"/>
      <c r="DQ324" s="268"/>
      <c r="DR324" s="268"/>
      <c r="DS324" s="268"/>
      <c r="DT324" s="268"/>
      <c r="DU324" s="268"/>
      <c r="DV324" s="268"/>
      <c r="DW324" s="268"/>
      <c r="DX324" s="268"/>
      <c r="DY324" s="268"/>
      <c r="DZ324" s="268"/>
      <c r="EA324" s="268"/>
      <c r="EB324" s="268"/>
      <c r="EC324" s="268"/>
      <c r="ED324" s="268"/>
      <c r="EE324" s="268"/>
      <c r="EF324" s="268"/>
      <c r="EG324" s="268"/>
      <c r="EH324" s="268"/>
      <c r="EI324" s="268"/>
      <c r="EJ324" s="268"/>
      <c r="EK324" s="268"/>
      <c r="EL324" s="268"/>
      <c r="EM324" s="268"/>
      <c r="EN324" s="268"/>
      <c r="EO324" s="268"/>
      <c r="EP324" s="268"/>
      <c r="EQ324" s="268"/>
      <c r="ER324" s="268"/>
      <c r="ES324" s="268"/>
      <c r="ET324" s="268"/>
      <c r="EU324" s="268"/>
      <c r="EV324" s="268"/>
      <c r="EW324" s="268"/>
      <c r="EX324" s="268"/>
      <c r="EY324" s="268"/>
      <c r="EZ324" s="268"/>
      <c r="FA324" s="268"/>
      <c r="FB324" s="268"/>
      <c r="FC324" s="268"/>
      <c r="FD324" s="268"/>
      <c r="FE324" s="268"/>
      <c r="FF324" s="268"/>
      <c r="FG324" s="268"/>
      <c r="FH324" s="268"/>
      <c r="FI324" s="268"/>
      <c r="FJ324" s="268"/>
      <c r="FK324" s="268"/>
      <c r="FL324" s="268"/>
      <c r="FM324" s="268"/>
      <c r="FN324" s="268"/>
      <c r="FO324" s="268"/>
      <c r="FP324" s="268"/>
      <c r="FQ324" s="268"/>
      <c r="FR324" s="268"/>
      <c r="FS324" s="268"/>
      <c r="FT324" s="268"/>
      <c r="FU324" s="268"/>
      <c r="FV324" s="268"/>
      <c r="FW324" s="268"/>
      <c r="FX324" s="268"/>
      <c r="FY324" s="268"/>
      <c r="FZ324" s="268"/>
      <c r="GA324" s="268"/>
      <c r="GB324" s="268"/>
      <c r="GC324" s="268"/>
      <c r="GD324" s="268"/>
      <c r="GE324" s="268"/>
      <c r="GF324" s="268"/>
      <c r="GG324" s="268"/>
      <c r="GH324" s="268"/>
      <c r="GI324" s="268"/>
      <c r="GJ324" s="268"/>
      <c r="GK324" s="268"/>
      <c r="GL324" s="268"/>
      <c r="GM324" s="268"/>
      <c r="GN324" s="268"/>
      <c r="GO324" s="268"/>
      <c r="GP324" s="268"/>
      <c r="GQ324" s="268"/>
      <c r="GR324" s="268"/>
      <c r="GS324" s="268"/>
      <c r="GT324" s="268"/>
      <c r="GU324" s="268"/>
      <c r="GV324" s="268"/>
      <c r="GW324" s="268"/>
      <c r="GX324" s="268"/>
      <c r="GY324" s="268"/>
      <c r="GZ324" s="268"/>
      <c r="HA324" s="268"/>
      <c r="HB324" s="268"/>
      <c r="HC324" s="268"/>
      <c r="HD324" s="268"/>
      <c r="HE324" s="268"/>
      <c r="HF324" s="268"/>
      <c r="HG324" s="268"/>
      <c r="HH324" s="268"/>
      <c r="HI324" s="268"/>
      <c r="HJ324" s="268"/>
      <c r="HK324" s="268"/>
      <c r="HL324" s="268"/>
      <c r="HM324" s="268"/>
      <c r="HN324" s="268"/>
      <c r="HO324" s="268"/>
      <c r="HP324" s="268"/>
      <c r="HQ324" s="268"/>
      <c r="HR324" s="268"/>
      <c r="HS324" s="268"/>
      <c r="HT324" s="268"/>
      <c r="HU324" s="268"/>
      <c r="HV324" s="268"/>
      <c r="HW324" s="268"/>
      <c r="HX324" s="268"/>
      <c r="HY324" s="268"/>
      <c r="HZ324" s="268"/>
      <c r="IA324" s="268"/>
      <c r="IB324" s="268"/>
      <c r="IC324" s="268"/>
      <c r="ID324" s="268"/>
      <c r="IE324" s="268"/>
      <c r="IF324" s="268"/>
      <c r="IG324" s="268"/>
      <c r="IH324" s="268"/>
      <c r="II324" s="268"/>
      <c r="IJ324" s="268"/>
      <c r="IK324" s="268"/>
      <c r="IL324" s="268"/>
      <c r="IM324" s="268"/>
      <c r="IN324" s="268"/>
      <c r="IO324" s="268"/>
      <c r="IP324" s="268"/>
      <c r="IQ324" s="268"/>
      <c r="IR324" s="268"/>
      <c r="IS324" s="268"/>
      <c r="IT324" s="268"/>
      <c r="IU324" s="268"/>
      <c r="IV324" s="268"/>
      <c r="IW324" s="268"/>
      <c r="IX324" s="268"/>
      <c r="IY324" s="268"/>
      <c r="IZ324" s="268"/>
      <c r="JA324" s="268"/>
      <c r="JB324" s="268"/>
      <c r="JC324" s="268"/>
      <c r="JD324" s="268"/>
      <c r="JE324" s="268"/>
      <c r="JF324" s="268"/>
      <c r="JG324" s="268"/>
      <c r="JH324" s="268"/>
      <c r="JI324" s="268"/>
      <c r="JJ324" s="268"/>
      <c r="JK324" s="268"/>
      <c r="JL324" s="268"/>
      <c r="JM324" s="268"/>
      <c r="JN324" s="268"/>
      <c r="JO324" s="268"/>
      <c r="JP324" s="268"/>
      <c r="JQ324" s="268"/>
      <c r="JR324" s="268"/>
      <c r="JS324" s="268"/>
      <c r="JT324" s="268"/>
      <c r="JU324" s="268"/>
      <c r="JV324" s="268"/>
      <c r="JW324" s="268"/>
      <c r="JX324" s="268"/>
      <c r="JY324" s="268"/>
      <c r="JZ324" s="268"/>
      <c r="KA324" s="268"/>
      <c r="KB324" s="268"/>
      <c r="KC324" s="268"/>
      <c r="KD324" s="268"/>
      <c r="KE324" s="268"/>
      <c r="KF324" s="268"/>
      <c r="KG324" s="268"/>
      <c r="KH324" s="268"/>
      <c r="KI324" s="268"/>
      <c r="KJ324" s="268"/>
      <c r="KK324" s="268"/>
      <c r="KL324" s="268"/>
      <c r="KM324" s="268"/>
      <c r="KN324" s="268"/>
      <c r="KO324" s="268"/>
      <c r="KP324" s="268"/>
      <c r="KQ324" s="268"/>
      <c r="KR324" s="268"/>
      <c r="KS324" s="268"/>
      <c r="KT324" s="268"/>
      <c r="KU324" s="268"/>
      <c r="KV324" s="268"/>
      <c r="KW324" s="268"/>
      <c r="KX324" s="268"/>
      <c r="KY324" s="268"/>
      <c r="KZ324" s="268"/>
      <c r="LA324" s="268"/>
      <c r="LB324" s="268"/>
      <c r="LC324" s="268"/>
      <c r="LD324" s="268"/>
      <c r="LE324" s="268"/>
      <c r="LF324" s="268"/>
      <c r="LG324" s="268"/>
      <c r="LH324" s="268"/>
      <c r="LI324" s="268"/>
      <c r="LJ324" s="268"/>
      <c r="LK324" s="268"/>
      <c r="LL324" s="268"/>
      <c r="LM324" s="268"/>
      <c r="LN324" s="268"/>
      <c r="LO324" s="268"/>
      <c r="LP324" s="268"/>
      <c r="LQ324" s="268"/>
      <c r="LR324" s="268"/>
      <c r="LS324" s="268"/>
      <c r="LT324" s="268"/>
      <c r="LU324" s="268"/>
      <c r="LV324" s="268"/>
      <c r="LW324" s="268"/>
      <c r="LX324" s="268"/>
      <c r="LY324" s="268"/>
      <c r="LZ324" s="268"/>
      <c r="MA324" s="268"/>
      <c r="MB324" s="268"/>
      <c r="MC324" s="268"/>
      <c r="MD324" s="268"/>
      <c r="ME324" s="268"/>
      <c r="MF324" s="268"/>
      <c r="MG324" s="268"/>
      <c r="MH324" s="268"/>
      <c r="MI324" s="268"/>
      <c r="MJ324" s="268"/>
      <c r="MK324" s="268"/>
      <c r="ML324" s="268"/>
      <c r="MM324" s="268"/>
      <c r="MN324" s="268"/>
      <c r="MO324" s="268"/>
      <c r="MP324" s="268"/>
      <c r="MQ324" s="268"/>
      <c r="MR324" s="268"/>
      <c r="MS324" s="268"/>
      <c r="MT324" s="268"/>
      <c r="MU324" s="268"/>
      <c r="MV324" s="268"/>
      <c r="MW324" s="268"/>
      <c r="MX324" s="268"/>
      <c r="MY324" s="268"/>
      <c r="MZ324" s="268"/>
      <c r="NA324" s="268"/>
      <c r="NB324" s="268"/>
      <c r="NC324" s="268"/>
      <c r="ND324" s="268"/>
      <c r="NE324" s="268"/>
      <c r="NF324" s="268"/>
      <c r="NG324" s="268"/>
      <c r="NH324" s="268"/>
      <c r="NI324" s="268"/>
      <c r="NJ324" s="268"/>
      <c r="NK324" s="268"/>
      <c r="NL324" s="268"/>
      <c r="NM324" s="268"/>
      <c r="NN324" s="268"/>
      <c r="NO324" s="268"/>
      <c r="NP324" s="268"/>
      <c r="NQ324" s="268"/>
      <c r="NR324" s="268"/>
      <c r="NS324" s="268"/>
      <c r="NT324" s="268"/>
      <c r="NU324" s="268"/>
      <c r="NV324" s="268"/>
      <c r="NW324" s="268"/>
      <c r="NX324" s="268"/>
      <c r="NY324" s="268"/>
      <c r="NZ324" s="268"/>
      <c r="OA324" s="268"/>
      <c r="OB324" s="268"/>
      <c r="OC324" s="268"/>
      <c r="OD324" s="268"/>
      <c r="OE324" s="268"/>
      <c r="OF324" s="268"/>
      <c r="OG324" s="268"/>
      <c r="OH324" s="268"/>
      <c r="OI324" s="268"/>
      <c r="OJ324" s="268"/>
      <c r="OK324" s="268"/>
      <c r="OL324" s="268"/>
      <c r="OM324" s="268"/>
      <c r="ON324" s="268"/>
      <c r="OO324" s="268"/>
      <c r="OP324" s="268"/>
      <c r="OQ324" s="268"/>
      <c r="OR324" s="268"/>
      <c r="OS324" s="268"/>
      <c r="OT324" s="268"/>
      <c r="OU324" s="268"/>
      <c r="OV324" s="268"/>
      <c r="OW324" s="268"/>
      <c r="OX324" s="268"/>
      <c r="OY324" s="268"/>
      <c r="OZ324" s="268"/>
      <c r="PA324" s="268"/>
      <c r="PB324" s="268"/>
      <c r="PC324" s="268"/>
      <c r="PD324" s="268"/>
      <c r="PE324" s="268"/>
      <c r="PF324" s="268"/>
      <c r="PG324" s="268"/>
      <c r="PH324" s="268"/>
      <c r="PI324" s="268"/>
      <c r="PJ324" s="268"/>
      <c r="PK324" s="268"/>
      <c r="PL324" s="268"/>
      <c r="PM324" s="268"/>
      <c r="PN324" s="268"/>
      <c r="PO324" s="268"/>
      <c r="PP324" s="268"/>
      <c r="PQ324" s="268"/>
      <c r="PR324" s="268"/>
      <c r="PS324" s="268"/>
      <c r="PT324" s="268"/>
      <c r="PU324" s="268"/>
      <c r="PV324" s="268"/>
      <c r="PW324" s="268"/>
      <c r="PX324" s="268"/>
      <c r="PY324" s="268"/>
      <c r="PZ324" s="268"/>
      <c r="QA324" s="268"/>
      <c r="QB324" s="268"/>
      <c r="QC324" s="268"/>
      <c r="QD324" s="268"/>
      <c r="QE324" s="268"/>
      <c r="QF324" s="268"/>
      <c r="QG324" s="268"/>
      <c r="QH324" s="268"/>
      <c r="QI324" s="268"/>
      <c r="QJ324" s="268"/>
      <c r="QK324" s="268"/>
      <c r="QL324" s="268"/>
      <c r="QM324" s="268"/>
      <c r="QN324" s="268"/>
      <c r="QO324" s="268"/>
      <c r="QP324" s="268"/>
      <c r="QQ324" s="268"/>
      <c r="QR324" s="268"/>
      <c r="QS324" s="268"/>
      <c r="QT324" s="268"/>
      <c r="QU324" s="268"/>
      <c r="QV324" s="268"/>
      <c r="QW324" s="268"/>
      <c r="QX324" s="268"/>
      <c r="QY324" s="268"/>
      <c r="QZ324" s="268"/>
      <c r="RA324" s="268"/>
      <c r="RB324" s="268"/>
      <c r="RC324" s="268"/>
      <c r="RD324" s="268"/>
      <c r="RE324" s="268"/>
      <c r="RF324" s="268"/>
      <c r="RG324" s="268"/>
      <c r="RH324" s="268"/>
      <c r="RI324" s="268"/>
      <c r="RJ324" s="268"/>
      <c r="RK324" s="268"/>
      <c r="RL324" s="268"/>
      <c r="RM324" s="268"/>
      <c r="RN324" s="268"/>
      <c r="RO324" s="268"/>
      <c r="RP324" s="268"/>
      <c r="RQ324" s="268"/>
      <c r="RR324" s="268"/>
      <c r="RS324" s="268"/>
      <c r="RT324" s="268"/>
      <c r="RU324" s="268"/>
      <c r="RV324" s="268"/>
      <c r="RW324" s="268"/>
      <c r="RX324" s="268"/>
      <c r="RY324" s="268"/>
      <c r="RZ324" s="268"/>
      <c r="SA324" s="268"/>
      <c r="SB324" s="268"/>
      <c r="SC324" s="268"/>
      <c r="SD324" s="268"/>
      <c r="SE324" s="268"/>
    </row>
    <row r="325" spans="8:499" s="288" customFormat="1" x14ac:dyDescent="0.2">
      <c r="H325" s="267"/>
      <c r="I325" s="267"/>
      <c r="J325" s="267"/>
      <c r="K325" s="267"/>
      <c r="L325" s="267"/>
      <c r="M325" s="267"/>
      <c r="N325" s="267"/>
      <c r="O325" s="267"/>
      <c r="P325" s="267"/>
      <c r="Q325" s="267"/>
      <c r="R325" s="267"/>
      <c r="S325" s="267"/>
      <c r="T325" s="267"/>
      <c r="U325" s="267"/>
      <c r="V325" s="267"/>
      <c r="W325" s="267"/>
      <c r="X325" s="267"/>
      <c r="Y325" s="267"/>
      <c r="Z325" s="267"/>
      <c r="AA325" s="267"/>
      <c r="AB325" s="267"/>
      <c r="AC325" s="267"/>
      <c r="AD325" s="267"/>
      <c r="AE325" s="267"/>
      <c r="AF325" s="267"/>
      <c r="AG325" s="267"/>
      <c r="AH325" s="267"/>
      <c r="AI325" s="267"/>
      <c r="AJ325" s="267"/>
      <c r="AK325" s="267"/>
      <c r="AL325" s="267"/>
      <c r="AM325" s="267"/>
      <c r="AN325" s="267"/>
      <c r="AO325" s="267"/>
      <c r="AP325" s="267"/>
      <c r="AQ325" s="267"/>
      <c r="AR325" s="267"/>
      <c r="AS325" s="267"/>
      <c r="AT325" s="267"/>
      <c r="AU325" s="267"/>
      <c r="AV325" s="267"/>
      <c r="AW325" s="267"/>
      <c r="AX325" s="267"/>
      <c r="AY325" s="267"/>
      <c r="AZ325" s="268"/>
      <c r="BA325" s="268"/>
      <c r="BB325" s="268"/>
      <c r="BC325" s="268"/>
      <c r="BD325" s="268"/>
      <c r="BE325" s="268"/>
      <c r="BF325" s="268"/>
      <c r="BG325" s="268"/>
      <c r="BH325" s="268"/>
      <c r="BI325" s="268"/>
      <c r="BJ325" s="268"/>
      <c r="BK325" s="268"/>
      <c r="BL325" s="268"/>
      <c r="BM325" s="268"/>
      <c r="BN325" s="268"/>
      <c r="BO325" s="268"/>
      <c r="BP325" s="268"/>
      <c r="BQ325" s="268"/>
      <c r="BR325" s="268"/>
      <c r="BS325" s="268"/>
      <c r="BT325" s="268"/>
      <c r="BU325" s="268"/>
      <c r="BV325" s="268"/>
      <c r="BW325" s="268"/>
      <c r="BX325" s="268"/>
      <c r="BY325" s="268"/>
      <c r="BZ325" s="268"/>
      <c r="CA325" s="268"/>
      <c r="CB325" s="268"/>
      <c r="CC325" s="268"/>
      <c r="CD325" s="268"/>
      <c r="CE325" s="268"/>
      <c r="CF325" s="268"/>
      <c r="CG325" s="268"/>
      <c r="CH325" s="268"/>
      <c r="CI325" s="268"/>
      <c r="CJ325" s="268"/>
      <c r="CK325" s="268"/>
      <c r="CL325" s="268"/>
      <c r="CM325" s="268"/>
      <c r="CN325" s="268"/>
      <c r="CO325" s="268"/>
      <c r="CP325" s="268"/>
      <c r="CQ325" s="268"/>
      <c r="CR325" s="268"/>
      <c r="CS325" s="268"/>
      <c r="CT325" s="268"/>
      <c r="CU325" s="268"/>
      <c r="CV325" s="268"/>
      <c r="CW325" s="268"/>
      <c r="CX325" s="268"/>
      <c r="CY325" s="268"/>
      <c r="CZ325" s="268"/>
      <c r="DA325" s="268"/>
      <c r="DB325" s="268"/>
      <c r="DC325" s="268"/>
      <c r="DD325" s="268"/>
      <c r="DE325" s="268"/>
      <c r="DF325" s="268"/>
      <c r="DG325" s="268"/>
      <c r="DH325" s="268"/>
      <c r="DI325" s="268"/>
      <c r="DJ325" s="268"/>
      <c r="DK325" s="268"/>
      <c r="DL325" s="268"/>
      <c r="DM325" s="268"/>
      <c r="DN325" s="268"/>
      <c r="DO325" s="268"/>
      <c r="DP325" s="268"/>
      <c r="DQ325" s="268"/>
      <c r="DR325" s="268"/>
      <c r="DS325" s="268"/>
      <c r="DT325" s="268"/>
      <c r="DU325" s="268"/>
      <c r="DV325" s="268"/>
      <c r="DW325" s="268"/>
      <c r="DX325" s="268"/>
      <c r="DY325" s="268"/>
      <c r="DZ325" s="268"/>
      <c r="EA325" s="268"/>
      <c r="EB325" s="268"/>
      <c r="EC325" s="268"/>
      <c r="ED325" s="268"/>
      <c r="EE325" s="268"/>
      <c r="EF325" s="268"/>
      <c r="EG325" s="268"/>
      <c r="EH325" s="268"/>
      <c r="EI325" s="268"/>
      <c r="EJ325" s="268"/>
      <c r="EK325" s="268"/>
      <c r="EL325" s="268"/>
      <c r="EM325" s="268"/>
      <c r="EN325" s="268"/>
      <c r="EO325" s="268"/>
      <c r="EP325" s="268"/>
      <c r="EQ325" s="268"/>
      <c r="ER325" s="268"/>
      <c r="ES325" s="268"/>
      <c r="ET325" s="268"/>
      <c r="EU325" s="268"/>
      <c r="EV325" s="268"/>
      <c r="EW325" s="268"/>
      <c r="EX325" s="268"/>
      <c r="EY325" s="268"/>
      <c r="EZ325" s="268"/>
      <c r="FA325" s="268"/>
      <c r="FB325" s="268"/>
      <c r="FC325" s="268"/>
      <c r="FD325" s="268"/>
      <c r="FE325" s="268"/>
      <c r="FF325" s="268"/>
      <c r="FG325" s="268"/>
      <c r="FH325" s="268"/>
      <c r="FI325" s="268"/>
      <c r="FJ325" s="268"/>
      <c r="FK325" s="268"/>
      <c r="FL325" s="268"/>
      <c r="FM325" s="268"/>
      <c r="FN325" s="268"/>
      <c r="FO325" s="268"/>
      <c r="FP325" s="268"/>
      <c r="FQ325" s="268"/>
      <c r="FR325" s="268"/>
      <c r="FS325" s="268"/>
      <c r="FT325" s="268"/>
      <c r="FU325" s="268"/>
      <c r="FV325" s="268"/>
      <c r="FW325" s="268"/>
      <c r="FX325" s="268"/>
      <c r="FY325" s="268"/>
      <c r="FZ325" s="268"/>
      <c r="GA325" s="268"/>
      <c r="GB325" s="268"/>
      <c r="GC325" s="268"/>
      <c r="GD325" s="268"/>
      <c r="GE325" s="268"/>
      <c r="GF325" s="268"/>
      <c r="GG325" s="268"/>
      <c r="GH325" s="268"/>
      <c r="GI325" s="268"/>
      <c r="GJ325" s="268"/>
      <c r="GK325" s="268"/>
      <c r="GL325" s="268"/>
      <c r="GM325" s="268"/>
      <c r="GN325" s="268"/>
      <c r="GO325" s="268"/>
      <c r="GP325" s="268"/>
      <c r="GQ325" s="268"/>
      <c r="GR325" s="268"/>
      <c r="GS325" s="268"/>
      <c r="GT325" s="268"/>
      <c r="GU325" s="268"/>
      <c r="GV325" s="268"/>
      <c r="GW325" s="268"/>
      <c r="GX325" s="268"/>
      <c r="GY325" s="268"/>
      <c r="GZ325" s="268"/>
      <c r="HA325" s="268"/>
      <c r="HB325" s="268"/>
      <c r="HC325" s="268"/>
      <c r="HD325" s="268"/>
      <c r="HE325" s="268"/>
      <c r="HF325" s="268"/>
      <c r="HG325" s="268"/>
      <c r="HH325" s="268"/>
      <c r="HI325" s="268"/>
      <c r="HJ325" s="268"/>
      <c r="HK325" s="268"/>
      <c r="HL325" s="268"/>
      <c r="HM325" s="268"/>
      <c r="HN325" s="268"/>
      <c r="HO325" s="268"/>
      <c r="HP325" s="268"/>
      <c r="HQ325" s="268"/>
      <c r="HR325" s="268"/>
      <c r="HS325" s="268"/>
      <c r="HT325" s="268"/>
      <c r="HU325" s="268"/>
      <c r="HV325" s="268"/>
      <c r="HW325" s="268"/>
      <c r="HX325" s="268"/>
      <c r="HY325" s="268"/>
      <c r="HZ325" s="268"/>
      <c r="IA325" s="268"/>
      <c r="IB325" s="268"/>
      <c r="IC325" s="268"/>
      <c r="ID325" s="268"/>
      <c r="IE325" s="268"/>
      <c r="IF325" s="268"/>
      <c r="IG325" s="268"/>
      <c r="IH325" s="268"/>
      <c r="II325" s="268"/>
      <c r="IJ325" s="268"/>
      <c r="IK325" s="268"/>
      <c r="IL325" s="268"/>
      <c r="IM325" s="268"/>
      <c r="IN325" s="268"/>
      <c r="IO325" s="268"/>
      <c r="IP325" s="268"/>
      <c r="IQ325" s="268"/>
      <c r="IR325" s="268"/>
      <c r="IS325" s="268"/>
      <c r="IT325" s="268"/>
      <c r="IU325" s="268"/>
      <c r="IV325" s="268"/>
      <c r="IW325" s="268"/>
      <c r="IX325" s="268"/>
      <c r="IY325" s="268"/>
      <c r="IZ325" s="268"/>
      <c r="JA325" s="268"/>
      <c r="JB325" s="268"/>
      <c r="JC325" s="268"/>
      <c r="JD325" s="268"/>
      <c r="JE325" s="268"/>
      <c r="JF325" s="268"/>
      <c r="JG325" s="268"/>
      <c r="JH325" s="268"/>
      <c r="JI325" s="268"/>
      <c r="JJ325" s="268"/>
      <c r="JK325" s="268"/>
      <c r="JL325" s="268"/>
      <c r="JM325" s="268"/>
      <c r="JN325" s="268"/>
      <c r="JO325" s="268"/>
      <c r="JP325" s="268"/>
      <c r="JQ325" s="268"/>
      <c r="JR325" s="268"/>
      <c r="JS325" s="268"/>
      <c r="JT325" s="268"/>
      <c r="JU325" s="268"/>
      <c r="JV325" s="268"/>
      <c r="JW325" s="268"/>
      <c r="JX325" s="268"/>
      <c r="JY325" s="268"/>
      <c r="JZ325" s="268"/>
      <c r="KA325" s="268"/>
      <c r="KB325" s="268"/>
      <c r="KC325" s="268"/>
      <c r="KD325" s="268"/>
      <c r="KE325" s="268"/>
      <c r="KF325" s="268"/>
      <c r="KG325" s="268"/>
      <c r="KH325" s="268"/>
      <c r="KI325" s="268"/>
      <c r="KJ325" s="268"/>
      <c r="KK325" s="268"/>
      <c r="KL325" s="268"/>
      <c r="KM325" s="268"/>
      <c r="KN325" s="268"/>
      <c r="KO325" s="268"/>
      <c r="KP325" s="268"/>
      <c r="KQ325" s="268"/>
      <c r="KR325" s="268"/>
      <c r="KS325" s="268"/>
      <c r="KT325" s="268"/>
      <c r="KU325" s="268"/>
      <c r="KV325" s="268"/>
      <c r="KW325" s="268"/>
      <c r="KX325" s="268"/>
      <c r="KY325" s="268"/>
      <c r="KZ325" s="268"/>
      <c r="LA325" s="268"/>
      <c r="LB325" s="268"/>
      <c r="LC325" s="268"/>
      <c r="LD325" s="268"/>
      <c r="LE325" s="268"/>
      <c r="LF325" s="268"/>
      <c r="LG325" s="268"/>
      <c r="LH325" s="268"/>
      <c r="LI325" s="268"/>
      <c r="LJ325" s="268"/>
      <c r="LK325" s="268"/>
      <c r="LL325" s="268"/>
      <c r="LM325" s="268"/>
      <c r="LN325" s="268"/>
      <c r="LO325" s="268"/>
      <c r="LP325" s="268"/>
      <c r="LQ325" s="268"/>
      <c r="LR325" s="268"/>
      <c r="LS325" s="268"/>
      <c r="LT325" s="268"/>
      <c r="LU325" s="268"/>
      <c r="LV325" s="268"/>
      <c r="LW325" s="268"/>
      <c r="LX325" s="268"/>
      <c r="LY325" s="268"/>
      <c r="LZ325" s="268"/>
      <c r="MA325" s="268"/>
      <c r="MB325" s="268"/>
      <c r="MC325" s="268"/>
      <c r="MD325" s="268"/>
      <c r="ME325" s="268"/>
      <c r="MF325" s="268"/>
      <c r="MG325" s="268"/>
      <c r="MH325" s="268"/>
      <c r="MI325" s="268"/>
      <c r="MJ325" s="268"/>
      <c r="MK325" s="268"/>
      <c r="ML325" s="268"/>
      <c r="MM325" s="268"/>
      <c r="MN325" s="268"/>
      <c r="MO325" s="268"/>
      <c r="MP325" s="268"/>
      <c r="MQ325" s="268"/>
      <c r="MR325" s="268"/>
      <c r="MS325" s="268"/>
      <c r="MT325" s="268"/>
      <c r="MU325" s="268"/>
      <c r="MV325" s="268"/>
      <c r="MW325" s="268"/>
      <c r="MX325" s="268"/>
      <c r="MY325" s="268"/>
      <c r="MZ325" s="268"/>
      <c r="NA325" s="268"/>
      <c r="NB325" s="268"/>
      <c r="NC325" s="268"/>
      <c r="ND325" s="268"/>
      <c r="NE325" s="268"/>
      <c r="NF325" s="268"/>
      <c r="NG325" s="268"/>
      <c r="NH325" s="268"/>
      <c r="NI325" s="268"/>
      <c r="NJ325" s="268"/>
      <c r="NK325" s="268"/>
      <c r="NL325" s="268"/>
      <c r="NM325" s="268"/>
      <c r="NN325" s="268"/>
      <c r="NO325" s="268"/>
      <c r="NP325" s="268"/>
      <c r="NQ325" s="268"/>
      <c r="NR325" s="268"/>
      <c r="NS325" s="268"/>
      <c r="NT325" s="268"/>
      <c r="NU325" s="268"/>
      <c r="NV325" s="268"/>
      <c r="NW325" s="268"/>
      <c r="NX325" s="268"/>
      <c r="NY325" s="268"/>
      <c r="NZ325" s="268"/>
      <c r="OA325" s="268"/>
      <c r="OB325" s="268"/>
      <c r="OC325" s="268"/>
      <c r="OD325" s="268"/>
      <c r="OE325" s="268"/>
      <c r="OF325" s="268"/>
      <c r="OG325" s="268"/>
      <c r="OH325" s="268"/>
      <c r="OI325" s="268"/>
      <c r="OJ325" s="268"/>
      <c r="OK325" s="268"/>
      <c r="OL325" s="268"/>
      <c r="OM325" s="268"/>
      <c r="ON325" s="268"/>
      <c r="OO325" s="268"/>
      <c r="OP325" s="268"/>
      <c r="OQ325" s="268"/>
      <c r="OR325" s="268"/>
      <c r="OS325" s="268"/>
      <c r="OT325" s="268"/>
      <c r="OU325" s="268"/>
      <c r="OV325" s="268"/>
      <c r="OW325" s="268"/>
      <c r="OX325" s="268"/>
      <c r="OY325" s="268"/>
      <c r="OZ325" s="268"/>
      <c r="PA325" s="268"/>
      <c r="PB325" s="268"/>
      <c r="PC325" s="268"/>
      <c r="PD325" s="268"/>
      <c r="PE325" s="268"/>
      <c r="PF325" s="268"/>
      <c r="PG325" s="268"/>
      <c r="PH325" s="268"/>
      <c r="PI325" s="268"/>
      <c r="PJ325" s="268"/>
      <c r="PK325" s="268"/>
      <c r="PL325" s="268"/>
      <c r="PM325" s="268"/>
      <c r="PN325" s="268"/>
      <c r="PO325" s="268"/>
      <c r="PP325" s="268"/>
      <c r="PQ325" s="268"/>
      <c r="PR325" s="268"/>
      <c r="PS325" s="268"/>
      <c r="PT325" s="268"/>
      <c r="PU325" s="268"/>
      <c r="PV325" s="268"/>
      <c r="PW325" s="268"/>
      <c r="PX325" s="268"/>
      <c r="PY325" s="268"/>
      <c r="PZ325" s="268"/>
      <c r="QA325" s="268"/>
      <c r="QB325" s="268"/>
      <c r="QC325" s="268"/>
      <c r="QD325" s="268"/>
      <c r="QE325" s="268"/>
      <c r="QF325" s="268"/>
      <c r="QG325" s="268"/>
      <c r="QH325" s="268"/>
      <c r="QI325" s="268"/>
      <c r="QJ325" s="268"/>
      <c r="QK325" s="268"/>
      <c r="QL325" s="268"/>
      <c r="QM325" s="268"/>
      <c r="QN325" s="268"/>
      <c r="QO325" s="268"/>
      <c r="QP325" s="268"/>
      <c r="QQ325" s="268"/>
      <c r="QR325" s="268"/>
      <c r="QS325" s="268"/>
      <c r="QT325" s="268"/>
      <c r="QU325" s="268"/>
      <c r="QV325" s="268"/>
      <c r="QW325" s="268"/>
      <c r="QX325" s="268"/>
      <c r="QY325" s="268"/>
      <c r="QZ325" s="268"/>
      <c r="RA325" s="268"/>
      <c r="RB325" s="268"/>
      <c r="RC325" s="268"/>
      <c r="RD325" s="268"/>
      <c r="RE325" s="268"/>
      <c r="RF325" s="268"/>
      <c r="RG325" s="268"/>
      <c r="RH325" s="268"/>
      <c r="RI325" s="268"/>
      <c r="RJ325" s="268"/>
      <c r="RK325" s="268"/>
      <c r="RL325" s="268"/>
      <c r="RM325" s="268"/>
      <c r="RN325" s="268"/>
      <c r="RO325" s="268"/>
      <c r="RP325" s="268"/>
      <c r="RQ325" s="268"/>
      <c r="RR325" s="268"/>
      <c r="RS325" s="268"/>
      <c r="RT325" s="268"/>
      <c r="RU325" s="268"/>
      <c r="RV325" s="268"/>
      <c r="RW325" s="268"/>
      <c r="RX325" s="268"/>
      <c r="RY325" s="268"/>
      <c r="RZ325" s="268"/>
      <c r="SA325" s="268"/>
      <c r="SB325" s="268"/>
      <c r="SC325" s="268"/>
      <c r="SD325" s="268"/>
      <c r="SE325" s="268"/>
    </row>
    <row r="326" spans="8:499" s="288" customFormat="1" x14ac:dyDescent="0.2">
      <c r="H326" s="267"/>
      <c r="I326" s="267"/>
      <c r="J326" s="267"/>
      <c r="K326" s="267"/>
      <c r="L326" s="267"/>
      <c r="M326" s="267"/>
      <c r="N326" s="267"/>
      <c r="O326" s="267"/>
      <c r="P326" s="267"/>
      <c r="Q326" s="267"/>
      <c r="R326" s="267"/>
      <c r="S326" s="267"/>
      <c r="T326" s="267"/>
      <c r="U326" s="267"/>
      <c r="V326" s="267"/>
      <c r="W326" s="267"/>
      <c r="X326" s="267"/>
      <c r="Y326" s="267"/>
      <c r="Z326" s="267"/>
      <c r="AA326" s="267"/>
      <c r="AB326" s="267"/>
      <c r="AC326" s="267"/>
      <c r="AD326" s="267"/>
      <c r="AE326" s="267"/>
      <c r="AF326" s="267"/>
      <c r="AG326" s="267"/>
      <c r="AH326" s="267"/>
      <c r="AI326" s="267"/>
      <c r="AJ326" s="267"/>
      <c r="AK326" s="267"/>
      <c r="AL326" s="267"/>
      <c r="AM326" s="267"/>
      <c r="AN326" s="267"/>
      <c r="AO326" s="267"/>
      <c r="AP326" s="267"/>
      <c r="AQ326" s="267"/>
      <c r="AR326" s="267"/>
      <c r="AS326" s="267"/>
      <c r="AT326" s="267"/>
      <c r="AU326" s="267"/>
      <c r="AV326" s="267"/>
      <c r="AW326" s="267"/>
      <c r="AX326" s="267"/>
      <c r="AY326" s="267"/>
      <c r="AZ326" s="268"/>
      <c r="BA326" s="268"/>
      <c r="BB326" s="268"/>
      <c r="BC326" s="268"/>
      <c r="BD326" s="268"/>
      <c r="BE326" s="268"/>
      <c r="BF326" s="268"/>
      <c r="BG326" s="268"/>
      <c r="BH326" s="268"/>
      <c r="BI326" s="268"/>
      <c r="BJ326" s="268"/>
      <c r="BK326" s="268"/>
      <c r="BL326" s="268"/>
      <c r="BM326" s="268"/>
      <c r="BN326" s="268"/>
      <c r="BO326" s="268"/>
      <c r="BP326" s="268"/>
      <c r="BQ326" s="268"/>
      <c r="BR326" s="268"/>
      <c r="BS326" s="268"/>
      <c r="BT326" s="268"/>
      <c r="BU326" s="268"/>
      <c r="BV326" s="268"/>
      <c r="BW326" s="268"/>
      <c r="BX326" s="268"/>
      <c r="BY326" s="268"/>
      <c r="BZ326" s="268"/>
      <c r="CA326" s="268"/>
      <c r="CB326" s="268"/>
      <c r="CC326" s="268"/>
      <c r="CD326" s="268"/>
      <c r="CE326" s="268"/>
      <c r="CF326" s="268"/>
      <c r="CG326" s="268"/>
      <c r="CH326" s="268"/>
      <c r="CI326" s="268"/>
      <c r="CJ326" s="268"/>
      <c r="CK326" s="268"/>
      <c r="CL326" s="268"/>
      <c r="CM326" s="268"/>
      <c r="CN326" s="268"/>
      <c r="CO326" s="268"/>
      <c r="CP326" s="268"/>
      <c r="CQ326" s="268"/>
      <c r="CR326" s="268"/>
      <c r="CS326" s="268"/>
      <c r="CT326" s="268"/>
      <c r="CU326" s="268"/>
      <c r="CV326" s="268"/>
      <c r="CW326" s="268"/>
      <c r="CX326" s="268"/>
      <c r="CY326" s="268"/>
      <c r="CZ326" s="268"/>
      <c r="DA326" s="268"/>
      <c r="DB326" s="268"/>
      <c r="DC326" s="268"/>
      <c r="DD326" s="268"/>
      <c r="DE326" s="268"/>
      <c r="DF326" s="268"/>
      <c r="DG326" s="268"/>
      <c r="DH326" s="268"/>
      <c r="DI326" s="268"/>
      <c r="DJ326" s="268"/>
      <c r="DK326" s="268"/>
      <c r="DL326" s="268"/>
      <c r="DM326" s="268"/>
      <c r="DN326" s="268"/>
      <c r="DO326" s="268"/>
      <c r="DP326" s="268"/>
      <c r="DQ326" s="268"/>
      <c r="DR326" s="268"/>
      <c r="DS326" s="268"/>
      <c r="DT326" s="268"/>
      <c r="DU326" s="268"/>
      <c r="DV326" s="268"/>
      <c r="DW326" s="268"/>
      <c r="DX326" s="268"/>
      <c r="DY326" s="268"/>
      <c r="DZ326" s="268"/>
      <c r="EA326" s="268"/>
      <c r="EB326" s="268"/>
      <c r="EC326" s="268"/>
      <c r="ED326" s="268"/>
      <c r="EE326" s="268"/>
      <c r="EF326" s="268"/>
      <c r="EG326" s="268"/>
      <c r="EH326" s="268"/>
      <c r="EI326" s="268"/>
      <c r="EJ326" s="268"/>
      <c r="EK326" s="268"/>
      <c r="EL326" s="268"/>
      <c r="EM326" s="268"/>
      <c r="EN326" s="268"/>
      <c r="EO326" s="268"/>
      <c r="EP326" s="268"/>
      <c r="EQ326" s="268"/>
      <c r="ER326" s="268"/>
      <c r="ES326" s="268"/>
      <c r="ET326" s="268"/>
      <c r="EU326" s="268"/>
      <c r="EV326" s="268"/>
      <c r="EW326" s="268"/>
      <c r="EX326" s="268"/>
      <c r="EY326" s="268"/>
      <c r="EZ326" s="268"/>
      <c r="FA326" s="268"/>
      <c r="FB326" s="268"/>
      <c r="FC326" s="268"/>
      <c r="FD326" s="268"/>
      <c r="FE326" s="268"/>
      <c r="FF326" s="268"/>
      <c r="FG326" s="268"/>
      <c r="FH326" s="268"/>
      <c r="FI326" s="268"/>
      <c r="FJ326" s="268"/>
      <c r="FK326" s="268"/>
      <c r="FL326" s="268"/>
      <c r="FM326" s="268"/>
      <c r="FN326" s="268"/>
      <c r="FO326" s="268"/>
      <c r="FP326" s="268"/>
      <c r="FQ326" s="268"/>
      <c r="FR326" s="268"/>
      <c r="FS326" s="268"/>
      <c r="FT326" s="268"/>
      <c r="FU326" s="268"/>
      <c r="FV326" s="268"/>
      <c r="FW326" s="268"/>
      <c r="FX326" s="268"/>
      <c r="FY326" s="268"/>
      <c r="FZ326" s="268"/>
      <c r="GA326" s="268"/>
      <c r="GB326" s="268"/>
      <c r="GC326" s="268"/>
      <c r="GD326" s="268"/>
      <c r="GE326" s="268"/>
      <c r="GF326" s="268"/>
      <c r="GG326" s="268"/>
      <c r="GH326" s="268"/>
      <c r="GI326" s="268"/>
      <c r="GJ326" s="268"/>
      <c r="GK326" s="268"/>
      <c r="GL326" s="268"/>
      <c r="GM326" s="268"/>
      <c r="GN326" s="268"/>
      <c r="GO326" s="268"/>
      <c r="GP326" s="268"/>
      <c r="GQ326" s="268"/>
      <c r="GR326" s="268"/>
      <c r="GS326" s="268"/>
      <c r="GT326" s="268"/>
      <c r="GU326" s="268"/>
      <c r="GV326" s="268"/>
      <c r="GW326" s="268"/>
      <c r="GX326" s="268"/>
      <c r="GY326" s="268"/>
      <c r="GZ326" s="268"/>
      <c r="HA326" s="268"/>
      <c r="HB326" s="268"/>
      <c r="HC326" s="268"/>
      <c r="HD326" s="268"/>
      <c r="HE326" s="268"/>
      <c r="HF326" s="268"/>
      <c r="HG326" s="268"/>
      <c r="HH326" s="268"/>
      <c r="HI326" s="268"/>
      <c r="HJ326" s="268"/>
      <c r="HK326" s="268"/>
      <c r="HL326" s="268"/>
      <c r="HM326" s="268"/>
      <c r="HN326" s="268"/>
      <c r="HO326" s="268"/>
      <c r="HP326" s="268"/>
      <c r="HQ326" s="268"/>
      <c r="HR326" s="268"/>
      <c r="HS326" s="268"/>
      <c r="HT326" s="268"/>
      <c r="HU326" s="268"/>
      <c r="HV326" s="268"/>
      <c r="HW326" s="268"/>
      <c r="HX326" s="268"/>
      <c r="HY326" s="268"/>
      <c r="HZ326" s="268"/>
      <c r="IA326" s="268"/>
      <c r="IB326" s="268"/>
      <c r="IC326" s="268"/>
      <c r="ID326" s="268"/>
      <c r="IE326" s="268"/>
      <c r="IF326" s="268"/>
      <c r="IG326" s="268"/>
      <c r="IH326" s="268"/>
      <c r="II326" s="268"/>
      <c r="IJ326" s="268"/>
      <c r="IK326" s="268"/>
      <c r="IL326" s="268"/>
      <c r="IM326" s="268"/>
      <c r="IN326" s="268"/>
      <c r="IO326" s="268"/>
      <c r="IP326" s="268"/>
      <c r="IQ326" s="268"/>
      <c r="IR326" s="268"/>
      <c r="IS326" s="268"/>
      <c r="IT326" s="268"/>
      <c r="IU326" s="268"/>
      <c r="IV326" s="268"/>
      <c r="IW326" s="268"/>
      <c r="IX326" s="268"/>
      <c r="IY326" s="268"/>
      <c r="IZ326" s="268"/>
      <c r="JA326" s="268"/>
      <c r="JB326" s="268"/>
      <c r="JC326" s="268"/>
      <c r="JD326" s="268"/>
      <c r="JE326" s="268"/>
      <c r="JF326" s="268"/>
      <c r="JG326" s="268"/>
      <c r="JH326" s="268"/>
      <c r="JI326" s="268"/>
      <c r="JJ326" s="268"/>
      <c r="JK326" s="268"/>
      <c r="JL326" s="268"/>
      <c r="JM326" s="268"/>
      <c r="JN326" s="268"/>
      <c r="JO326" s="268"/>
      <c r="JP326" s="268"/>
      <c r="JQ326" s="268"/>
      <c r="JR326" s="268"/>
      <c r="JS326" s="268"/>
      <c r="JT326" s="268"/>
      <c r="JU326" s="268"/>
      <c r="JV326" s="268"/>
      <c r="JW326" s="268"/>
      <c r="JX326" s="268"/>
      <c r="JY326" s="268"/>
      <c r="JZ326" s="268"/>
      <c r="KA326" s="268"/>
      <c r="KB326" s="268"/>
      <c r="KC326" s="268"/>
      <c r="KD326" s="268"/>
      <c r="KE326" s="268"/>
      <c r="KF326" s="268"/>
      <c r="KG326" s="268"/>
      <c r="KH326" s="268"/>
      <c r="KI326" s="268"/>
      <c r="KJ326" s="268"/>
      <c r="KK326" s="268"/>
      <c r="KL326" s="268"/>
      <c r="KM326" s="268"/>
      <c r="KN326" s="268"/>
      <c r="KO326" s="268"/>
      <c r="KP326" s="268"/>
      <c r="KQ326" s="268"/>
      <c r="KR326" s="268"/>
      <c r="KS326" s="268"/>
      <c r="KT326" s="268"/>
      <c r="KU326" s="268"/>
      <c r="KV326" s="268"/>
      <c r="KW326" s="268"/>
      <c r="KX326" s="268"/>
      <c r="KY326" s="268"/>
      <c r="KZ326" s="268"/>
      <c r="LA326" s="268"/>
      <c r="LB326" s="268"/>
      <c r="LC326" s="268"/>
      <c r="LD326" s="268"/>
      <c r="LE326" s="268"/>
      <c r="LF326" s="268"/>
      <c r="LG326" s="268"/>
      <c r="LH326" s="268"/>
      <c r="LI326" s="268"/>
      <c r="LJ326" s="268"/>
      <c r="LK326" s="268"/>
      <c r="LL326" s="268"/>
      <c r="LM326" s="268"/>
      <c r="LN326" s="268"/>
      <c r="LO326" s="268"/>
      <c r="LP326" s="268"/>
      <c r="LQ326" s="268"/>
      <c r="LR326" s="268"/>
      <c r="LS326" s="268"/>
      <c r="LT326" s="268"/>
      <c r="LU326" s="268"/>
      <c r="LV326" s="268"/>
      <c r="LW326" s="268"/>
      <c r="LX326" s="268"/>
      <c r="LY326" s="268"/>
      <c r="LZ326" s="268"/>
      <c r="MA326" s="268"/>
      <c r="MB326" s="268"/>
      <c r="MC326" s="268"/>
      <c r="MD326" s="268"/>
      <c r="ME326" s="268"/>
      <c r="MF326" s="268"/>
      <c r="MG326" s="268"/>
      <c r="MH326" s="268"/>
      <c r="MI326" s="268"/>
      <c r="MJ326" s="268"/>
      <c r="MK326" s="268"/>
      <c r="ML326" s="268"/>
      <c r="MM326" s="268"/>
      <c r="MN326" s="268"/>
      <c r="MO326" s="268"/>
      <c r="MP326" s="268"/>
      <c r="MQ326" s="268"/>
      <c r="MR326" s="268"/>
      <c r="MS326" s="268"/>
      <c r="MT326" s="268"/>
      <c r="MU326" s="268"/>
      <c r="MV326" s="268"/>
      <c r="MW326" s="268"/>
      <c r="MX326" s="268"/>
      <c r="MY326" s="268"/>
      <c r="MZ326" s="268"/>
      <c r="NA326" s="268"/>
      <c r="NB326" s="268"/>
      <c r="NC326" s="268"/>
      <c r="ND326" s="268"/>
      <c r="NE326" s="268"/>
      <c r="NF326" s="268"/>
      <c r="NG326" s="268"/>
      <c r="NH326" s="268"/>
      <c r="NI326" s="268"/>
      <c r="NJ326" s="268"/>
      <c r="NK326" s="268"/>
      <c r="NL326" s="268"/>
      <c r="NM326" s="268"/>
      <c r="NN326" s="268"/>
      <c r="NO326" s="268"/>
      <c r="NP326" s="268"/>
      <c r="NQ326" s="268"/>
      <c r="NR326" s="268"/>
      <c r="NS326" s="268"/>
      <c r="NT326" s="268"/>
      <c r="NU326" s="268"/>
      <c r="NV326" s="268"/>
      <c r="NW326" s="268"/>
      <c r="NX326" s="268"/>
      <c r="NY326" s="268"/>
      <c r="NZ326" s="268"/>
      <c r="OA326" s="268"/>
      <c r="OB326" s="268"/>
      <c r="OC326" s="268"/>
      <c r="OD326" s="268"/>
      <c r="OE326" s="268"/>
      <c r="OF326" s="268"/>
      <c r="OG326" s="268"/>
      <c r="OH326" s="268"/>
      <c r="OI326" s="268"/>
      <c r="OJ326" s="268"/>
      <c r="OK326" s="268"/>
      <c r="OL326" s="268"/>
      <c r="OM326" s="268"/>
      <c r="ON326" s="268"/>
      <c r="OO326" s="268"/>
      <c r="OP326" s="268"/>
      <c r="OQ326" s="268"/>
      <c r="OR326" s="268"/>
      <c r="OS326" s="268"/>
      <c r="OT326" s="268"/>
      <c r="OU326" s="268"/>
      <c r="OV326" s="268"/>
      <c r="OW326" s="268"/>
      <c r="OX326" s="268"/>
      <c r="OY326" s="268"/>
      <c r="OZ326" s="268"/>
      <c r="PA326" s="268"/>
      <c r="PB326" s="268"/>
      <c r="PC326" s="268"/>
      <c r="PD326" s="268"/>
      <c r="PE326" s="268"/>
      <c r="PF326" s="268"/>
      <c r="PG326" s="268"/>
      <c r="PH326" s="268"/>
      <c r="PI326" s="268"/>
      <c r="PJ326" s="268"/>
      <c r="PK326" s="268"/>
      <c r="PL326" s="268"/>
      <c r="PM326" s="268"/>
      <c r="PN326" s="268"/>
      <c r="PO326" s="268"/>
      <c r="PP326" s="268"/>
      <c r="PQ326" s="268"/>
      <c r="PR326" s="268"/>
      <c r="PS326" s="268"/>
      <c r="PT326" s="268"/>
      <c r="PU326" s="268"/>
      <c r="PV326" s="268"/>
      <c r="PW326" s="268"/>
      <c r="PX326" s="268"/>
      <c r="PY326" s="268"/>
      <c r="PZ326" s="268"/>
      <c r="QA326" s="268"/>
      <c r="QB326" s="268"/>
      <c r="QC326" s="268"/>
      <c r="QD326" s="268"/>
      <c r="QE326" s="268"/>
      <c r="QF326" s="268"/>
      <c r="QG326" s="268"/>
      <c r="QH326" s="268"/>
      <c r="QI326" s="268"/>
      <c r="QJ326" s="268"/>
      <c r="QK326" s="268"/>
      <c r="QL326" s="268"/>
      <c r="QM326" s="268"/>
      <c r="QN326" s="268"/>
      <c r="QO326" s="268"/>
      <c r="QP326" s="268"/>
      <c r="QQ326" s="268"/>
      <c r="QR326" s="268"/>
      <c r="QS326" s="268"/>
      <c r="QT326" s="268"/>
      <c r="QU326" s="268"/>
      <c r="QV326" s="268"/>
      <c r="QW326" s="268"/>
      <c r="QX326" s="268"/>
      <c r="QY326" s="268"/>
      <c r="QZ326" s="268"/>
      <c r="RA326" s="268"/>
      <c r="RB326" s="268"/>
      <c r="RC326" s="268"/>
      <c r="RD326" s="268"/>
      <c r="RE326" s="268"/>
      <c r="RF326" s="268"/>
      <c r="RG326" s="268"/>
      <c r="RH326" s="268"/>
      <c r="RI326" s="268"/>
      <c r="RJ326" s="268"/>
      <c r="RK326" s="268"/>
      <c r="RL326" s="268"/>
      <c r="RM326" s="268"/>
      <c r="RN326" s="268"/>
      <c r="RO326" s="268"/>
      <c r="RP326" s="268"/>
      <c r="RQ326" s="268"/>
      <c r="RR326" s="268"/>
      <c r="RS326" s="268"/>
      <c r="RT326" s="268"/>
      <c r="RU326" s="268"/>
      <c r="RV326" s="268"/>
      <c r="RW326" s="268"/>
      <c r="RX326" s="268"/>
      <c r="RY326" s="268"/>
      <c r="RZ326" s="268"/>
      <c r="SA326" s="268"/>
      <c r="SB326" s="268"/>
      <c r="SC326" s="268"/>
      <c r="SD326" s="268"/>
      <c r="SE326" s="268"/>
    </row>
    <row r="327" spans="8:499" s="288" customFormat="1" x14ac:dyDescent="0.2">
      <c r="H327" s="267"/>
      <c r="I327" s="267"/>
      <c r="J327" s="267"/>
      <c r="K327" s="267"/>
      <c r="L327" s="267"/>
      <c r="M327" s="267"/>
      <c r="N327" s="267"/>
      <c r="O327" s="267"/>
      <c r="P327" s="267"/>
      <c r="Q327" s="267"/>
      <c r="R327" s="267"/>
      <c r="S327" s="267"/>
      <c r="T327" s="267"/>
      <c r="U327" s="267"/>
      <c r="V327" s="267"/>
      <c r="W327" s="267"/>
      <c r="X327" s="267"/>
      <c r="Y327" s="267"/>
      <c r="Z327" s="267"/>
      <c r="AA327" s="267"/>
      <c r="AB327" s="267"/>
      <c r="AC327" s="267"/>
      <c r="AD327" s="267"/>
      <c r="AE327" s="267"/>
      <c r="AF327" s="267"/>
      <c r="AG327" s="267"/>
      <c r="AH327" s="267"/>
      <c r="AI327" s="267"/>
      <c r="AJ327" s="267"/>
      <c r="AK327" s="267"/>
      <c r="AL327" s="267"/>
      <c r="AM327" s="267"/>
      <c r="AN327" s="267"/>
      <c r="AO327" s="267"/>
      <c r="AP327" s="267"/>
      <c r="AQ327" s="267"/>
      <c r="AR327" s="267"/>
      <c r="AS327" s="267"/>
      <c r="AT327" s="267"/>
      <c r="AU327" s="267"/>
      <c r="AV327" s="267"/>
      <c r="AW327" s="267"/>
      <c r="AX327" s="267"/>
      <c r="AY327" s="267"/>
      <c r="AZ327" s="268"/>
      <c r="BA327" s="268"/>
      <c r="BB327" s="268"/>
      <c r="BC327" s="268"/>
      <c r="BD327" s="268"/>
      <c r="BE327" s="268"/>
      <c r="BF327" s="268"/>
      <c r="BG327" s="268"/>
      <c r="BH327" s="268"/>
      <c r="BI327" s="268"/>
      <c r="BJ327" s="268"/>
      <c r="BK327" s="268"/>
      <c r="BL327" s="268"/>
      <c r="BM327" s="268"/>
      <c r="BN327" s="268"/>
      <c r="BO327" s="268"/>
      <c r="BP327" s="268"/>
      <c r="BQ327" s="268"/>
      <c r="BR327" s="268"/>
      <c r="BS327" s="268"/>
      <c r="BT327" s="268"/>
      <c r="BU327" s="268"/>
      <c r="BV327" s="268"/>
      <c r="BW327" s="268"/>
      <c r="BX327" s="268"/>
      <c r="BY327" s="268"/>
      <c r="BZ327" s="268"/>
      <c r="CA327" s="268"/>
      <c r="CB327" s="268"/>
      <c r="CC327" s="268"/>
      <c r="CD327" s="268"/>
      <c r="CE327" s="268"/>
      <c r="CF327" s="268"/>
      <c r="CG327" s="268"/>
      <c r="CH327" s="268"/>
      <c r="CI327" s="268"/>
      <c r="CJ327" s="268"/>
      <c r="CK327" s="268"/>
      <c r="CL327" s="268"/>
      <c r="CM327" s="268"/>
      <c r="CN327" s="268"/>
      <c r="CO327" s="268"/>
      <c r="CP327" s="268"/>
      <c r="CQ327" s="268"/>
      <c r="CR327" s="268"/>
      <c r="CS327" s="268"/>
      <c r="CT327" s="268"/>
      <c r="CU327" s="268"/>
      <c r="CV327" s="268"/>
      <c r="CW327" s="268"/>
      <c r="CX327" s="268"/>
      <c r="CY327" s="268"/>
      <c r="CZ327" s="268"/>
      <c r="DA327" s="268"/>
      <c r="DB327" s="268"/>
      <c r="DC327" s="268"/>
      <c r="DD327" s="268"/>
      <c r="DE327" s="268"/>
      <c r="DF327" s="268"/>
      <c r="DG327" s="268"/>
      <c r="DH327" s="268"/>
      <c r="DI327" s="268"/>
      <c r="DJ327" s="268"/>
      <c r="DK327" s="268"/>
      <c r="DL327" s="268"/>
      <c r="DM327" s="268"/>
      <c r="DN327" s="268"/>
      <c r="DO327" s="268"/>
      <c r="DP327" s="268"/>
      <c r="DQ327" s="268"/>
      <c r="DR327" s="268"/>
      <c r="DS327" s="268"/>
      <c r="DT327" s="268"/>
      <c r="DU327" s="268"/>
      <c r="DV327" s="268"/>
      <c r="DW327" s="268"/>
      <c r="DX327" s="268"/>
      <c r="DY327" s="268"/>
      <c r="DZ327" s="268"/>
      <c r="EA327" s="268"/>
      <c r="EB327" s="268"/>
      <c r="EC327" s="268"/>
      <c r="ED327" s="268"/>
      <c r="EE327" s="268"/>
      <c r="EF327" s="268"/>
      <c r="EG327" s="268"/>
      <c r="EH327" s="268"/>
      <c r="EI327" s="268"/>
      <c r="EJ327" s="268"/>
      <c r="EK327" s="268"/>
      <c r="EL327" s="268"/>
      <c r="EM327" s="268"/>
      <c r="EN327" s="268"/>
      <c r="EO327" s="268"/>
      <c r="EP327" s="268"/>
      <c r="EQ327" s="268"/>
      <c r="ER327" s="268"/>
      <c r="ES327" s="268"/>
      <c r="ET327" s="268"/>
      <c r="EU327" s="268"/>
      <c r="EV327" s="268"/>
      <c r="EW327" s="268"/>
      <c r="EX327" s="268"/>
      <c r="EY327" s="268"/>
      <c r="EZ327" s="268"/>
      <c r="FA327" s="268"/>
      <c r="FB327" s="268"/>
      <c r="FC327" s="268"/>
      <c r="FD327" s="268"/>
      <c r="FE327" s="268"/>
      <c r="FF327" s="268"/>
      <c r="FG327" s="268"/>
      <c r="FH327" s="268"/>
      <c r="FI327" s="268"/>
      <c r="FJ327" s="268"/>
      <c r="FK327" s="268"/>
      <c r="FL327" s="268"/>
      <c r="FM327" s="268"/>
      <c r="FN327" s="268"/>
      <c r="FO327" s="268"/>
      <c r="FP327" s="268"/>
      <c r="FQ327" s="268"/>
      <c r="FR327" s="268"/>
      <c r="FS327" s="268"/>
      <c r="FT327" s="268"/>
      <c r="FU327" s="268"/>
      <c r="FV327" s="268"/>
      <c r="FW327" s="268"/>
      <c r="FX327" s="268"/>
      <c r="FY327" s="268"/>
      <c r="FZ327" s="268"/>
      <c r="GA327" s="268"/>
      <c r="GB327" s="268"/>
      <c r="GC327" s="268"/>
      <c r="GD327" s="268"/>
      <c r="GE327" s="268"/>
      <c r="GF327" s="268"/>
      <c r="GG327" s="268"/>
      <c r="GH327" s="268"/>
      <c r="GI327" s="268"/>
      <c r="GJ327" s="268"/>
      <c r="GK327" s="268"/>
      <c r="GL327" s="268"/>
      <c r="GM327" s="268"/>
      <c r="GN327" s="268"/>
      <c r="GO327" s="268"/>
      <c r="GP327" s="268"/>
      <c r="GQ327" s="268"/>
      <c r="GR327" s="268"/>
      <c r="GS327" s="268"/>
      <c r="GT327" s="268"/>
      <c r="GU327" s="268"/>
      <c r="GV327" s="268"/>
      <c r="GW327" s="268"/>
      <c r="GX327" s="268"/>
      <c r="GY327" s="268"/>
      <c r="GZ327" s="268"/>
      <c r="HA327" s="268"/>
      <c r="HB327" s="268"/>
      <c r="HC327" s="268"/>
      <c r="HD327" s="268"/>
      <c r="HE327" s="268"/>
      <c r="HF327" s="268"/>
      <c r="HG327" s="268"/>
      <c r="HH327" s="268"/>
      <c r="HI327" s="268"/>
      <c r="HJ327" s="268"/>
      <c r="HK327" s="268"/>
      <c r="HL327" s="268"/>
      <c r="HM327" s="268"/>
      <c r="HN327" s="268"/>
      <c r="HO327" s="268"/>
      <c r="HP327" s="268"/>
      <c r="HQ327" s="268"/>
      <c r="HR327" s="268"/>
      <c r="HS327" s="268"/>
      <c r="HT327" s="268"/>
      <c r="HU327" s="268"/>
      <c r="HV327" s="268"/>
      <c r="HW327" s="268"/>
      <c r="HX327" s="268"/>
      <c r="HY327" s="268"/>
      <c r="HZ327" s="268"/>
      <c r="IA327" s="268"/>
      <c r="IB327" s="268"/>
      <c r="IC327" s="268"/>
      <c r="ID327" s="268"/>
      <c r="IE327" s="268"/>
      <c r="IF327" s="268"/>
      <c r="IG327" s="268"/>
      <c r="IH327" s="268"/>
      <c r="II327" s="268"/>
      <c r="IJ327" s="268"/>
      <c r="IK327" s="268"/>
      <c r="IL327" s="268"/>
      <c r="IM327" s="268"/>
      <c r="IN327" s="268"/>
      <c r="IO327" s="268"/>
      <c r="IP327" s="268"/>
      <c r="IQ327" s="268"/>
      <c r="IR327" s="268"/>
      <c r="IS327" s="268"/>
      <c r="IT327" s="268"/>
      <c r="IU327" s="268"/>
      <c r="IV327" s="268"/>
      <c r="IW327" s="268"/>
      <c r="IX327" s="268"/>
      <c r="IY327" s="268"/>
      <c r="IZ327" s="268"/>
      <c r="JA327" s="268"/>
      <c r="JB327" s="268"/>
      <c r="JC327" s="268"/>
      <c r="JD327" s="268"/>
      <c r="JE327" s="268"/>
      <c r="JF327" s="268"/>
      <c r="JG327" s="268"/>
      <c r="JH327" s="268"/>
      <c r="JI327" s="268"/>
      <c r="JJ327" s="268"/>
      <c r="JK327" s="268"/>
      <c r="JL327" s="268"/>
      <c r="JM327" s="268"/>
      <c r="JN327" s="268"/>
      <c r="JO327" s="268"/>
      <c r="JP327" s="268"/>
      <c r="JQ327" s="268"/>
      <c r="JR327" s="268"/>
      <c r="JS327" s="268"/>
      <c r="JT327" s="268"/>
      <c r="JU327" s="268"/>
      <c r="JV327" s="268"/>
      <c r="JW327" s="268"/>
      <c r="JX327" s="268"/>
      <c r="JY327" s="268"/>
      <c r="JZ327" s="268"/>
      <c r="KA327" s="268"/>
      <c r="KB327" s="268"/>
      <c r="KC327" s="268"/>
      <c r="KD327" s="268"/>
      <c r="KE327" s="268"/>
      <c r="KF327" s="268"/>
      <c r="KG327" s="268"/>
      <c r="KH327" s="268"/>
      <c r="KI327" s="268"/>
      <c r="KJ327" s="268"/>
      <c r="KK327" s="268"/>
      <c r="KL327" s="268"/>
      <c r="KM327" s="268"/>
      <c r="KN327" s="268"/>
      <c r="KO327" s="268"/>
      <c r="KP327" s="268"/>
      <c r="KQ327" s="268"/>
      <c r="KR327" s="268"/>
      <c r="KS327" s="268"/>
      <c r="KT327" s="268"/>
      <c r="KU327" s="268"/>
      <c r="KV327" s="268"/>
      <c r="KW327" s="268"/>
      <c r="KX327" s="268"/>
      <c r="KY327" s="268"/>
      <c r="KZ327" s="268"/>
      <c r="LA327" s="268"/>
      <c r="LB327" s="268"/>
      <c r="LC327" s="268"/>
      <c r="LD327" s="268"/>
      <c r="LE327" s="268"/>
      <c r="LF327" s="268"/>
      <c r="LG327" s="268"/>
      <c r="LH327" s="268"/>
      <c r="LI327" s="268"/>
      <c r="LJ327" s="268"/>
      <c r="LK327" s="268"/>
      <c r="LL327" s="268"/>
      <c r="LM327" s="268"/>
      <c r="LN327" s="268"/>
      <c r="LO327" s="268"/>
      <c r="LP327" s="268"/>
      <c r="LQ327" s="268"/>
      <c r="LR327" s="268"/>
      <c r="LS327" s="268"/>
      <c r="LT327" s="268"/>
      <c r="LU327" s="268"/>
      <c r="LV327" s="268"/>
      <c r="LW327" s="268"/>
      <c r="LX327" s="268"/>
      <c r="LY327" s="268"/>
      <c r="LZ327" s="268"/>
      <c r="MA327" s="268"/>
      <c r="MB327" s="268"/>
      <c r="MC327" s="268"/>
      <c r="MD327" s="268"/>
      <c r="ME327" s="268"/>
      <c r="MF327" s="268"/>
      <c r="MG327" s="268"/>
      <c r="MH327" s="268"/>
      <c r="MI327" s="268"/>
      <c r="MJ327" s="268"/>
      <c r="MK327" s="268"/>
      <c r="ML327" s="268"/>
      <c r="MM327" s="268"/>
      <c r="MN327" s="268"/>
      <c r="MO327" s="268"/>
      <c r="MP327" s="268"/>
      <c r="MQ327" s="268"/>
      <c r="MR327" s="268"/>
      <c r="MS327" s="268"/>
      <c r="MT327" s="268"/>
      <c r="MU327" s="268"/>
      <c r="MV327" s="268"/>
      <c r="MW327" s="268"/>
      <c r="MX327" s="268"/>
      <c r="MY327" s="268"/>
      <c r="MZ327" s="268"/>
      <c r="NA327" s="268"/>
      <c r="NB327" s="268"/>
      <c r="NC327" s="268"/>
      <c r="ND327" s="268"/>
      <c r="NE327" s="268"/>
      <c r="NF327" s="268"/>
      <c r="NG327" s="268"/>
      <c r="NH327" s="268"/>
      <c r="NI327" s="268"/>
      <c r="NJ327" s="268"/>
      <c r="NK327" s="268"/>
      <c r="NL327" s="268"/>
      <c r="NM327" s="268"/>
      <c r="NN327" s="268"/>
      <c r="NO327" s="268"/>
      <c r="NP327" s="268"/>
      <c r="NQ327" s="268"/>
      <c r="NR327" s="268"/>
      <c r="NS327" s="268"/>
      <c r="NT327" s="268"/>
      <c r="NU327" s="268"/>
      <c r="NV327" s="268"/>
      <c r="NW327" s="268"/>
      <c r="NX327" s="268"/>
      <c r="NY327" s="268"/>
      <c r="NZ327" s="268"/>
      <c r="OA327" s="268"/>
      <c r="OB327" s="268"/>
      <c r="OC327" s="268"/>
      <c r="OD327" s="268"/>
      <c r="OE327" s="268"/>
      <c r="OF327" s="268"/>
      <c r="OG327" s="268"/>
      <c r="OH327" s="268"/>
      <c r="OI327" s="268"/>
      <c r="OJ327" s="268"/>
      <c r="OK327" s="268"/>
      <c r="OL327" s="268"/>
      <c r="OM327" s="268"/>
      <c r="ON327" s="268"/>
      <c r="OO327" s="268"/>
      <c r="OP327" s="268"/>
      <c r="OQ327" s="268"/>
      <c r="OR327" s="268"/>
      <c r="OS327" s="268"/>
      <c r="OT327" s="268"/>
      <c r="OU327" s="268"/>
      <c r="OV327" s="268"/>
      <c r="OW327" s="268"/>
      <c r="OX327" s="268"/>
      <c r="OY327" s="268"/>
      <c r="OZ327" s="268"/>
      <c r="PA327" s="268"/>
      <c r="PB327" s="268"/>
      <c r="PC327" s="268"/>
      <c r="PD327" s="268"/>
      <c r="PE327" s="268"/>
      <c r="PF327" s="268"/>
      <c r="PG327" s="268"/>
      <c r="PH327" s="268"/>
      <c r="PI327" s="268"/>
      <c r="PJ327" s="268"/>
      <c r="PK327" s="268"/>
      <c r="PL327" s="268"/>
      <c r="PM327" s="268"/>
      <c r="PN327" s="268"/>
      <c r="PO327" s="268"/>
      <c r="PP327" s="268"/>
      <c r="PQ327" s="268"/>
      <c r="PR327" s="268"/>
      <c r="PS327" s="268"/>
      <c r="PT327" s="268"/>
      <c r="PU327" s="268"/>
      <c r="PV327" s="268"/>
      <c r="PW327" s="268"/>
      <c r="PX327" s="268"/>
      <c r="PY327" s="268"/>
      <c r="PZ327" s="268"/>
      <c r="QA327" s="268"/>
      <c r="QB327" s="268"/>
      <c r="QC327" s="268"/>
      <c r="QD327" s="268"/>
      <c r="QE327" s="268"/>
      <c r="QF327" s="268"/>
      <c r="QG327" s="268"/>
      <c r="QH327" s="268"/>
      <c r="QI327" s="268"/>
      <c r="QJ327" s="268"/>
      <c r="QK327" s="268"/>
      <c r="QL327" s="268"/>
      <c r="QM327" s="268"/>
      <c r="QN327" s="268"/>
      <c r="QO327" s="268"/>
      <c r="QP327" s="268"/>
      <c r="QQ327" s="268"/>
      <c r="QR327" s="268"/>
      <c r="QS327" s="268"/>
      <c r="QT327" s="268"/>
      <c r="QU327" s="268"/>
      <c r="QV327" s="268"/>
      <c r="QW327" s="268"/>
      <c r="QX327" s="268"/>
      <c r="QY327" s="268"/>
      <c r="QZ327" s="268"/>
      <c r="RA327" s="268"/>
      <c r="RB327" s="268"/>
      <c r="RC327" s="268"/>
      <c r="RD327" s="268"/>
      <c r="RE327" s="268"/>
      <c r="RF327" s="268"/>
      <c r="RG327" s="268"/>
      <c r="RH327" s="268"/>
      <c r="RI327" s="268"/>
      <c r="RJ327" s="268"/>
      <c r="RK327" s="268"/>
      <c r="RL327" s="268"/>
      <c r="RM327" s="268"/>
      <c r="RN327" s="268"/>
      <c r="RO327" s="268"/>
      <c r="RP327" s="268"/>
      <c r="RQ327" s="268"/>
      <c r="RR327" s="268"/>
      <c r="RS327" s="268"/>
      <c r="RT327" s="268"/>
      <c r="RU327" s="268"/>
      <c r="RV327" s="268"/>
      <c r="RW327" s="268"/>
      <c r="RX327" s="268"/>
      <c r="RY327" s="268"/>
      <c r="RZ327" s="268"/>
      <c r="SA327" s="268"/>
      <c r="SB327" s="268"/>
      <c r="SC327" s="268"/>
      <c r="SD327" s="268"/>
      <c r="SE327" s="268"/>
    </row>
    <row r="328" spans="8:499" s="288" customFormat="1" x14ac:dyDescent="0.2">
      <c r="H328" s="267"/>
      <c r="I328" s="267"/>
      <c r="J328" s="267"/>
      <c r="K328" s="267"/>
      <c r="L328" s="267"/>
      <c r="M328" s="267"/>
      <c r="N328" s="267"/>
      <c r="O328" s="267"/>
      <c r="P328" s="267"/>
      <c r="Q328" s="267"/>
      <c r="R328" s="267"/>
      <c r="S328" s="267"/>
      <c r="T328" s="267"/>
      <c r="U328" s="267"/>
      <c r="V328" s="267"/>
      <c r="W328" s="267"/>
      <c r="X328" s="267"/>
      <c r="Y328" s="267"/>
      <c r="Z328" s="267"/>
      <c r="AA328" s="267"/>
      <c r="AB328" s="267"/>
      <c r="AC328" s="267"/>
      <c r="AD328" s="267"/>
      <c r="AE328" s="267"/>
      <c r="AF328" s="267"/>
      <c r="AG328" s="267"/>
      <c r="AH328" s="267"/>
      <c r="AI328" s="267"/>
      <c r="AJ328" s="267"/>
      <c r="AK328" s="267"/>
      <c r="AL328" s="267"/>
      <c r="AM328" s="267"/>
      <c r="AN328" s="267"/>
      <c r="AO328" s="267"/>
      <c r="AP328" s="267"/>
      <c r="AQ328" s="267"/>
      <c r="AR328" s="267"/>
      <c r="AS328" s="267"/>
      <c r="AT328" s="267"/>
      <c r="AU328" s="267"/>
      <c r="AV328" s="267"/>
      <c r="AW328" s="267"/>
      <c r="AX328" s="267"/>
      <c r="AY328" s="267"/>
      <c r="AZ328" s="268"/>
      <c r="BA328" s="268"/>
      <c r="BB328" s="268"/>
      <c r="BC328" s="268"/>
      <c r="BD328" s="268"/>
      <c r="BE328" s="268"/>
      <c r="BF328" s="268"/>
      <c r="BG328" s="268"/>
      <c r="BH328" s="268"/>
      <c r="BI328" s="268"/>
      <c r="BJ328" s="268"/>
      <c r="BK328" s="268"/>
      <c r="BL328" s="268"/>
      <c r="BM328" s="268"/>
      <c r="BN328" s="268"/>
      <c r="BO328" s="268"/>
      <c r="BP328" s="268"/>
      <c r="BQ328" s="268"/>
      <c r="BR328" s="268"/>
      <c r="BS328" s="268"/>
      <c r="BT328" s="268"/>
      <c r="BU328" s="268"/>
      <c r="BV328" s="268"/>
      <c r="BW328" s="268"/>
      <c r="BX328" s="268"/>
      <c r="BY328" s="268"/>
      <c r="BZ328" s="268"/>
      <c r="CA328" s="268"/>
      <c r="CB328" s="268"/>
      <c r="CC328" s="268"/>
      <c r="CD328" s="268"/>
      <c r="CE328" s="268"/>
      <c r="CF328" s="268"/>
      <c r="CG328" s="268"/>
      <c r="CH328" s="268"/>
      <c r="CI328" s="268"/>
      <c r="CJ328" s="268"/>
      <c r="CK328" s="268"/>
      <c r="CL328" s="268"/>
      <c r="CM328" s="268"/>
      <c r="CN328" s="268"/>
      <c r="CO328" s="268"/>
      <c r="CP328" s="268"/>
      <c r="CQ328" s="268"/>
      <c r="CR328" s="268"/>
      <c r="CS328" s="268"/>
      <c r="CT328" s="268"/>
      <c r="CU328" s="268"/>
      <c r="CV328" s="268"/>
      <c r="CW328" s="268"/>
      <c r="CX328" s="268"/>
      <c r="CY328" s="268"/>
      <c r="CZ328" s="268"/>
      <c r="DA328" s="268"/>
      <c r="DB328" s="268"/>
      <c r="DC328" s="268"/>
      <c r="DD328" s="268"/>
      <c r="DE328" s="268"/>
      <c r="DF328" s="268"/>
      <c r="DG328" s="268"/>
      <c r="DH328" s="268"/>
      <c r="DI328" s="268"/>
      <c r="DJ328" s="268"/>
      <c r="DK328" s="268"/>
      <c r="DL328" s="268"/>
      <c r="DM328" s="268"/>
      <c r="DN328" s="268"/>
      <c r="DO328" s="268"/>
      <c r="DP328" s="268"/>
      <c r="DQ328" s="268"/>
      <c r="DR328" s="268"/>
      <c r="DS328" s="268"/>
      <c r="DT328" s="268"/>
      <c r="DU328" s="268"/>
      <c r="DV328" s="268"/>
      <c r="DW328" s="268"/>
      <c r="DX328" s="268"/>
      <c r="DY328" s="268"/>
      <c r="DZ328" s="268"/>
      <c r="EA328" s="268"/>
      <c r="EB328" s="268"/>
      <c r="EC328" s="268"/>
      <c r="ED328" s="268"/>
      <c r="EE328" s="268"/>
      <c r="EF328" s="268"/>
      <c r="EG328" s="268"/>
      <c r="EH328" s="268"/>
      <c r="EI328" s="268"/>
      <c r="EJ328" s="268"/>
      <c r="EK328" s="268"/>
      <c r="EL328" s="268"/>
      <c r="EM328" s="268"/>
      <c r="EN328" s="268"/>
      <c r="EO328" s="268"/>
      <c r="EP328" s="268"/>
      <c r="EQ328" s="268"/>
      <c r="ER328" s="268"/>
      <c r="ES328" s="268"/>
      <c r="ET328" s="268"/>
      <c r="EU328" s="268"/>
      <c r="EV328" s="268"/>
      <c r="EW328" s="268"/>
      <c r="EX328" s="268"/>
      <c r="EY328" s="268"/>
      <c r="EZ328" s="268"/>
      <c r="FA328" s="268"/>
      <c r="FB328" s="268"/>
      <c r="FC328" s="268"/>
      <c r="FD328" s="268"/>
      <c r="FE328" s="268"/>
      <c r="FF328" s="268"/>
      <c r="FG328" s="268"/>
      <c r="FH328" s="268"/>
      <c r="FI328" s="268"/>
      <c r="FJ328" s="268"/>
      <c r="FK328" s="268"/>
      <c r="FL328" s="268"/>
      <c r="FM328" s="268"/>
      <c r="FN328" s="268"/>
      <c r="FO328" s="268"/>
      <c r="FP328" s="268"/>
      <c r="FQ328" s="268"/>
      <c r="FR328" s="268"/>
      <c r="FS328" s="268"/>
      <c r="FT328" s="268"/>
      <c r="FU328" s="268"/>
      <c r="FV328" s="268"/>
      <c r="FW328" s="268"/>
      <c r="FX328" s="268"/>
      <c r="FY328" s="268"/>
      <c r="FZ328" s="268"/>
      <c r="GA328" s="268"/>
      <c r="GB328" s="268"/>
      <c r="GC328" s="268"/>
      <c r="GD328" s="268"/>
      <c r="GE328" s="268"/>
      <c r="GF328" s="268"/>
      <c r="GG328" s="268"/>
      <c r="GH328" s="268"/>
      <c r="GI328" s="268"/>
      <c r="GJ328" s="268"/>
      <c r="GK328" s="268"/>
      <c r="GL328" s="268"/>
      <c r="GM328" s="268"/>
      <c r="GN328" s="268"/>
      <c r="GO328" s="268"/>
      <c r="GP328" s="268"/>
      <c r="GQ328" s="268"/>
      <c r="GR328" s="268"/>
      <c r="GS328" s="268"/>
      <c r="GT328" s="268"/>
      <c r="GU328" s="268"/>
      <c r="GV328" s="268"/>
      <c r="GW328" s="268"/>
      <c r="GX328" s="268"/>
      <c r="GY328" s="268"/>
      <c r="GZ328" s="268"/>
      <c r="HA328" s="268"/>
      <c r="HB328" s="268"/>
      <c r="HC328" s="268"/>
      <c r="HD328" s="268"/>
      <c r="HE328" s="268"/>
      <c r="HF328" s="268"/>
      <c r="HG328" s="268"/>
      <c r="HH328" s="268"/>
      <c r="HI328" s="268"/>
      <c r="HJ328" s="268"/>
      <c r="HK328" s="268"/>
      <c r="HL328" s="268"/>
      <c r="HM328" s="268"/>
      <c r="HN328" s="268"/>
      <c r="HO328" s="268"/>
      <c r="HP328" s="268"/>
      <c r="HQ328" s="268"/>
      <c r="HR328" s="268"/>
      <c r="HS328" s="268"/>
      <c r="HT328" s="268"/>
      <c r="HU328" s="268"/>
      <c r="HV328" s="268"/>
      <c r="HW328" s="268"/>
      <c r="HX328" s="268"/>
      <c r="HY328" s="268"/>
      <c r="HZ328" s="268"/>
      <c r="IA328" s="268"/>
      <c r="IB328" s="268"/>
      <c r="IC328" s="268"/>
      <c r="ID328" s="268"/>
      <c r="IE328" s="268"/>
      <c r="IF328" s="268"/>
      <c r="IG328" s="268"/>
      <c r="IH328" s="268"/>
      <c r="II328" s="268"/>
      <c r="IJ328" s="268"/>
      <c r="IK328" s="268"/>
      <c r="IL328" s="268"/>
      <c r="IM328" s="268"/>
      <c r="IN328" s="268"/>
      <c r="IO328" s="268"/>
      <c r="IP328" s="268"/>
      <c r="IQ328" s="268"/>
      <c r="IR328" s="268"/>
      <c r="IS328" s="268"/>
      <c r="IT328" s="268"/>
      <c r="IU328" s="268"/>
      <c r="IV328" s="268"/>
      <c r="IW328" s="268"/>
      <c r="IX328" s="268"/>
      <c r="IY328" s="268"/>
      <c r="IZ328" s="268"/>
      <c r="JA328" s="268"/>
      <c r="JB328" s="268"/>
      <c r="JC328" s="268"/>
      <c r="JD328" s="268"/>
      <c r="JE328" s="268"/>
      <c r="JF328" s="268"/>
      <c r="JG328" s="268"/>
      <c r="JH328" s="268"/>
      <c r="JI328" s="268"/>
      <c r="JJ328" s="268"/>
      <c r="JK328" s="268"/>
      <c r="JL328" s="268"/>
      <c r="JM328" s="268"/>
      <c r="JN328" s="268"/>
      <c r="JO328" s="268"/>
      <c r="JP328" s="268"/>
      <c r="JQ328" s="268"/>
      <c r="JR328" s="268"/>
      <c r="JS328" s="268"/>
      <c r="JT328" s="268"/>
      <c r="JU328" s="268"/>
      <c r="JV328" s="268"/>
      <c r="JW328" s="268"/>
      <c r="JX328" s="268"/>
      <c r="JY328" s="268"/>
      <c r="JZ328" s="268"/>
      <c r="KA328" s="268"/>
      <c r="KB328" s="268"/>
      <c r="KC328" s="268"/>
      <c r="KD328" s="268"/>
      <c r="KE328" s="268"/>
      <c r="KF328" s="268"/>
      <c r="KG328" s="268"/>
      <c r="KH328" s="268"/>
      <c r="KI328" s="268"/>
      <c r="KJ328" s="268"/>
      <c r="KK328" s="268"/>
      <c r="KL328" s="268"/>
      <c r="KM328" s="268"/>
      <c r="KN328" s="268"/>
      <c r="KO328" s="268"/>
      <c r="KP328" s="268"/>
      <c r="KQ328" s="268"/>
      <c r="KR328" s="268"/>
      <c r="KS328" s="268"/>
      <c r="KT328" s="268"/>
      <c r="KU328" s="268"/>
      <c r="KV328" s="268"/>
      <c r="KW328" s="268"/>
      <c r="KX328" s="268"/>
      <c r="KY328" s="268"/>
      <c r="KZ328" s="268"/>
      <c r="LA328" s="268"/>
      <c r="LB328" s="268"/>
      <c r="LC328" s="268"/>
      <c r="LD328" s="268"/>
      <c r="LE328" s="268"/>
      <c r="LF328" s="268"/>
      <c r="LG328" s="268"/>
      <c r="LH328" s="268"/>
      <c r="LI328" s="268"/>
      <c r="LJ328" s="268"/>
      <c r="LK328" s="268"/>
      <c r="LL328" s="268"/>
      <c r="LM328" s="268"/>
      <c r="LN328" s="268"/>
      <c r="LO328" s="268"/>
      <c r="LP328" s="268"/>
      <c r="LQ328" s="268"/>
      <c r="LR328" s="268"/>
      <c r="LS328" s="268"/>
      <c r="LT328" s="268"/>
      <c r="LU328" s="268"/>
      <c r="LV328" s="268"/>
      <c r="LW328" s="268"/>
      <c r="LX328" s="268"/>
      <c r="LY328" s="268"/>
      <c r="LZ328" s="268"/>
      <c r="MA328" s="268"/>
      <c r="MB328" s="268"/>
      <c r="MC328" s="268"/>
      <c r="MD328" s="268"/>
      <c r="ME328" s="268"/>
      <c r="MF328" s="268"/>
      <c r="MG328" s="268"/>
      <c r="MH328" s="268"/>
      <c r="MI328" s="268"/>
      <c r="MJ328" s="268"/>
      <c r="MK328" s="268"/>
      <c r="ML328" s="268"/>
      <c r="MM328" s="268"/>
      <c r="MN328" s="268"/>
      <c r="MO328" s="268"/>
      <c r="MP328" s="268"/>
      <c r="MQ328" s="268"/>
      <c r="MR328" s="268"/>
      <c r="MS328" s="268"/>
      <c r="MT328" s="268"/>
      <c r="MU328" s="268"/>
      <c r="MV328" s="268"/>
      <c r="MW328" s="268"/>
      <c r="MX328" s="268"/>
      <c r="MY328" s="268"/>
      <c r="MZ328" s="268"/>
      <c r="NA328" s="268"/>
      <c r="NB328" s="268"/>
      <c r="NC328" s="268"/>
      <c r="ND328" s="268"/>
      <c r="NE328" s="268"/>
      <c r="NF328" s="268"/>
      <c r="NG328" s="268"/>
      <c r="NH328" s="268"/>
      <c r="NI328" s="268"/>
      <c r="NJ328" s="268"/>
      <c r="NK328" s="268"/>
      <c r="NL328" s="268"/>
      <c r="NM328" s="268"/>
      <c r="NN328" s="268"/>
      <c r="NO328" s="268"/>
      <c r="NP328" s="268"/>
      <c r="NQ328" s="268"/>
      <c r="NR328" s="268"/>
      <c r="NS328" s="268"/>
      <c r="NT328" s="268"/>
      <c r="NU328" s="268"/>
      <c r="NV328" s="268"/>
      <c r="NW328" s="268"/>
      <c r="NX328" s="268"/>
      <c r="NY328" s="268"/>
      <c r="NZ328" s="268"/>
      <c r="OA328" s="268"/>
      <c r="OB328" s="268"/>
      <c r="OC328" s="268"/>
      <c r="OD328" s="268"/>
      <c r="OE328" s="268"/>
      <c r="OF328" s="268"/>
      <c r="OG328" s="268"/>
      <c r="OH328" s="268"/>
      <c r="OI328" s="268"/>
      <c r="OJ328" s="268"/>
      <c r="OK328" s="268"/>
      <c r="OL328" s="268"/>
      <c r="OM328" s="268"/>
      <c r="ON328" s="268"/>
      <c r="OO328" s="268"/>
      <c r="OP328" s="268"/>
      <c r="OQ328" s="268"/>
      <c r="OR328" s="268"/>
      <c r="OS328" s="268"/>
      <c r="OT328" s="268"/>
      <c r="OU328" s="268"/>
      <c r="OV328" s="268"/>
      <c r="OW328" s="268"/>
      <c r="OX328" s="268"/>
      <c r="OY328" s="268"/>
      <c r="OZ328" s="268"/>
      <c r="PA328" s="268"/>
      <c r="PB328" s="268"/>
      <c r="PC328" s="268"/>
      <c r="PD328" s="268"/>
      <c r="PE328" s="268"/>
      <c r="PF328" s="268"/>
      <c r="PG328" s="268"/>
      <c r="PH328" s="268"/>
      <c r="PI328" s="268"/>
      <c r="PJ328" s="268"/>
      <c r="PK328" s="268"/>
      <c r="PL328" s="268"/>
      <c r="PM328" s="268"/>
      <c r="PN328" s="268"/>
      <c r="PO328" s="268"/>
      <c r="PP328" s="268"/>
      <c r="PQ328" s="268"/>
      <c r="PR328" s="268"/>
      <c r="PS328" s="268"/>
      <c r="PT328" s="268"/>
      <c r="PU328" s="268"/>
      <c r="PV328" s="268"/>
      <c r="PW328" s="268"/>
      <c r="PX328" s="268"/>
      <c r="PY328" s="268"/>
      <c r="PZ328" s="268"/>
      <c r="QA328" s="268"/>
      <c r="QB328" s="268"/>
      <c r="QC328" s="268"/>
      <c r="QD328" s="268"/>
      <c r="QE328" s="268"/>
      <c r="QF328" s="268"/>
      <c r="QG328" s="268"/>
      <c r="QH328" s="268"/>
      <c r="QI328" s="268"/>
      <c r="QJ328" s="268"/>
      <c r="QK328" s="268"/>
      <c r="QL328" s="268"/>
      <c r="QM328" s="268"/>
      <c r="QN328" s="268"/>
      <c r="QO328" s="268"/>
      <c r="QP328" s="268"/>
      <c r="QQ328" s="268"/>
      <c r="QR328" s="268"/>
      <c r="QS328" s="268"/>
      <c r="QT328" s="268"/>
      <c r="QU328" s="268"/>
      <c r="QV328" s="268"/>
      <c r="QW328" s="268"/>
      <c r="QX328" s="268"/>
      <c r="QY328" s="268"/>
      <c r="QZ328" s="268"/>
      <c r="RA328" s="268"/>
      <c r="RB328" s="268"/>
      <c r="RC328" s="268"/>
      <c r="RD328" s="268"/>
      <c r="RE328" s="268"/>
      <c r="RF328" s="268"/>
      <c r="RG328" s="268"/>
      <c r="RH328" s="268"/>
      <c r="RI328" s="268"/>
      <c r="RJ328" s="268"/>
      <c r="RK328" s="268"/>
      <c r="RL328" s="268"/>
      <c r="RM328" s="268"/>
      <c r="RN328" s="268"/>
      <c r="RO328" s="268"/>
      <c r="RP328" s="268"/>
      <c r="RQ328" s="268"/>
      <c r="RR328" s="268"/>
      <c r="RS328" s="268"/>
      <c r="RT328" s="268"/>
      <c r="RU328" s="268"/>
      <c r="RV328" s="268"/>
      <c r="RW328" s="268"/>
      <c r="RX328" s="268"/>
      <c r="RY328" s="268"/>
      <c r="RZ328" s="268"/>
      <c r="SA328" s="268"/>
      <c r="SB328" s="268"/>
      <c r="SC328" s="268"/>
      <c r="SD328" s="268"/>
      <c r="SE328" s="268"/>
    </row>
    <row r="329" spans="8:499" s="288" customFormat="1" x14ac:dyDescent="0.2">
      <c r="H329" s="267"/>
      <c r="I329" s="267"/>
      <c r="J329" s="267"/>
      <c r="K329" s="267"/>
      <c r="L329" s="267"/>
      <c r="M329" s="267"/>
      <c r="N329" s="267"/>
      <c r="O329" s="267"/>
      <c r="P329" s="267"/>
      <c r="Q329" s="267"/>
      <c r="R329" s="267"/>
      <c r="S329" s="267"/>
      <c r="T329" s="267"/>
      <c r="U329" s="267"/>
      <c r="V329" s="267"/>
      <c r="W329" s="267"/>
      <c r="X329" s="267"/>
      <c r="Y329" s="267"/>
      <c r="Z329" s="267"/>
      <c r="AA329" s="267"/>
      <c r="AB329" s="267"/>
      <c r="AC329" s="267"/>
      <c r="AD329" s="267"/>
      <c r="AE329" s="267"/>
      <c r="AF329" s="267"/>
      <c r="AG329" s="267"/>
      <c r="AH329" s="267"/>
      <c r="AI329" s="267"/>
      <c r="AJ329" s="267"/>
      <c r="AK329" s="267"/>
      <c r="AL329" s="267"/>
      <c r="AM329" s="267"/>
      <c r="AN329" s="267"/>
      <c r="AO329" s="267"/>
      <c r="AP329" s="267"/>
      <c r="AQ329" s="267"/>
      <c r="AR329" s="267"/>
      <c r="AS329" s="267"/>
      <c r="AT329" s="267"/>
      <c r="AU329" s="267"/>
      <c r="AV329" s="267"/>
      <c r="AW329" s="267"/>
      <c r="AX329" s="267"/>
      <c r="AY329" s="267"/>
      <c r="AZ329" s="268"/>
      <c r="BA329" s="268"/>
      <c r="BB329" s="268"/>
      <c r="BC329" s="268"/>
      <c r="BD329" s="268"/>
      <c r="BE329" s="268"/>
      <c r="BF329" s="268"/>
      <c r="BG329" s="268"/>
      <c r="BH329" s="268"/>
      <c r="BI329" s="268"/>
      <c r="BJ329" s="268"/>
      <c r="BK329" s="268"/>
      <c r="BL329" s="268"/>
      <c r="BM329" s="268"/>
      <c r="BN329" s="268"/>
      <c r="BO329" s="268"/>
      <c r="BP329" s="268"/>
      <c r="BQ329" s="268"/>
      <c r="BR329" s="268"/>
      <c r="BS329" s="268"/>
      <c r="BT329" s="268"/>
      <c r="BU329" s="268"/>
      <c r="BV329" s="268"/>
      <c r="BW329" s="268"/>
      <c r="BX329" s="268"/>
      <c r="BY329" s="268"/>
      <c r="BZ329" s="268"/>
      <c r="CA329" s="268"/>
      <c r="CB329" s="268"/>
      <c r="CC329" s="268"/>
      <c r="CD329" s="268"/>
      <c r="CE329" s="268"/>
      <c r="CF329" s="268"/>
      <c r="CG329" s="268"/>
      <c r="CH329" s="268"/>
      <c r="CI329" s="268"/>
      <c r="CJ329" s="268"/>
      <c r="CK329" s="268"/>
      <c r="CL329" s="268"/>
      <c r="CM329" s="268"/>
      <c r="CN329" s="268"/>
      <c r="CO329" s="268"/>
      <c r="CP329" s="268"/>
      <c r="CQ329" s="268"/>
      <c r="CR329" s="268"/>
      <c r="CS329" s="268"/>
      <c r="CT329" s="268"/>
      <c r="CU329" s="268"/>
      <c r="CV329" s="268"/>
      <c r="CW329" s="268"/>
      <c r="CX329" s="268"/>
      <c r="CY329" s="268"/>
      <c r="CZ329" s="268"/>
      <c r="DA329" s="268"/>
      <c r="DB329" s="268"/>
      <c r="DC329" s="268"/>
      <c r="DD329" s="268"/>
      <c r="DE329" s="268"/>
      <c r="DF329" s="268"/>
      <c r="DG329" s="268"/>
      <c r="DH329" s="268"/>
      <c r="DI329" s="268"/>
      <c r="DJ329" s="268"/>
      <c r="DK329" s="268"/>
      <c r="DL329" s="268"/>
      <c r="DM329" s="268"/>
      <c r="DN329" s="268"/>
      <c r="DO329" s="268"/>
      <c r="DP329" s="268"/>
      <c r="DQ329" s="268"/>
      <c r="DR329" s="268"/>
      <c r="DS329" s="268"/>
      <c r="DT329" s="268"/>
      <c r="DU329" s="268"/>
      <c r="DV329" s="268"/>
      <c r="DW329" s="268"/>
      <c r="DX329" s="268"/>
      <c r="DY329" s="268"/>
      <c r="DZ329" s="268"/>
      <c r="EA329" s="268"/>
      <c r="EB329" s="268"/>
      <c r="EC329" s="268"/>
      <c r="ED329" s="268"/>
      <c r="EE329" s="268"/>
      <c r="EF329" s="268"/>
      <c r="EG329" s="268"/>
      <c r="EH329" s="268"/>
      <c r="EI329" s="268"/>
      <c r="EJ329" s="268"/>
      <c r="EK329" s="268"/>
      <c r="EL329" s="268"/>
      <c r="EM329" s="268"/>
      <c r="EN329" s="268"/>
      <c r="EO329" s="268"/>
      <c r="EP329" s="268"/>
      <c r="EQ329" s="268"/>
      <c r="ER329" s="268"/>
      <c r="ES329" s="268"/>
      <c r="ET329" s="268"/>
      <c r="EU329" s="268"/>
      <c r="EV329" s="268"/>
      <c r="EW329" s="268"/>
      <c r="EX329" s="268"/>
      <c r="EY329" s="268"/>
      <c r="EZ329" s="268"/>
      <c r="FA329" s="268"/>
      <c r="FB329" s="268"/>
      <c r="FC329" s="268"/>
      <c r="FD329" s="268"/>
      <c r="FE329" s="268"/>
      <c r="FF329" s="268"/>
      <c r="FG329" s="268"/>
      <c r="FH329" s="268"/>
      <c r="FI329" s="268"/>
      <c r="FJ329" s="268"/>
      <c r="FK329" s="268"/>
      <c r="FL329" s="268"/>
      <c r="FM329" s="268"/>
      <c r="FN329" s="268"/>
      <c r="FO329" s="268"/>
      <c r="FP329" s="268"/>
      <c r="FQ329" s="268"/>
      <c r="FR329" s="268"/>
      <c r="FS329" s="268"/>
      <c r="FT329" s="268"/>
      <c r="FU329" s="268"/>
      <c r="FV329" s="268"/>
      <c r="FW329" s="268"/>
      <c r="FX329" s="268"/>
      <c r="FY329" s="268"/>
      <c r="FZ329" s="268"/>
      <c r="GA329" s="268"/>
      <c r="GB329" s="268"/>
      <c r="GC329" s="268"/>
      <c r="GD329" s="268"/>
      <c r="GE329" s="268"/>
      <c r="GF329" s="268"/>
      <c r="GG329" s="268"/>
      <c r="GH329" s="268"/>
      <c r="GI329" s="268"/>
      <c r="GJ329" s="268"/>
      <c r="GK329" s="268"/>
      <c r="GL329" s="268"/>
      <c r="GM329" s="268"/>
      <c r="GN329" s="268"/>
      <c r="GO329" s="268"/>
      <c r="GP329" s="268"/>
      <c r="GQ329" s="268"/>
      <c r="GR329" s="268"/>
      <c r="GS329" s="268"/>
      <c r="GT329" s="268"/>
      <c r="GU329" s="268"/>
      <c r="GV329" s="268"/>
      <c r="GW329" s="268"/>
      <c r="GX329" s="268"/>
      <c r="GY329" s="268"/>
      <c r="GZ329" s="268"/>
      <c r="HA329" s="268"/>
      <c r="HB329" s="268"/>
      <c r="HC329" s="268"/>
      <c r="HD329" s="268"/>
      <c r="HE329" s="268"/>
      <c r="HF329" s="268"/>
      <c r="HG329" s="268"/>
      <c r="HH329" s="268"/>
      <c r="HI329" s="268"/>
      <c r="HJ329" s="268"/>
      <c r="HK329" s="268"/>
      <c r="HL329" s="268"/>
      <c r="HM329" s="268"/>
      <c r="HN329" s="268"/>
      <c r="HO329" s="268"/>
      <c r="HP329" s="268"/>
      <c r="HQ329" s="268"/>
      <c r="HR329" s="268"/>
      <c r="HS329" s="268"/>
      <c r="HT329" s="268"/>
      <c r="HU329" s="268"/>
      <c r="HV329" s="268"/>
      <c r="HW329" s="268"/>
      <c r="HX329" s="268"/>
      <c r="HY329" s="268"/>
      <c r="HZ329" s="268"/>
      <c r="IA329" s="268"/>
      <c r="IB329" s="268"/>
      <c r="IC329" s="268"/>
      <c r="ID329" s="268"/>
      <c r="IE329" s="268"/>
      <c r="IF329" s="268"/>
      <c r="IG329" s="268"/>
      <c r="IH329" s="268"/>
      <c r="II329" s="268"/>
      <c r="IJ329" s="268"/>
      <c r="IK329" s="268"/>
      <c r="IL329" s="268"/>
      <c r="IM329" s="268"/>
      <c r="IN329" s="268"/>
      <c r="IO329" s="268"/>
      <c r="IP329" s="268"/>
      <c r="IQ329" s="268"/>
      <c r="IR329" s="268"/>
      <c r="IS329" s="268"/>
      <c r="IT329" s="268"/>
      <c r="IU329" s="268"/>
      <c r="IV329" s="268"/>
      <c r="IW329" s="268"/>
      <c r="IX329" s="268"/>
      <c r="IY329" s="268"/>
      <c r="IZ329" s="268"/>
      <c r="JA329" s="268"/>
      <c r="JB329" s="268"/>
      <c r="JC329" s="268"/>
      <c r="JD329" s="268"/>
      <c r="JE329" s="268"/>
      <c r="JF329" s="268"/>
      <c r="JG329" s="268"/>
      <c r="JH329" s="268"/>
      <c r="JI329" s="268"/>
      <c r="JJ329" s="268"/>
      <c r="JK329" s="268"/>
      <c r="JL329" s="268"/>
      <c r="JM329" s="268"/>
      <c r="JN329" s="268"/>
      <c r="JO329" s="268"/>
      <c r="JP329" s="268"/>
      <c r="JQ329" s="268"/>
      <c r="JR329" s="268"/>
      <c r="JS329" s="268"/>
      <c r="JT329" s="268"/>
      <c r="JU329" s="268"/>
      <c r="JV329" s="268"/>
      <c r="JW329" s="268"/>
      <c r="JX329" s="268"/>
      <c r="JY329" s="268"/>
      <c r="JZ329" s="268"/>
      <c r="KA329" s="268"/>
      <c r="KB329" s="268"/>
      <c r="KC329" s="268"/>
      <c r="KD329" s="268"/>
      <c r="KE329" s="268"/>
      <c r="KF329" s="268"/>
      <c r="KG329" s="268"/>
      <c r="KH329" s="268"/>
      <c r="KI329" s="268"/>
      <c r="KJ329" s="268"/>
      <c r="KK329" s="268"/>
      <c r="KL329" s="268"/>
      <c r="KM329" s="268"/>
      <c r="KN329" s="268"/>
      <c r="KO329" s="268"/>
      <c r="KP329" s="268"/>
      <c r="KQ329" s="268"/>
      <c r="KR329" s="268"/>
      <c r="KS329" s="268"/>
      <c r="KT329" s="268"/>
      <c r="KU329" s="268"/>
      <c r="KV329" s="268"/>
      <c r="KW329" s="268"/>
      <c r="KX329" s="268"/>
      <c r="KY329" s="268"/>
      <c r="KZ329" s="268"/>
      <c r="LA329" s="268"/>
      <c r="LB329" s="268"/>
      <c r="LC329" s="268"/>
      <c r="LD329" s="268"/>
      <c r="LE329" s="268"/>
      <c r="LF329" s="268"/>
      <c r="LG329" s="268"/>
      <c r="LH329" s="268"/>
      <c r="LI329" s="268"/>
      <c r="LJ329" s="268"/>
      <c r="LK329" s="268"/>
      <c r="LL329" s="268"/>
      <c r="LM329" s="268"/>
      <c r="LN329" s="268"/>
      <c r="LO329" s="268"/>
      <c r="LP329" s="268"/>
      <c r="LQ329" s="268"/>
      <c r="LR329" s="268"/>
      <c r="LS329" s="268"/>
      <c r="LT329" s="268"/>
      <c r="LU329" s="268"/>
      <c r="LV329" s="268"/>
      <c r="LW329" s="268"/>
      <c r="LX329" s="268"/>
      <c r="LY329" s="268"/>
      <c r="LZ329" s="268"/>
      <c r="MA329" s="268"/>
      <c r="MB329" s="268"/>
      <c r="MC329" s="268"/>
      <c r="MD329" s="268"/>
      <c r="ME329" s="268"/>
      <c r="MF329" s="268"/>
      <c r="MG329" s="268"/>
      <c r="MH329" s="268"/>
      <c r="MI329" s="268"/>
      <c r="MJ329" s="268"/>
      <c r="MK329" s="268"/>
      <c r="ML329" s="268"/>
      <c r="MM329" s="268"/>
      <c r="MN329" s="268"/>
      <c r="MO329" s="268"/>
      <c r="MP329" s="268"/>
      <c r="MQ329" s="268"/>
      <c r="MR329" s="268"/>
      <c r="MS329" s="268"/>
      <c r="MT329" s="268"/>
      <c r="MU329" s="268"/>
      <c r="MV329" s="268"/>
      <c r="MW329" s="268"/>
      <c r="MX329" s="268"/>
      <c r="MY329" s="268"/>
      <c r="MZ329" s="268"/>
      <c r="NA329" s="268"/>
      <c r="NB329" s="268"/>
      <c r="NC329" s="268"/>
      <c r="ND329" s="268"/>
      <c r="NE329" s="268"/>
      <c r="NF329" s="268"/>
      <c r="NG329" s="268"/>
      <c r="NH329" s="268"/>
      <c r="NI329" s="268"/>
      <c r="NJ329" s="268"/>
      <c r="NK329" s="268"/>
      <c r="NL329" s="268"/>
      <c r="NM329" s="268"/>
      <c r="NN329" s="268"/>
      <c r="NO329" s="268"/>
      <c r="NP329" s="268"/>
      <c r="NQ329" s="268"/>
      <c r="NR329" s="268"/>
      <c r="NS329" s="268"/>
      <c r="NT329" s="268"/>
      <c r="NU329" s="268"/>
      <c r="NV329" s="268"/>
      <c r="NW329" s="268"/>
      <c r="NX329" s="268"/>
      <c r="NY329" s="268"/>
      <c r="NZ329" s="268"/>
      <c r="OA329" s="268"/>
      <c r="OB329" s="268"/>
      <c r="OC329" s="268"/>
      <c r="OD329" s="268"/>
      <c r="OE329" s="268"/>
      <c r="OF329" s="268"/>
      <c r="OG329" s="268"/>
      <c r="OH329" s="268"/>
      <c r="OI329" s="268"/>
      <c r="OJ329" s="268"/>
      <c r="OK329" s="268"/>
      <c r="OL329" s="268"/>
      <c r="OM329" s="268"/>
      <c r="ON329" s="268"/>
      <c r="OO329" s="268"/>
      <c r="OP329" s="268"/>
      <c r="OQ329" s="268"/>
      <c r="OR329" s="268"/>
      <c r="OS329" s="268"/>
      <c r="OT329" s="268"/>
      <c r="OU329" s="268"/>
      <c r="OV329" s="268"/>
      <c r="OW329" s="268"/>
      <c r="OX329" s="268"/>
      <c r="OY329" s="268"/>
      <c r="OZ329" s="268"/>
      <c r="PA329" s="268"/>
      <c r="PB329" s="268"/>
      <c r="PC329" s="268"/>
      <c r="PD329" s="268"/>
      <c r="PE329" s="268"/>
      <c r="PF329" s="268"/>
      <c r="PG329" s="268"/>
      <c r="PH329" s="268"/>
      <c r="PI329" s="268"/>
      <c r="PJ329" s="268"/>
      <c r="PK329" s="268"/>
      <c r="PL329" s="268"/>
      <c r="PM329" s="268"/>
      <c r="PN329" s="268"/>
      <c r="PO329" s="268"/>
      <c r="PP329" s="268"/>
      <c r="PQ329" s="268"/>
      <c r="PR329" s="268"/>
      <c r="PS329" s="268"/>
      <c r="PT329" s="268"/>
      <c r="PU329" s="268"/>
      <c r="PV329" s="268"/>
      <c r="PW329" s="268"/>
      <c r="PX329" s="268"/>
      <c r="PY329" s="268"/>
      <c r="PZ329" s="268"/>
      <c r="QA329" s="268"/>
      <c r="QB329" s="268"/>
      <c r="QC329" s="268"/>
      <c r="QD329" s="268"/>
      <c r="QE329" s="268"/>
      <c r="QF329" s="268"/>
      <c r="QG329" s="268"/>
      <c r="QH329" s="268"/>
      <c r="QI329" s="268"/>
      <c r="QJ329" s="268"/>
      <c r="QK329" s="268"/>
      <c r="QL329" s="268"/>
      <c r="QM329" s="268"/>
      <c r="QN329" s="268"/>
      <c r="QO329" s="268"/>
      <c r="QP329" s="268"/>
      <c r="QQ329" s="268"/>
      <c r="QR329" s="268"/>
      <c r="QS329" s="268"/>
      <c r="QT329" s="268"/>
      <c r="QU329" s="268"/>
      <c r="QV329" s="268"/>
      <c r="QW329" s="268"/>
      <c r="QX329" s="268"/>
      <c r="QY329" s="268"/>
      <c r="QZ329" s="268"/>
      <c r="RA329" s="268"/>
      <c r="RB329" s="268"/>
      <c r="RC329" s="268"/>
      <c r="RD329" s="268"/>
      <c r="RE329" s="268"/>
      <c r="RF329" s="268"/>
      <c r="RG329" s="268"/>
      <c r="RH329" s="268"/>
      <c r="RI329" s="268"/>
      <c r="RJ329" s="268"/>
      <c r="RK329" s="268"/>
      <c r="RL329" s="268"/>
      <c r="RM329" s="268"/>
      <c r="RN329" s="268"/>
      <c r="RO329" s="268"/>
      <c r="RP329" s="268"/>
      <c r="RQ329" s="268"/>
      <c r="RR329" s="268"/>
      <c r="RS329" s="268"/>
      <c r="RT329" s="268"/>
      <c r="RU329" s="268"/>
      <c r="RV329" s="268"/>
      <c r="RW329" s="268"/>
      <c r="RX329" s="268"/>
      <c r="RY329" s="268"/>
      <c r="RZ329" s="268"/>
      <c r="SA329" s="268"/>
      <c r="SB329" s="268"/>
      <c r="SC329" s="268"/>
      <c r="SD329" s="268"/>
      <c r="SE329" s="268"/>
    </row>
    <row r="330" spans="8:499" s="288" customFormat="1" x14ac:dyDescent="0.2">
      <c r="H330" s="267"/>
      <c r="I330" s="267"/>
      <c r="J330" s="267"/>
      <c r="K330" s="267"/>
      <c r="L330" s="267"/>
      <c r="M330" s="267"/>
      <c r="N330" s="267"/>
      <c r="O330" s="267"/>
      <c r="P330" s="267"/>
      <c r="Q330" s="267"/>
      <c r="R330" s="267"/>
      <c r="S330" s="267"/>
      <c r="T330" s="267"/>
      <c r="U330" s="267"/>
      <c r="V330" s="267"/>
      <c r="W330" s="267"/>
      <c r="X330" s="267"/>
      <c r="Y330" s="267"/>
      <c r="Z330" s="267"/>
      <c r="AA330" s="267"/>
      <c r="AB330" s="267"/>
      <c r="AC330" s="267"/>
      <c r="AD330" s="267"/>
      <c r="AE330" s="267"/>
      <c r="AF330" s="267"/>
      <c r="AG330" s="267"/>
      <c r="AH330" s="267"/>
      <c r="AI330" s="267"/>
      <c r="AJ330" s="267"/>
      <c r="AK330" s="267"/>
      <c r="AL330" s="267"/>
      <c r="AM330" s="267"/>
      <c r="AN330" s="267"/>
      <c r="AO330" s="267"/>
      <c r="AP330" s="267"/>
      <c r="AQ330" s="267"/>
      <c r="AR330" s="267"/>
      <c r="AS330" s="267"/>
      <c r="AT330" s="267"/>
      <c r="AU330" s="267"/>
      <c r="AV330" s="267"/>
      <c r="AW330" s="267"/>
      <c r="AX330" s="267"/>
      <c r="AY330" s="267"/>
      <c r="AZ330" s="268"/>
      <c r="BA330" s="268"/>
      <c r="BB330" s="268"/>
      <c r="BC330" s="268"/>
      <c r="BD330" s="268"/>
      <c r="BE330" s="268"/>
      <c r="BF330" s="268"/>
      <c r="BG330" s="268"/>
      <c r="BH330" s="268"/>
      <c r="BI330" s="268"/>
      <c r="BJ330" s="268"/>
      <c r="BK330" s="268"/>
      <c r="BL330" s="268"/>
      <c r="BM330" s="268"/>
      <c r="BN330" s="268"/>
      <c r="BO330" s="268"/>
      <c r="BP330" s="268"/>
      <c r="BQ330" s="268"/>
      <c r="BR330" s="268"/>
      <c r="BS330" s="268"/>
      <c r="BT330" s="268"/>
      <c r="BU330" s="268"/>
      <c r="BV330" s="268"/>
      <c r="BW330" s="268"/>
      <c r="BX330" s="268"/>
      <c r="BY330" s="268"/>
      <c r="BZ330" s="268"/>
      <c r="CA330" s="268"/>
      <c r="CB330" s="268"/>
      <c r="CC330" s="268"/>
      <c r="CD330" s="268"/>
      <c r="CE330" s="268"/>
      <c r="CF330" s="268"/>
      <c r="CG330" s="268"/>
      <c r="CH330" s="268"/>
      <c r="CI330" s="268"/>
      <c r="CJ330" s="268"/>
      <c r="CK330" s="268"/>
      <c r="CL330" s="268"/>
      <c r="CM330" s="268"/>
      <c r="CN330" s="268"/>
      <c r="CO330" s="268"/>
      <c r="CP330" s="268"/>
      <c r="CQ330" s="268"/>
      <c r="CR330" s="268"/>
      <c r="CS330" s="268"/>
      <c r="CT330" s="268"/>
      <c r="CU330" s="268"/>
      <c r="CV330" s="268"/>
      <c r="CW330" s="268"/>
      <c r="CX330" s="268"/>
      <c r="CY330" s="268"/>
      <c r="CZ330" s="268"/>
      <c r="DA330" s="268"/>
      <c r="DB330" s="268"/>
      <c r="DC330" s="268"/>
      <c r="DD330" s="268"/>
      <c r="DE330" s="268"/>
      <c r="DF330" s="268"/>
      <c r="DG330" s="268"/>
      <c r="DH330" s="268"/>
      <c r="DI330" s="268"/>
      <c r="DJ330" s="268"/>
      <c r="DK330" s="268"/>
      <c r="DL330" s="268"/>
      <c r="DM330" s="268"/>
      <c r="DN330" s="268"/>
      <c r="DO330" s="268"/>
      <c r="DP330" s="268"/>
      <c r="DQ330" s="268"/>
      <c r="DR330" s="268"/>
      <c r="DS330" s="268"/>
      <c r="DT330" s="268"/>
      <c r="DU330" s="268"/>
      <c r="DV330" s="268"/>
      <c r="DW330" s="268"/>
      <c r="DX330" s="268"/>
      <c r="DY330" s="268"/>
      <c r="DZ330" s="268"/>
      <c r="EA330" s="268"/>
      <c r="EB330" s="268"/>
      <c r="EC330" s="268"/>
      <c r="ED330" s="268"/>
      <c r="EE330" s="268"/>
      <c r="EF330" s="268"/>
      <c r="EG330" s="268"/>
      <c r="EH330" s="268"/>
      <c r="EI330" s="268"/>
      <c r="EJ330" s="268"/>
      <c r="EK330" s="268"/>
      <c r="EL330" s="268"/>
      <c r="EM330" s="268"/>
      <c r="EN330" s="268"/>
      <c r="EO330" s="268"/>
      <c r="EP330" s="268"/>
      <c r="EQ330" s="268"/>
      <c r="ER330" s="268"/>
      <c r="ES330" s="268"/>
      <c r="ET330" s="268"/>
      <c r="EU330" s="268"/>
      <c r="EV330" s="268"/>
      <c r="EW330" s="268"/>
      <c r="EX330" s="268"/>
      <c r="EY330" s="268"/>
      <c r="EZ330" s="268"/>
      <c r="FA330" s="268"/>
      <c r="FB330" s="268"/>
      <c r="FC330" s="268"/>
      <c r="FD330" s="268"/>
      <c r="FE330" s="268"/>
      <c r="FF330" s="268"/>
      <c r="FG330" s="268"/>
      <c r="FH330" s="268"/>
      <c r="FI330" s="268"/>
      <c r="FJ330" s="268"/>
      <c r="FK330" s="268"/>
      <c r="FL330" s="268"/>
      <c r="FM330" s="268"/>
      <c r="FN330" s="268"/>
      <c r="FO330" s="268"/>
      <c r="FP330" s="268"/>
      <c r="FQ330" s="268"/>
      <c r="FR330" s="268"/>
      <c r="FS330" s="268"/>
      <c r="FT330" s="268"/>
      <c r="FU330" s="268"/>
      <c r="FV330" s="268"/>
      <c r="FW330" s="268"/>
      <c r="FX330" s="268"/>
      <c r="FY330" s="268"/>
      <c r="FZ330" s="268"/>
      <c r="GA330" s="268"/>
      <c r="GB330" s="268"/>
      <c r="GC330" s="268"/>
      <c r="GD330" s="268"/>
      <c r="GE330" s="268"/>
      <c r="GF330" s="268"/>
      <c r="GG330" s="268"/>
      <c r="GH330" s="268"/>
      <c r="GI330" s="268"/>
      <c r="GJ330" s="268"/>
      <c r="GK330" s="268"/>
      <c r="GL330" s="268"/>
      <c r="GM330" s="268"/>
      <c r="GN330" s="268"/>
      <c r="GO330" s="268"/>
      <c r="GP330" s="268"/>
      <c r="GQ330" s="268"/>
      <c r="GR330" s="268"/>
      <c r="GS330" s="268"/>
      <c r="GT330" s="268"/>
      <c r="GU330" s="268"/>
      <c r="GV330" s="268"/>
      <c r="GW330" s="268"/>
      <c r="GX330" s="268"/>
      <c r="GY330" s="268"/>
      <c r="GZ330" s="268"/>
      <c r="HA330" s="268"/>
      <c r="HB330" s="268"/>
      <c r="HC330" s="268"/>
      <c r="HD330" s="268"/>
      <c r="HE330" s="268"/>
      <c r="HF330" s="268"/>
      <c r="HG330" s="268"/>
      <c r="HH330" s="268"/>
      <c r="HI330" s="268"/>
      <c r="HJ330" s="268"/>
      <c r="HK330" s="268"/>
      <c r="HL330" s="268"/>
      <c r="HM330" s="268"/>
      <c r="HN330" s="268"/>
      <c r="HO330" s="268"/>
      <c r="HP330" s="268"/>
      <c r="HQ330" s="268"/>
      <c r="HR330" s="268"/>
      <c r="HS330" s="268"/>
      <c r="HT330" s="268"/>
      <c r="HU330" s="268"/>
      <c r="HV330" s="268"/>
      <c r="HW330" s="268"/>
      <c r="HX330" s="268"/>
      <c r="HY330" s="268"/>
      <c r="HZ330" s="268"/>
      <c r="IA330" s="268"/>
      <c r="IB330" s="268"/>
      <c r="IC330" s="268"/>
      <c r="ID330" s="268"/>
      <c r="IE330" s="268"/>
      <c r="IF330" s="268"/>
      <c r="IG330" s="268"/>
      <c r="IH330" s="268"/>
      <c r="II330" s="268"/>
      <c r="IJ330" s="268"/>
      <c r="IK330" s="268"/>
      <c r="IL330" s="268"/>
      <c r="IM330" s="268"/>
      <c r="IN330" s="268"/>
      <c r="IO330" s="268"/>
      <c r="IP330" s="268"/>
      <c r="IQ330" s="268"/>
      <c r="IR330" s="268"/>
      <c r="IS330" s="268"/>
      <c r="IT330" s="268"/>
      <c r="IU330" s="268"/>
      <c r="IV330" s="268"/>
      <c r="IW330" s="268"/>
      <c r="IX330" s="268"/>
      <c r="IY330" s="268"/>
      <c r="IZ330" s="268"/>
      <c r="JA330" s="268"/>
      <c r="JB330" s="268"/>
      <c r="JC330" s="268"/>
      <c r="JD330" s="268"/>
      <c r="JE330" s="268"/>
      <c r="JF330" s="268"/>
      <c r="JG330" s="268"/>
      <c r="JH330" s="268"/>
      <c r="JI330" s="268"/>
      <c r="JJ330" s="268"/>
      <c r="JK330" s="268"/>
      <c r="JL330" s="268"/>
      <c r="JM330" s="268"/>
      <c r="JN330" s="268"/>
      <c r="JO330" s="268"/>
      <c r="JP330" s="268"/>
      <c r="JQ330" s="268"/>
      <c r="JR330" s="268"/>
      <c r="JS330" s="268"/>
      <c r="JT330" s="268"/>
      <c r="JU330" s="268"/>
      <c r="JV330" s="268"/>
      <c r="JW330" s="268"/>
      <c r="JX330" s="268"/>
      <c r="JY330" s="268"/>
      <c r="JZ330" s="268"/>
      <c r="KA330" s="268"/>
      <c r="KB330" s="268"/>
      <c r="KC330" s="268"/>
      <c r="KD330" s="268"/>
      <c r="KE330" s="268"/>
      <c r="KF330" s="268"/>
      <c r="KG330" s="268"/>
      <c r="KH330" s="268"/>
      <c r="KI330" s="268"/>
      <c r="KJ330" s="268"/>
      <c r="KK330" s="268"/>
      <c r="KL330" s="268"/>
      <c r="KM330" s="268"/>
      <c r="KN330" s="268"/>
      <c r="KO330" s="268"/>
      <c r="KP330" s="268"/>
      <c r="KQ330" s="268"/>
      <c r="KR330" s="268"/>
      <c r="KS330" s="268"/>
      <c r="KT330" s="268"/>
      <c r="KU330" s="268"/>
      <c r="KV330" s="268"/>
      <c r="KW330" s="268"/>
      <c r="KX330" s="268"/>
      <c r="KY330" s="268"/>
      <c r="KZ330" s="268"/>
      <c r="LA330" s="268"/>
      <c r="LB330" s="268"/>
      <c r="LC330" s="268"/>
      <c r="LD330" s="268"/>
      <c r="LE330" s="268"/>
      <c r="LF330" s="268"/>
      <c r="LG330" s="268"/>
      <c r="LH330" s="268"/>
      <c r="LI330" s="268"/>
      <c r="LJ330" s="268"/>
      <c r="LK330" s="268"/>
      <c r="LL330" s="268"/>
      <c r="LM330" s="268"/>
      <c r="LN330" s="268"/>
      <c r="LO330" s="268"/>
      <c r="LP330" s="268"/>
      <c r="LQ330" s="268"/>
      <c r="LR330" s="268"/>
      <c r="LS330" s="268"/>
      <c r="LT330" s="268"/>
      <c r="LU330" s="268"/>
      <c r="LV330" s="268"/>
      <c r="LW330" s="268"/>
      <c r="LX330" s="268"/>
      <c r="LY330" s="268"/>
      <c r="LZ330" s="268"/>
      <c r="MA330" s="268"/>
      <c r="MB330" s="268"/>
      <c r="MC330" s="268"/>
      <c r="MD330" s="268"/>
      <c r="ME330" s="268"/>
      <c r="MF330" s="268"/>
      <c r="MG330" s="268"/>
      <c r="MH330" s="268"/>
      <c r="MI330" s="268"/>
      <c r="MJ330" s="268"/>
      <c r="MK330" s="268"/>
      <c r="ML330" s="268"/>
      <c r="MM330" s="268"/>
      <c r="MN330" s="268"/>
      <c r="MO330" s="268"/>
      <c r="MP330" s="268"/>
      <c r="MQ330" s="268"/>
      <c r="MR330" s="268"/>
      <c r="MS330" s="268"/>
      <c r="MT330" s="268"/>
      <c r="MU330" s="268"/>
      <c r="MV330" s="268"/>
      <c r="MW330" s="268"/>
      <c r="MX330" s="268"/>
      <c r="MY330" s="268"/>
      <c r="MZ330" s="268"/>
      <c r="NA330" s="268"/>
      <c r="NB330" s="268"/>
      <c r="NC330" s="268"/>
      <c r="ND330" s="268"/>
      <c r="NE330" s="268"/>
      <c r="NF330" s="268"/>
      <c r="NG330" s="268"/>
      <c r="NH330" s="268"/>
      <c r="NI330" s="268"/>
      <c r="NJ330" s="268"/>
      <c r="NK330" s="268"/>
      <c r="NL330" s="268"/>
      <c r="NM330" s="268"/>
      <c r="NN330" s="268"/>
      <c r="NO330" s="268"/>
      <c r="NP330" s="268"/>
      <c r="NQ330" s="268"/>
      <c r="NR330" s="268"/>
      <c r="NS330" s="268"/>
      <c r="NT330" s="268"/>
      <c r="NU330" s="268"/>
      <c r="NV330" s="268"/>
      <c r="NW330" s="268"/>
      <c r="NX330" s="268"/>
      <c r="NY330" s="268"/>
      <c r="NZ330" s="268"/>
      <c r="OA330" s="268"/>
      <c r="OB330" s="268"/>
      <c r="OC330" s="268"/>
      <c r="OD330" s="268"/>
      <c r="OE330" s="268"/>
      <c r="OF330" s="268"/>
      <c r="OG330" s="268"/>
      <c r="OH330" s="268"/>
      <c r="OI330" s="268"/>
      <c r="OJ330" s="268"/>
      <c r="OK330" s="268"/>
      <c r="OL330" s="268"/>
      <c r="OM330" s="268"/>
      <c r="ON330" s="268"/>
      <c r="OO330" s="268"/>
      <c r="OP330" s="268"/>
      <c r="OQ330" s="268"/>
      <c r="OR330" s="268"/>
      <c r="OS330" s="268"/>
      <c r="OT330" s="268"/>
      <c r="OU330" s="268"/>
      <c r="OV330" s="268"/>
      <c r="OW330" s="268"/>
      <c r="OX330" s="268"/>
      <c r="OY330" s="268"/>
      <c r="OZ330" s="268"/>
      <c r="PA330" s="268"/>
      <c r="PB330" s="268"/>
      <c r="PC330" s="268"/>
      <c r="PD330" s="268"/>
      <c r="PE330" s="268"/>
      <c r="PF330" s="268"/>
      <c r="PG330" s="268"/>
      <c r="PH330" s="268"/>
      <c r="PI330" s="268"/>
      <c r="PJ330" s="268"/>
      <c r="PK330" s="268"/>
      <c r="PL330" s="268"/>
      <c r="PM330" s="268"/>
      <c r="PN330" s="268"/>
      <c r="PO330" s="268"/>
      <c r="PP330" s="268"/>
      <c r="PQ330" s="268"/>
      <c r="PR330" s="268"/>
      <c r="PS330" s="268"/>
      <c r="PT330" s="268"/>
      <c r="PU330" s="268"/>
      <c r="PV330" s="268"/>
      <c r="PW330" s="268"/>
      <c r="PX330" s="268"/>
      <c r="PY330" s="268"/>
      <c r="PZ330" s="268"/>
      <c r="QA330" s="268"/>
      <c r="QB330" s="268"/>
      <c r="QC330" s="268"/>
      <c r="QD330" s="268"/>
      <c r="QE330" s="268"/>
      <c r="QF330" s="268"/>
      <c r="QG330" s="268"/>
      <c r="QH330" s="268"/>
      <c r="QI330" s="268"/>
      <c r="QJ330" s="268"/>
      <c r="QK330" s="268"/>
      <c r="QL330" s="268"/>
      <c r="QM330" s="268"/>
      <c r="QN330" s="268"/>
      <c r="QO330" s="268"/>
      <c r="QP330" s="268"/>
      <c r="QQ330" s="268"/>
      <c r="QR330" s="268"/>
      <c r="QS330" s="268"/>
      <c r="QT330" s="268"/>
      <c r="QU330" s="268"/>
      <c r="QV330" s="268"/>
      <c r="QW330" s="268"/>
      <c r="QX330" s="268"/>
      <c r="QY330" s="268"/>
      <c r="QZ330" s="268"/>
      <c r="RA330" s="268"/>
      <c r="RB330" s="268"/>
      <c r="RC330" s="268"/>
      <c r="RD330" s="268"/>
      <c r="RE330" s="268"/>
      <c r="RF330" s="268"/>
      <c r="RG330" s="268"/>
      <c r="RH330" s="268"/>
      <c r="RI330" s="268"/>
      <c r="RJ330" s="268"/>
      <c r="RK330" s="268"/>
      <c r="RL330" s="268"/>
      <c r="RM330" s="268"/>
      <c r="RN330" s="268"/>
      <c r="RO330" s="268"/>
      <c r="RP330" s="268"/>
      <c r="RQ330" s="268"/>
      <c r="RR330" s="268"/>
      <c r="RS330" s="268"/>
      <c r="RT330" s="268"/>
      <c r="RU330" s="268"/>
      <c r="RV330" s="268"/>
      <c r="RW330" s="268"/>
      <c r="RX330" s="268"/>
      <c r="RY330" s="268"/>
      <c r="RZ330" s="268"/>
      <c r="SA330" s="268"/>
      <c r="SB330" s="268"/>
      <c r="SC330" s="268"/>
      <c r="SD330" s="268"/>
      <c r="SE330" s="268"/>
    </row>
    <row r="331" spans="8:499" s="288" customFormat="1" x14ac:dyDescent="0.2">
      <c r="H331" s="267"/>
      <c r="I331" s="267"/>
      <c r="J331" s="267"/>
      <c r="K331" s="267"/>
      <c r="L331" s="267"/>
      <c r="M331" s="267"/>
      <c r="N331" s="267"/>
      <c r="O331" s="267"/>
      <c r="P331" s="267"/>
      <c r="Q331" s="267"/>
      <c r="R331" s="267"/>
      <c r="S331" s="267"/>
      <c r="T331" s="267"/>
      <c r="U331" s="267"/>
      <c r="V331" s="267"/>
      <c r="W331" s="267"/>
      <c r="X331" s="267"/>
      <c r="Y331" s="267"/>
      <c r="Z331" s="267"/>
      <c r="AA331" s="267"/>
      <c r="AB331" s="267"/>
      <c r="AC331" s="267"/>
      <c r="AD331" s="267"/>
      <c r="AE331" s="267"/>
      <c r="AF331" s="267"/>
      <c r="AG331" s="267"/>
      <c r="AH331" s="267"/>
      <c r="AI331" s="267"/>
      <c r="AJ331" s="267"/>
      <c r="AK331" s="267"/>
      <c r="AL331" s="267"/>
      <c r="AM331" s="267"/>
      <c r="AN331" s="267"/>
      <c r="AO331" s="267"/>
      <c r="AP331" s="267"/>
      <c r="AQ331" s="267"/>
      <c r="AR331" s="267"/>
      <c r="AS331" s="267"/>
      <c r="AT331" s="267"/>
      <c r="AU331" s="267"/>
      <c r="AV331" s="267"/>
      <c r="AW331" s="267"/>
      <c r="AX331" s="267"/>
      <c r="AY331" s="267"/>
      <c r="AZ331" s="268"/>
      <c r="BA331" s="268"/>
      <c r="BB331" s="268"/>
      <c r="BC331" s="268"/>
      <c r="BD331" s="268"/>
      <c r="BE331" s="268"/>
      <c r="BF331" s="268"/>
      <c r="BG331" s="268"/>
      <c r="BH331" s="268"/>
      <c r="BI331" s="268"/>
      <c r="BJ331" s="268"/>
      <c r="BK331" s="268"/>
      <c r="BL331" s="268"/>
      <c r="BM331" s="268"/>
      <c r="BN331" s="268"/>
      <c r="BO331" s="268"/>
      <c r="BP331" s="268"/>
      <c r="BQ331" s="268"/>
      <c r="BR331" s="268"/>
      <c r="BS331" s="268"/>
      <c r="BT331" s="268"/>
      <c r="BU331" s="268"/>
      <c r="BV331" s="268"/>
      <c r="BW331" s="268"/>
      <c r="BX331" s="268"/>
      <c r="BY331" s="268"/>
      <c r="BZ331" s="268"/>
      <c r="CA331" s="268"/>
      <c r="CB331" s="268"/>
      <c r="CC331" s="268"/>
      <c r="CD331" s="268"/>
      <c r="CE331" s="268"/>
      <c r="CF331" s="268"/>
      <c r="CG331" s="268"/>
      <c r="CH331" s="268"/>
      <c r="CI331" s="268"/>
      <c r="CJ331" s="268"/>
      <c r="CK331" s="268"/>
      <c r="CL331" s="268"/>
      <c r="CM331" s="268"/>
      <c r="CN331" s="268"/>
      <c r="CO331" s="268"/>
      <c r="CP331" s="268"/>
      <c r="CQ331" s="268"/>
      <c r="CR331" s="268"/>
      <c r="CS331" s="268"/>
      <c r="CT331" s="268"/>
      <c r="CU331" s="268"/>
      <c r="CV331" s="268"/>
      <c r="CW331" s="268"/>
      <c r="CX331" s="268"/>
      <c r="CY331" s="268"/>
      <c r="CZ331" s="268"/>
      <c r="DA331" s="268"/>
      <c r="DB331" s="268"/>
      <c r="DC331" s="268"/>
      <c r="DD331" s="268"/>
      <c r="DE331" s="268"/>
      <c r="DF331" s="268"/>
      <c r="DG331" s="268"/>
      <c r="DH331" s="268"/>
      <c r="DI331" s="268"/>
      <c r="DJ331" s="268"/>
      <c r="DK331" s="268"/>
      <c r="DL331" s="268"/>
      <c r="DM331" s="268"/>
      <c r="DN331" s="268"/>
      <c r="DO331" s="268"/>
      <c r="DP331" s="268"/>
      <c r="DQ331" s="268"/>
      <c r="DR331" s="268"/>
      <c r="DS331" s="268"/>
      <c r="DT331" s="268"/>
      <c r="DU331" s="268"/>
      <c r="DV331" s="268"/>
      <c r="DW331" s="268"/>
      <c r="DX331" s="268"/>
      <c r="DY331" s="268"/>
      <c r="DZ331" s="268"/>
      <c r="EA331" s="268"/>
      <c r="EB331" s="268"/>
      <c r="EC331" s="268"/>
      <c r="ED331" s="268"/>
      <c r="EE331" s="268"/>
      <c r="EF331" s="268"/>
      <c r="EG331" s="268"/>
      <c r="EH331" s="268"/>
      <c r="EI331" s="268"/>
      <c r="EJ331" s="268"/>
      <c r="EK331" s="268"/>
      <c r="EL331" s="268"/>
      <c r="EM331" s="268"/>
      <c r="EN331" s="268"/>
      <c r="EO331" s="268"/>
      <c r="EP331" s="268"/>
      <c r="EQ331" s="268"/>
      <c r="ER331" s="268"/>
      <c r="ES331" s="268"/>
      <c r="ET331" s="268"/>
      <c r="EU331" s="268"/>
      <c r="EV331" s="268"/>
      <c r="EW331" s="268"/>
      <c r="EX331" s="268"/>
      <c r="EY331" s="268"/>
      <c r="EZ331" s="268"/>
      <c r="FA331" s="268"/>
      <c r="FB331" s="268"/>
      <c r="FC331" s="268"/>
      <c r="FD331" s="268"/>
      <c r="FE331" s="268"/>
      <c r="FF331" s="268"/>
      <c r="FG331" s="268"/>
      <c r="FH331" s="268"/>
      <c r="FI331" s="268"/>
      <c r="FJ331" s="268"/>
      <c r="FK331" s="268"/>
      <c r="FL331" s="268"/>
      <c r="FM331" s="268"/>
      <c r="FN331" s="268"/>
      <c r="FO331" s="268"/>
      <c r="FP331" s="268"/>
      <c r="FQ331" s="268"/>
      <c r="FR331" s="268"/>
      <c r="FS331" s="268"/>
      <c r="FT331" s="268"/>
      <c r="FU331" s="268"/>
      <c r="FV331" s="268"/>
      <c r="FW331" s="268"/>
      <c r="FX331" s="268"/>
      <c r="FY331" s="268"/>
      <c r="FZ331" s="268"/>
      <c r="GA331" s="268"/>
      <c r="GB331" s="268"/>
      <c r="GC331" s="268"/>
      <c r="GD331" s="268"/>
      <c r="GE331" s="268"/>
      <c r="GF331" s="268"/>
      <c r="GG331" s="268"/>
      <c r="GH331" s="268"/>
      <c r="GI331" s="268"/>
      <c r="GJ331" s="268"/>
      <c r="GK331" s="268"/>
      <c r="GL331" s="268"/>
      <c r="GM331" s="268"/>
      <c r="GN331" s="268"/>
      <c r="GO331" s="268"/>
      <c r="GP331" s="268"/>
      <c r="GQ331" s="268"/>
      <c r="GR331" s="268"/>
      <c r="GS331" s="268"/>
      <c r="GT331" s="268"/>
      <c r="GU331" s="268"/>
      <c r="GV331" s="268"/>
      <c r="GW331" s="268"/>
      <c r="GX331" s="268"/>
      <c r="GY331" s="268"/>
      <c r="GZ331" s="268"/>
      <c r="HA331" s="268"/>
      <c r="HB331" s="268"/>
      <c r="HC331" s="268"/>
      <c r="HD331" s="268"/>
      <c r="HE331" s="268"/>
      <c r="HF331" s="268"/>
      <c r="HG331" s="268"/>
      <c r="HH331" s="268"/>
      <c r="HI331" s="268"/>
      <c r="HJ331" s="268"/>
      <c r="HK331" s="268"/>
      <c r="HL331" s="268"/>
      <c r="HM331" s="268"/>
      <c r="HN331" s="268"/>
      <c r="HO331" s="268"/>
      <c r="HP331" s="268"/>
      <c r="HQ331" s="268"/>
      <c r="HR331" s="268"/>
      <c r="HS331" s="268"/>
      <c r="HT331" s="268"/>
      <c r="HU331" s="268"/>
      <c r="HV331" s="268"/>
      <c r="HW331" s="268"/>
      <c r="HX331" s="268"/>
      <c r="HY331" s="268"/>
      <c r="HZ331" s="268"/>
      <c r="IA331" s="268"/>
      <c r="IB331" s="268"/>
      <c r="IC331" s="268"/>
      <c r="ID331" s="268"/>
      <c r="IE331" s="268"/>
      <c r="IF331" s="268"/>
      <c r="IG331" s="268"/>
      <c r="IH331" s="268"/>
      <c r="II331" s="268"/>
      <c r="IJ331" s="268"/>
      <c r="IK331" s="268"/>
      <c r="IL331" s="268"/>
      <c r="IM331" s="268"/>
      <c r="IN331" s="268"/>
      <c r="IO331" s="268"/>
      <c r="IP331" s="268"/>
      <c r="IQ331" s="268"/>
      <c r="IR331" s="268"/>
      <c r="IS331" s="268"/>
      <c r="IT331" s="268"/>
      <c r="IU331" s="268"/>
      <c r="IV331" s="268"/>
      <c r="IW331" s="268"/>
      <c r="IX331" s="268"/>
      <c r="IY331" s="268"/>
      <c r="IZ331" s="268"/>
      <c r="JA331" s="268"/>
      <c r="JB331" s="268"/>
      <c r="JC331" s="268"/>
      <c r="JD331" s="268"/>
      <c r="JE331" s="268"/>
      <c r="JF331" s="268"/>
      <c r="JG331" s="268"/>
      <c r="JH331" s="268"/>
      <c r="JI331" s="268"/>
      <c r="JJ331" s="268"/>
      <c r="JK331" s="268"/>
      <c r="JL331" s="268"/>
      <c r="JM331" s="268"/>
      <c r="JN331" s="268"/>
      <c r="JO331" s="268"/>
      <c r="JP331" s="268"/>
      <c r="JQ331" s="268"/>
      <c r="JR331" s="268"/>
      <c r="JS331" s="268"/>
      <c r="JT331" s="268"/>
      <c r="JU331" s="268"/>
      <c r="JV331" s="268"/>
      <c r="JW331" s="268"/>
      <c r="JX331" s="268"/>
      <c r="JY331" s="268"/>
      <c r="JZ331" s="268"/>
      <c r="KA331" s="268"/>
      <c r="KB331" s="268"/>
      <c r="KC331" s="268"/>
      <c r="KD331" s="268"/>
      <c r="KE331" s="268"/>
      <c r="KF331" s="268"/>
      <c r="KG331" s="268"/>
      <c r="KH331" s="268"/>
      <c r="KI331" s="268"/>
      <c r="KJ331" s="268"/>
      <c r="KK331" s="268"/>
      <c r="KL331" s="268"/>
      <c r="KM331" s="268"/>
      <c r="KN331" s="268"/>
      <c r="KO331" s="268"/>
      <c r="KP331" s="268"/>
      <c r="KQ331" s="268"/>
      <c r="KR331" s="268"/>
      <c r="KS331" s="268"/>
      <c r="KT331" s="268"/>
      <c r="KU331" s="268"/>
      <c r="KV331" s="268"/>
      <c r="KW331" s="268"/>
      <c r="KX331" s="268"/>
      <c r="KY331" s="268"/>
      <c r="KZ331" s="268"/>
      <c r="LA331" s="268"/>
      <c r="LB331" s="268"/>
      <c r="LC331" s="268"/>
      <c r="LD331" s="268"/>
      <c r="LE331" s="268"/>
      <c r="LF331" s="268"/>
      <c r="LG331" s="268"/>
      <c r="LH331" s="268"/>
      <c r="LI331" s="268"/>
      <c r="LJ331" s="268"/>
      <c r="LK331" s="268"/>
      <c r="LL331" s="268"/>
      <c r="LM331" s="268"/>
      <c r="LN331" s="268"/>
      <c r="LO331" s="268"/>
      <c r="LP331" s="268"/>
      <c r="LQ331" s="268"/>
      <c r="LR331" s="268"/>
      <c r="LS331" s="268"/>
      <c r="LT331" s="268"/>
      <c r="LU331" s="268"/>
      <c r="LV331" s="268"/>
      <c r="LW331" s="268"/>
      <c r="LX331" s="268"/>
      <c r="LY331" s="268"/>
      <c r="LZ331" s="268"/>
      <c r="MA331" s="268"/>
      <c r="MB331" s="268"/>
      <c r="MC331" s="268"/>
      <c r="MD331" s="268"/>
      <c r="ME331" s="268"/>
      <c r="MF331" s="268"/>
      <c r="MG331" s="268"/>
      <c r="MH331" s="268"/>
      <c r="MI331" s="268"/>
      <c r="MJ331" s="268"/>
      <c r="MK331" s="268"/>
      <c r="ML331" s="268"/>
      <c r="MM331" s="268"/>
      <c r="MN331" s="268"/>
      <c r="MO331" s="268"/>
      <c r="MP331" s="268"/>
      <c r="MQ331" s="268"/>
      <c r="MR331" s="268"/>
      <c r="MS331" s="268"/>
      <c r="MT331" s="268"/>
      <c r="MU331" s="268"/>
      <c r="MV331" s="268"/>
      <c r="MW331" s="268"/>
      <c r="MX331" s="268"/>
      <c r="MY331" s="268"/>
      <c r="MZ331" s="268"/>
      <c r="NA331" s="268"/>
      <c r="NB331" s="268"/>
      <c r="NC331" s="268"/>
      <c r="ND331" s="268"/>
      <c r="NE331" s="268"/>
      <c r="NF331" s="268"/>
      <c r="NG331" s="268"/>
      <c r="NH331" s="268"/>
      <c r="NI331" s="268"/>
      <c r="NJ331" s="268"/>
      <c r="NK331" s="268"/>
      <c r="NL331" s="268"/>
      <c r="NM331" s="268"/>
      <c r="NN331" s="268"/>
      <c r="NO331" s="268"/>
      <c r="NP331" s="268"/>
      <c r="NQ331" s="268"/>
      <c r="NR331" s="268"/>
      <c r="NS331" s="268"/>
      <c r="NT331" s="268"/>
      <c r="NU331" s="268"/>
      <c r="NV331" s="268"/>
      <c r="NW331" s="268"/>
      <c r="NX331" s="268"/>
      <c r="NY331" s="268"/>
      <c r="NZ331" s="268"/>
      <c r="OA331" s="268"/>
      <c r="OB331" s="268"/>
      <c r="OC331" s="268"/>
      <c r="OD331" s="268"/>
      <c r="OE331" s="268"/>
      <c r="OF331" s="268"/>
      <c r="OG331" s="268"/>
      <c r="OH331" s="268"/>
      <c r="OI331" s="268"/>
      <c r="OJ331" s="268"/>
      <c r="OK331" s="268"/>
      <c r="OL331" s="268"/>
      <c r="OM331" s="268"/>
      <c r="ON331" s="268"/>
      <c r="OO331" s="268"/>
      <c r="OP331" s="268"/>
      <c r="OQ331" s="268"/>
      <c r="OR331" s="268"/>
      <c r="OS331" s="268"/>
      <c r="OT331" s="268"/>
      <c r="OU331" s="268"/>
      <c r="OV331" s="268"/>
      <c r="OW331" s="268"/>
      <c r="OX331" s="268"/>
      <c r="OY331" s="268"/>
      <c r="OZ331" s="268"/>
      <c r="PA331" s="268"/>
      <c r="PB331" s="268"/>
      <c r="PC331" s="268"/>
      <c r="PD331" s="268"/>
      <c r="PE331" s="268"/>
      <c r="PF331" s="268"/>
      <c r="PG331" s="268"/>
      <c r="PH331" s="268"/>
      <c r="PI331" s="268"/>
      <c r="PJ331" s="268"/>
      <c r="PK331" s="268"/>
      <c r="PL331" s="268"/>
      <c r="PM331" s="268"/>
      <c r="PN331" s="268"/>
      <c r="PO331" s="268"/>
      <c r="PP331" s="268"/>
      <c r="PQ331" s="268"/>
      <c r="PR331" s="268"/>
      <c r="PS331" s="268"/>
      <c r="PT331" s="268"/>
      <c r="PU331" s="268"/>
      <c r="PV331" s="268"/>
      <c r="PW331" s="268"/>
      <c r="PX331" s="268"/>
      <c r="PY331" s="268"/>
      <c r="PZ331" s="268"/>
      <c r="QA331" s="268"/>
      <c r="QB331" s="268"/>
      <c r="QC331" s="268"/>
      <c r="QD331" s="268"/>
      <c r="QE331" s="268"/>
      <c r="QF331" s="268"/>
      <c r="QG331" s="268"/>
      <c r="QH331" s="268"/>
      <c r="QI331" s="268"/>
      <c r="QJ331" s="268"/>
      <c r="QK331" s="268"/>
      <c r="QL331" s="268"/>
      <c r="QM331" s="268"/>
      <c r="QN331" s="268"/>
      <c r="QO331" s="268"/>
      <c r="QP331" s="268"/>
      <c r="QQ331" s="268"/>
      <c r="QR331" s="268"/>
      <c r="QS331" s="268"/>
      <c r="QT331" s="268"/>
      <c r="QU331" s="268"/>
      <c r="QV331" s="268"/>
      <c r="QW331" s="268"/>
      <c r="QX331" s="268"/>
      <c r="QY331" s="268"/>
      <c r="QZ331" s="268"/>
      <c r="RA331" s="268"/>
      <c r="RB331" s="268"/>
      <c r="RC331" s="268"/>
      <c r="RD331" s="268"/>
      <c r="RE331" s="268"/>
      <c r="RF331" s="268"/>
      <c r="RG331" s="268"/>
      <c r="RH331" s="268"/>
      <c r="RI331" s="268"/>
      <c r="RJ331" s="268"/>
      <c r="RK331" s="268"/>
      <c r="RL331" s="268"/>
      <c r="RM331" s="268"/>
      <c r="RN331" s="268"/>
      <c r="RO331" s="268"/>
      <c r="RP331" s="268"/>
      <c r="RQ331" s="268"/>
      <c r="RR331" s="268"/>
      <c r="RS331" s="268"/>
      <c r="RT331" s="268"/>
      <c r="RU331" s="268"/>
      <c r="RV331" s="268"/>
      <c r="RW331" s="268"/>
      <c r="RX331" s="268"/>
      <c r="RY331" s="268"/>
      <c r="RZ331" s="268"/>
      <c r="SA331" s="268"/>
      <c r="SB331" s="268"/>
      <c r="SC331" s="268"/>
      <c r="SD331" s="268"/>
      <c r="SE331" s="268"/>
    </row>
    <row r="332" spans="8:499" s="288" customFormat="1" x14ac:dyDescent="0.2">
      <c r="H332" s="267"/>
      <c r="I332" s="267"/>
      <c r="J332" s="267"/>
      <c r="K332" s="267"/>
      <c r="L332" s="267"/>
      <c r="M332" s="267"/>
      <c r="N332" s="267"/>
      <c r="O332" s="267"/>
      <c r="P332" s="267"/>
      <c r="Q332" s="267"/>
      <c r="R332" s="267"/>
      <c r="S332" s="267"/>
      <c r="T332" s="267"/>
      <c r="U332" s="267"/>
      <c r="V332" s="267"/>
      <c r="W332" s="267"/>
      <c r="X332" s="267"/>
      <c r="Y332" s="267"/>
      <c r="Z332" s="267"/>
      <c r="AA332" s="267"/>
      <c r="AB332" s="267"/>
      <c r="AC332" s="267"/>
      <c r="AD332" s="267"/>
      <c r="AE332" s="267"/>
      <c r="AF332" s="267"/>
      <c r="AG332" s="267"/>
      <c r="AH332" s="267"/>
      <c r="AI332" s="267"/>
      <c r="AJ332" s="267"/>
      <c r="AK332" s="267"/>
      <c r="AL332" s="267"/>
      <c r="AM332" s="267"/>
      <c r="AN332" s="267"/>
      <c r="AO332" s="267"/>
      <c r="AP332" s="267"/>
      <c r="AQ332" s="267"/>
      <c r="AR332" s="267"/>
      <c r="AS332" s="267"/>
      <c r="AT332" s="267"/>
      <c r="AU332" s="267"/>
      <c r="AV332" s="267"/>
      <c r="AW332" s="267"/>
      <c r="AX332" s="267"/>
      <c r="AY332" s="267"/>
      <c r="AZ332" s="268"/>
      <c r="BA332" s="268"/>
      <c r="BB332" s="268"/>
      <c r="BC332" s="268"/>
      <c r="BD332" s="268"/>
      <c r="BE332" s="268"/>
      <c r="BF332" s="268"/>
      <c r="BG332" s="268"/>
      <c r="BH332" s="268"/>
      <c r="BI332" s="268"/>
      <c r="BJ332" s="268"/>
      <c r="BK332" s="268"/>
      <c r="BL332" s="268"/>
      <c r="BM332" s="268"/>
      <c r="BN332" s="268"/>
      <c r="BO332" s="268"/>
      <c r="BP332" s="268"/>
      <c r="BQ332" s="268"/>
      <c r="BR332" s="268"/>
      <c r="BS332" s="268"/>
      <c r="BT332" s="268"/>
      <c r="BU332" s="268"/>
      <c r="BV332" s="268"/>
      <c r="BW332" s="268"/>
      <c r="BX332" s="268"/>
      <c r="BY332" s="268"/>
      <c r="BZ332" s="268"/>
      <c r="CA332" s="268"/>
      <c r="CB332" s="268"/>
      <c r="CC332" s="268"/>
      <c r="CD332" s="268"/>
      <c r="CE332" s="268"/>
      <c r="CF332" s="268"/>
      <c r="CG332" s="268"/>
      <c r="CH332" s="268"/>
      <c r="CI332" s="268"/>
      <c r="CJ332" s="268"/>
      <c r="CK332" s="268"/>
      <c r="CL332" s="268"/>
      <c r="CM332" s="268"/>
      <c r="CN332" s="268"/>
      <c r="CO332" s="268"/>
      <c r="CP332" s="268"/>
      <c r="CQ332" s="268"/>
      <c r="CR332" s="268"/>
      <c r="CS332" s="268"/>
      <c r="CT332" s="268"/>
      <c r="CU332" s="268"/>
      <c r="CV332" s="268"/>
      <c r="CW332" s="268"/>
      <c r="CX332" s="268"/>
      <c r="CY332" s="268"/>
      <c r="CZ332" s="268"/>
      <c r="DA332" s="268"/>
      <c r="DB332" s="268"/>
      <c r="DC332" s="268"/>
      <c r="DD332" s="268"/>
      <c r="DE332" s="268"/>
      <c r="DF332" s="268"/>
      <c r="DG332" s="268"/>
      <c r="DH332" s="268"/>
      <c r="DI332" s="268"/>
      <c r="DJ332" s="268"/>
      <c r="DK332" s="268"/>
      <c r="DL332" s="268"/>
      <c r="DM332" s="268"/>
      <c r="DN332" s="268"/>
      <c r="DO332" s="268"/>
      <c r="DP332" s="268"/>
      <c r="DQ332" s="268"/>
      <c r="DR332" s="268"/>
      <c r="DS332" s="268"/>
      <c r="DT332" s="268"/>
      <c r="DU332" s="268"/>
      <c r="DV332" s="268"/>
      <c r="DW332" s="268"/>
      <c r="DX332" s="268"/>
      <c r="DY332" s="268"/>
      <c r="DZ332" s="268"/>
      <c r="EA332" s="268"/>
      <c r="EB332" s="268"/>
      <c r="EC332" s="268"/>
      <c r="ED332" s="268"/>
      <c r="EE332" s="268"/>
      <c r="EF332" s="268"/>
      <c r="EG332" s="268"/>
      <c r="EH332" s="268"/>
      <c r="EI332" s="268"/>
      <c r="EJ332" s="268"/>
      <c r="EK332" s="268"/>
      <c r="EL332" s="268"/>
      <c r="EM332" s="268"/>
      <c r="EN332" s="268"/>
      <c r="EO332" s="268"/>
      <c r="EP332" s="268"/>
      <c r="EQ332" s="268"/>
      <c r="ER332" s="268"/>
      <c r="ES332" s="268"/>
      <c r="ET332" s="268"/>
      <c r="EU332" s="268"/>
      <c r="EV332" s="268"/>
      <c r="EW332" s="268"/>
      <c r="EX332" s="268"/>
      <c r="EY332" s="268"/>
      <c r="EZ332" s="268"/>
      <c r="FA332" s="268"/>
      <c r="FB332" s="268"/>
      <c r="FC332" s="268"/>
      <c r="FD332" s="268"/>
      <c r="FE332" s="268"/>
      <c r="FF332" s="268"/>
      <c r="FG332" s="268"/>
      <c r="FH332" s="268"/>
      <c r="FI332" s="268"/>
      <c r="FJ332" s="268"/>
      <c r="FK332" s="268"/>
      <c r="FL332" s="268"/>
      <c r="FM332" s="268"/>
      <c r="FN332" s="268"/>
      <c r="FO332" s="268"/>
      <c r="FP332" s="268"/>
      <c r="FQ332" s="268"/>
      <c r="FR332" s="268"/>
      <c r="FS332" s="268"/>
      <c r="FT332" s="268"/>
      <c r="FU332" s="268"/>
      <c r="FV332" s="268"/>
      <c r="FW332" s="268"/>
      <c r="FX332" s="268"/>
      <c r="FY332" s="268"/>
      <c r="FZ332" s="268"/>
      <c r="GA332" s="268"/>
      <c r="GB332" s="268"/>
      <c r="GC332" s="268"/>
      <c r="GD332" s="268"/>
      <c r="GE332" s="268"/>
      <c r="GF332" s="268"/>
      <c r="GG332" s="268"/>
      <c r="GH332" s="268"/>
      <c r="GI332" s="268"/>
      <c r="GJ332" s="268"/>
      <c r="GK332" s="268"/>
      <c r="GL332" s="268"/>
      <c r="GM332" s="268"/>
      <c r="GN332" s="268"/>
      <c r="GO332" s="268"/>
      <c r="GP332" s="268"/>
      <c r="GQ332" s="268"/>
      <c r="GR332" s="268"/>
      <c r="GS332" s="268"/>
      <c r="GT332" s="268"/>
      <c r="GU332" s="268"/>
      <c r="GV332" s="268"/>
      <c r="GW332" s="268"/>
      <c r="GX332" s="268"/>
      <c r="GY332" s="268"/>
      <c r="GZ332" s="268"/>
      <c r="HA332" s="268"/>
      <c r="HB332" s="268"/>
      <c r="HC332" s="268"/>
      <c r="HD332" s="268"/>
      <c r="HE332" s="268"/>
      <c r="HF332" s="268"/>
      <c r="HG332" s="268"/>
      <c r="HH332" s="268"/>
      <c r="HI332" s="268"/>
      <c r="HJ332" s="268"/>
      <c r="HK332" s="268"/>
      <c r="HL332" s="268"/>
      <c r="HM332" s="268"/>
      <c r="HN332" s="268"/>
      <c r="HO332" s="268"/>
      <c r="HP332" s="268"/>
      <c r="HQ332" s="268"/>
      <c r="HR332" s="268"/>
      <c r="HS332" s="268"/>
      <c r="HT332" s="268"/>
      <c r="HU332" s="268"/>
      <c r="HV332" s="268"/>
      <c r="HW332" s="268"/>
      <c r="HX332" s="268"/>
      <c r="HY332" s="268"/>
      <c r="HZ332" s="268"/>
      <c r="IA332" s="268"/>
      <c r="IB332" s="268"/>
      <c r="IC332" s="268"/>
      <c r="ID332" s="268"/>
      <c r="IE332" s="268"/>
      <c r="IF332" s="268"/>
      <c r="IG332" s="268"/>
      <c r="IH332" s="268"/>
      <c r="II332" s="268"/>
      <c r="IJ332" s="268"/>
      <c r="IK332" s="268"/>
      <c r="IL332" s="268"/>
      <c r="IM332" s="268"/>
      <c r="IN332" s="268"/>
      <c r="IO332" s="268"/>
      <c r="IP332" s="268"/>
      <c r="IQ332" s="268"/>
      <c r="IR332" s="268"/>
      <c r="IS332" s="268"/>
      <c r="IT332" s="268"/>
      <c r="IU332" s="268"/>
      <c r="IV332" s="268"/>
      <c r="IW332" s="268"/>
      <c r="IX332" s="268"/>
      <c r="IY332" s="268"/>
      <c r="IZ332" s="268"/>
      <c r="JA332" s="268"/>
      <c r="JB332" s="268"/>
      <c r="JC332" s="268"/>
      <c r="JD332" s="268"/>
      <c r="JE332" s="268"/>
      <c r="JF332" s="268"/>
      <c r="JG332" s="268"/>
      <c r="JH332" s="268"/>
      <c r="JI332" s="268"/>
      <c r="JJ332" s="268"/>
      <c r="JK332" s="268"/>
      <c r="JL332" s="268"/>
      <c r="JM332" s="268"/>
      <c r="JN332" s="268"/>
      <c r="JO332" s="268"/>
      <c r="JP332" s="268"/>
      <c r="JQ332" s="268"/>
      <c r="JR332" s="268"/>
      <c r="JS332" s="268"/>
      <c r="JT332" s="268"/>
      <c r="JU332" s="268"/>
      <c r="JV332" s="268"/>
      <c r="JW332" s="268"/>
      <c r="JX332" s="268"/>
      <c r="JY332" s="268"/>
      <c r="JZ332" s="268"/>
      <c r="KA332" s="268"/>
      <c r="KB332" s="268"/>
      <c r="KC332" s="268"/>
      <c r="KD332" s="268"/>
      <c r="KE332" s="268"/>
      <c r="KF332" s="268"/>
      <c r="KG332" s="268"/>
      <c r="KH332" s="268"/>
      <c r="KI332" s="268"/>
      <c r="KJ332" s="268"/>
      <c r="KK332" s="268"/>
      <c r="KL332" s="268"/>
      <c r="KM332" s="268"/>
      <c r="KN332" s="268"/>
      <c r="KO332" s="268"/>
      <c r="KP332" s="268"/>
      <c r="KQ332" s="268"/>
      <c r="KR332" s="268"/>
      <c r="KS332" s="268"/>
      <c r="KT332" s="268"/>
      <c r="KU332" s="268"/>
      <c r="KV332" s="268"/>
      <c r="KW332" s="268"/>
      <c r="KX332" s="268"/>
      <c r="KY332" s="268"/>
      <c r="KZ332" s="268"/>
      <c r="LA332" s="268"/>
      <c r="LB332" s="268"/>
      <c r="LC332" s="268"/>
      <c r="LD332" s="268"/>
      <c r="LE332" s="268"/>
      <c r="LF332" s="268"/>
      <c r="LG332" s="268"/>
      <c r="LH332" s="268"/>
      <c r="LI332" s="268"/>
      <c r="LJ332" s="268"/>
      <c r="LK332" s="268"/>
      <c r="LL332" s="268"/>
      <c r="LM332" s="268"/>
      <c r="LN332" s="268"/>
      <c r="LO332" s="268"/>
      <c r="LP332" s="268"/>
      <c r="LQ332" s="268"/>
      <c r="LR332" s="268"/>
      <c r="LS332" s="268"/>
      <c r="LT332" s="268"/>
      <c r="LU332" s="268"/>
      <c r="LV332" s="268"/>
      <c r="LW332" s="268"/>
      <c r="LX332" s="268"/>
      <c r="LY332" s="268"/>
      <c r="LZ332" s="268"/>
      <c r="MA332" s="268"/>
      <c r="MB332" s="268"/>
      <c r="MC332" s="268"/>
      <c r="MD332" s="268"/>
      <c r="ME332" s="268"/>
      <c r="MF332" s="268"/>
      <c r="MG332" s="268"/>
      <c r="MH332" s="268"/>
      <c r="MI332" s="268"/>
      <c r="MJ332" s="268"/>
      <c r="MK332" s="268"/>
      <c r="ML332" s="268"/>
      <c r="MM332" s="268"/>
      <c r="MN332" s="268"/>
      <c r="MO332" s="268"/>
      <c r="MP332" s="268"/>
      <c r="MQ332" s="268"/>
      <c r="MR332" s="268"/>
      <c r="MS332" s="268"/>
      <c r="MT332" s="268"/>
      <c r="MU332" s="268"/>
      <c r="MV332" s="268"/>
      <c r="MW332" s="268"/>
      <c r="MX332" s="268"/>
      <c r="MY332" s="268"/>
      <c r="MZ332" s="268"/>
      <c r="NA332" s="268"/>
      <c r="NB332" s="268"/>
      <c r="NC332" s="268"/>
      <c r="ND332" s="268"/>
      <c r="NE332" s="268"/>
      <c r="NF332" s="268"/>
      <c r="NG332" s="268"/>
      <c r="NH332" s="268"/>
      <c r="NI332" s="268"/>
      <c r="NJ332" s="268"/>
      <c r="NK332" s="268"/>
      <c r="NL332" s="268"/>
      <c r="NM332" s="268"/>
      <c r="NN332" s="268"/>
      <c r="NO332" s="268"/>
      <c r="NP332" s="268"/>
      <c r="NQ332" s="268"/>
      <c r="NR332" s="268"/>
      <c r="NS332" s="268"/>
      <c r="NT332" s="268"/>
      <c r="NU332" s="268"/>
      <c r="NV332" s="268"/>
      <c r="NW332" s="268"/>
      <c r="NX332" s="268"/>
      <c r="NY332" s="268"/>
      <c r="NZ332" s="268"/>
      <c r="OA332" s="268"/>
      <c r="OB332" s="268"/>
      <c r="OC332" s="268"/>
      <c r="OD332" s="268"/>
      <c r="OE332" s="268"/>
      <c r="OF332" s="268"/>
      <c r="OG332" s="268"/>
      <c r="OH332" s="268"/>
      <c r="OI332" s="268"/>
      <c r="OJ332" s="268"/>
      <c r="OK332" s="268"/>
      <c r="OL332" s="268"/>
      <c r="OM332" s="268"/>
      <c r="ON332" s="268"/>
      <c r="OO332" s="268"/>
      <c r="OP332" s="268"/>
      <c r="OQ332" s="268"/>
      <c r="OR332" s="268"/>
      <c r="OS332" s="268"/>
      <c r="OT332" s="268"/>
      <c r="OU332" s="268"/>
      <c r="OV332" s="268"/>
      <c r="OW332" s="268"/>
      <c r="OX332" s="268"/>
      <c r="OY332" s="268"/>
      <c r="OZ332" s="268"/>
      <c r="PA332" s="268"/>
      <c r="PB332" s="268"/>
      <c r="PC332" s="268"/>
      <c r="PD332" s="268"/>
      <c r="PE332" s="268"/>
      <c r="PF332" s="268"/>
      <c r="PG332" s="268"/>
      <c r="PH332" s="268"/>
      <c r="PI332" s="268"/>
      <c r="PJ332" s="268"/>
      <c r="PK332" s="268"/>
      <c r="PL332" s="268"/>
      <c r="PM332" s="268"/>
      <c r="PN332" s="268"/>
      <c r="PO332" s="268"/>
      <c r="PP332" s="268"/>
      <c r="PQ332" s="268"/>
      <c r="PR332" s="268"/>
      <c r="PS332" s="268"/>
      <c r="PT332" s="268"/>
      <c r="PU332" s="268"/>
      <c r="PV332" s="268"/>
      <c r="PW332" s="268"/>
      <c r="PX332" s="268"/>
      <c r="PY332" s="268"/>
      <c r="PZ332" s="268"/>
      <c r="QA332" s="268"/>
      <c r="QB332" s="268"/>
      <c r="QC332" s="268"/>
      <c r="QD332" s="268"/>
      <c r="QE332" s="268"/>
      <c r="QF332" s="268"/>
      <c r="QG332" s="268"/>
      <c r="QH332" s="268"/>
      <c r="QI332" s="268"/>
      <c r="QJ332" s="268"/>
      <c r="QK332" s="268"/>
      <c r="QL332" s="268"/>
      <c r="QM332" s="268"/>
      <c r="QN332" s="268"/>
      <c r="QO332" s="268"/>
      <c r="QP332" s="268"/>
      <c r="QQ332" s="268"/>
      <c r="QR332" s="268"/>
      <c r="QS332" s="268"/>
      <c r="QT332" s="268"/>
      <c r="QU332" s="268"/>
      <c r="QV332" s="268"/>
      <c r="QW332" s="268"/>
      <c r="QX332" s="268"/>
      <c r="QY332" s="268"/>
      <c r="QZ332" s="268"/>
      <c r="RA332" s="268"/>
      <c r="RB332" s="268"/>
      <c r="RC332" s="268"/>
      <c r="RD332" s="268"/>
      <c r="RE332" s="268"/>
      <c r="RF332" s="268"/>
      <c r="RG332" s="268"/>
      <c r="RH332" s="268"/>
      <c r="RI332" s="268"/>
      <c r="RJ332" s="268"/>
      <c r="RK332" s="268"/>
      <c r="RL332" s="268"/>
      <c r="RM332" s="268"/>
      <c r="RN332" s="268"/>
      <c r="RO332" s="268"/>
      <c r="RP332" s="268"/>
      <c r="RQ332" s="268"/>
      <c r="RR332" s="268"/>
      <c r="RS332" s="268"/>
      <c r="RT332" s="268"/>
      <c r="RU332" s="268"/>
      <c r="RV332" s="268"/>
      <c r="RW332" s="268"/>
      <c r="RX332" s="268"/>
      <c r="RY332" s="268"/>
      <c r="RZ332" s="268"/>
      <c r="SA332" s="268"/>
      <c r="SB332" s="268"/>
      <c r="SC332" s="268"/>
      <c r="SD332" s="268"/>
      <c r="SE332" s="268"/>
    </row>
    <row r="333" spans="8:499" s="288" customFormat="1" x14ac:dyDescent="0.2">
      <c r="H333" s="267"/>
      <c r="I333" s="267"/>
      <c r="J333" s="267"/>
      <c r="K333" s="267"/>
      <c r="L333" s="267"/>
      <c r="M333" s="267"/>
      <c r="N333" s="267"/>
      <c r="O333" s="267"/>
      <c r="P333" s="267"/>
      <c r="Q333" s="267"/>
      <c r="R333" s="267"/>
      <c r="S333" s="267"/>
      <c r="T333" s="267"/>
      <c r="U333" s="267"/>
      <c r="V333" s="267"/>
      <c r="W333" s="267"/>
      <c r="X333" s="267"/>
      <c r="Y333" s="267"/>
      <c r="Z333" s="267"/>
      <c r="AA333" s="267"/>
      <c r="AB333" s="267"/>
      <c r="AC333" s="267"/>
      <c r="AD333" s="267"/>
      <c r="AE333" s="267"/>
      <c r="AF333" s="267"/>
      <c r="AG333" s="267"/>
      <c r="AH333" s="267"/>
      <c r="AI333" s="267"/>
      <c r="AJ333" s="267"/>
      <c r="AK333" s="267"/>
      <c r="AL333" s="267"/>
      <c r="AM333" s="267"/>
      <c r="AN333" s="267"/>
      <c r="AO333" s="267"/>
      <c r="AP333" s="267"/>
      <c r="AQ333" s="267"/>
      <c r="AR333" s="267"/>
      <c r="AS333" s="267"/>
      <c r="AT333" s="267"/>
      <c r="AU333" s="267"/>
      <c r="AV333" s="267"/>
      <c r="AW333" s="267"/>
      <c r="AX333" s="267"/>
      <c r="AY333" s="267"/>
      <c r="AZ333" s="268"/>
      <c r="BA333" s="268"/>
      <c r="BB333" s="268"/>
      <c r="BC333" s="268"/>
      <c r="BD333" s="268"/>
      <c r="BE333" s="268"/>
      <c r="BF333" s="268"/>
      <c r="BG333" s="268"/>
      <c r="BH333" s="268"/>
      <c r="BI333" s="268"/>
      <c r="BJ333" s="268"/>
      <c r="BK333" s="268"/>
      <c r="BL333" s="268"/>
      <c r="BM333" s="268"/>
      <c r="BN333" s="268"/>
      <c r="BO333" s="268"/>
      <c r="BP333" s="268"/>
      <c r="BQ333" s="268"/>
      <c r="BR333" s="268"/>
      <c r="BS333" s="268"/>
      <c r="BT333" s="268"/>
      <c r="BU333" s="268"/>
      <c r="BV333" s="268"/>
      <c r="BW333" s="268"/>
      <c r="BX333" s="268"/>
      <c r="BY333" s="268"/>
      <c r="BZ333" s="268"/>
      <c r="CA333" s="268"/>
      <c r="CB333" s="268"/>
      <c r="CC333" s="268"/>
      <c r="CD333" s="268"/>
      <c r="CE333" s="268"/>
      <c r="CF333" s="268"/>
      <c r="CG333" s="268"/>
      <c r="CH333" s="268"/>
      <c r="CI333" s="268"/>
      <c r="CJ333" s="268"/>
      <c r="CK333" s="268"/>
      <c r="CL333" s="268"/>
      <c r="CM333" s="268"/>
      <c r="CN333" s="268"/>
      <c r="CO333" s="268"/>
      <c r="CP333" s="268"/>
      <c r="CQ333" s="268"/>
      <c r="CR333" s="268"/>
      <c r="CS333" s="268"/>
      <c r="CT333" s="268"/>
      <c r="CU333" s="268"/>
      <c r="CV333" s="268"/>
      <c r="CW333" s="268"/>
      <c r="CX333" s="268"/>
      <c r="CY333" s="268"/>
      <c r="CZ333" s="268"/>
      <c r="DA333" s="268"/>
      <c r="DB333" s="268"/>
      <c r="DC333" s="268"/>
      <c r="DD333" s="268"/>
      <c r="DE333" s="268"/>
      <c r="DF333" s="268"/>
      <c r="DG333" s="268"/>
      <c r="DH333" s="268"/>
      <c r="DI333" s="268"/>
      <c r="DJ333" s="268"/>
      <c r="DK333" s="268"/>
      <c r="DL333" s="268"/>
      <c r="DM333" s="268"/>
      <c r="DN333" s="268"/>
      <c r="DO333" s="268"/>
      <c r="DP333" s="268"/>
      <c r="DQ333" s="268"/>
      <c r="DR333" s="268"/>
      <c r="DS333" s="268"/>
      <c r="DT333" s="268"/>
      <c r="DU333" s="268"/>
      <c r="DV333" s="268"/>
      <c r="DW333" s="268"/>
      <c r="DX333" s="268"/>
      <c r="DY333" s="268"/>
      <c r="DZ333" s="268"/>
      <c r="EA333" s="268"/>
      <c r="EB333" s="268"/>
      <c r="EC333" s="268"/>
      <c r="ED333" s="268"/>
      <c r="EE333" s="268"/>
      <c r="EF333" s="268"/>
      <c r="EG333" s="268"/>
      <c r="EH333" s="268"/>
      <c r="EI333" s="268"/>
      <c r="EJ333" s="268"/>
      <c r="EK333" s="268"/>
      <c r="EL333" s="268"/>
      <c r="EM333" s="268"/>
      <c r="EN333" s="268"/>
      <c r="EO333" s="268"/>
      <c r="EP333" s="268"/>
      <c r="EQ333" s="268"/>
      <c r="ER333" s="268"/>
      <c r="ES333" s="268"/>
      <c r="ET333" s="268"/>
      <c r="EU333" s="268"/>
      <c r="EV333" s="268"/>
      <c r="EW333" s="268"/>
      <c r="EX333" s="268"/>
      <c r="EY333" s="268"/>
      <c r="EZ333" s="268"/>
      <c r="FA333" s="268"/>
      <c r="FB333" s="268"/>
      <c r="FC333" s="268"/>
      <c r="FD333" s="268"/>
      <c r="FE333" s="268"/>
      <c r="FF333" s="268"/>
      <c r="FG333" s="268"/>
      <c r="FH333" s="268"/>
      <c r="FI333" s="268"/>
      <c r="FJ333" s="268"/>
      <c r="FK333" s="268"/>
      <c r="FL333" s="268"/>
      <c r="FM333" s="268"/>
      <c r="FN333" s="268"/>
      <c r="FO333" s="268"/>
      <c r="FP333" s="268"/>
      <c r="FQ333" s="268"/>
      <c r="FR333" s="268"/>
      <c r="FS333" s="268"/>
      <c r="FT333" s="268"/>
      <c r="FU333" s="268"/>
      <c r="FV333" s="268"/>
      <c r="FW333" s="268"/>
      <c r="FX333" s="268"/>
      <c r="FY333" s="268"/>
      <c r="FZ333" s="268"/>
      <c r="GA333" s="268"/>
      <c r="GB333" s="268"/>
      <c r="GC333" s="268"/>
      <c r="GD333" s="268"/>
      <c r="GE333" s="268"/>
      <c r="GF333" s="268"/>
      <c r="GG333" s="268"/>
      <c r="GH333" s="268"/>
      <c r="GI333" s="268"/>
      <c r="GJ333" s="268"/>
      <c r="GK333" s="268"/>
      <c r="GL333" s="268"/>
      <c r="GM333" s="268"/>
      <c r="GN333" s="268"/>
      <c r="GO333" s="268"/>
      <c r="GP333" s="268"/>
      <c r="GQ333" s="268"/>
      <c r="GR333" s="268"/>
      <c r="GS333" s="268"/>
      <c r="GT333" s="268"/>
      <c r="GU333" s="268"/>
      <c r="GV333" s="268"/>
      <c r="GW333" s="268"/>
      <c r="GX333" s="268"/>
      <c r="GY333" s="268"/>
      <c r="GZ333" s="268"/>
      <c r="HA333" s="268"/>
      <c r="HB333" s="268"/>
      <c r="HC333" s="268"/>
      <c r="HD333" s="268"/>
      <c r="HE333" s="268"/>
      <c r="HF333" s="268"/>
      <c r="HG333" s="268"/>
      <c r="HH333" s="268"/>
      <c r="HI333" s="268"/>
      <c r="HJ333" s="268"/>
      <c r="HK333" s="268"/>
      <c r="HL333" s="268"/>
      <c r="HM333" s="268"/>
      <c r="HN333" s="268"/>
      <c r="HO333" s="268"/>
      <c r="HP333" s="268"/>
      <c r="HQ333" s="268"/>
      <c r="HR333" s="268"/>
      <c r="HS333" s="268"/>
      <c r="HT333" s="268"/>
      <c r="HU333" s="268"/>
      <c r="HV333" s="268"/>
      <c r="HW333" s="268"/>
      <c r="HX333" s="268"/>
      <c r="HY333" s="268"/>
      <c r="HZ333" s="268"/>
      <c r="IA333" s="268"/>
      <c r="IB333" s="268"/>
      <c r="IC333" s="268"/>
      <c r="ID333" s="268"/>
      <c r="IE333" s="268"/>
      <c r="IF333" s="268"/>
      <c r="IG333" s="268"/>
      <c r="IH333" s="268"/>
      <c r="II333" s="268"/>
      <c r="IJ333" s="268"/>
      <c r="IK333" s="268"/>
      <c r="IL333" s="268"/>
      <c r="IM333" s="268"/>
      <c r="IN333" s="268"/>
      <c r="IO333" s="268"/>
      <c r="IP333" s="268"/>
      <c r="IQ333" s="268"/>
      <c r="IR333" s="268"/>
      <c r="IS333" s="268"/>
      <c r="IT333" s="268"/>
      <c r="IU333" s="268"/>
      <c r="IV333" s="268"/>
      <c r="IW333" s="268"/>
      <c r="IX333" s="268"/>
      <c r="IY333" s="268"/>
      <c r="IZ333" s="268"/>
      <c r="JA333" s="268"/>
      <c r="JB333" s="268"/>
      <c r="JC333" s="268"/>
      <c r="JD333" s="268"/>
      <c r="JE333" s="268"/>
      <c r="JF333" s="268"/>
      <c r="JG333" s="268"/>
      <c r="JH333" s="268"/>
      <c r="JI333" s="268"/>
      <c r="JJ333" s="268"/>
      <c r="JK333" s="268"/>
      <c r="JL333" s="268"/>
      <c r="JM333" s="268"/>
      <c r="JN333" s="268"/>
      <c r="JO333" s="268"/>
      <c r="JP333" s="268"/>
      <c r="JQ333" s="268"/>
      <c r="JR333" s="268"/>
      <c r="JS333" s="268"/>
      <c r="JT333" s="268"/>
      <c r="JU333" s="268"/>
      <c r="JV333" s="268"/>
      <c r="JW333" s="268"/>
      <c r="JX333" s="268"/>
      <c r="JY333" s="268"/>
      <c r="JZ333" s="268"/>
      <c r="KA333" s="268"/>
      <c r="KB333" s="268"/>
      <c r="KC333" s="268"/>
      <c r="KD333" s="268"/>
      <c r="KE333" s="268"/>
      <c r="KF333" s="268"/>
      <c r="KG333" s="268"/>
      <c r="KH333" s="268"/>
      <c r="KI333" s="268"/>
      <c r="KJ333" s="268"/>
      <c r="KK333" s="268"/>
      <c r="KL333" s="268"/>
      <c r="KM333" s="268"/>
      <c r="KN333" s="268"/>
      <c r="KO333" s="268"/>
      <c r="KP333" s="268"/>
      <c r="KQ333" s="268"/>
      <c r="KR333" s="268"/>
      <c r="KS333" s="268"/>
      <c r="KT333" s="268"/>
      <c r="KU333" s="268"/>
      <c r="KV333" s="268"/>
      <c r="KW333" s="268"/>
      <c r="KX333" s="268"/>
      <c r="KY333" s="268"/>
      <c r="KZ333" s="268"/>
      <c r="LA333" s="268"/>
      <c r="LB333" s="268"/>
      <c r="LC333" s="268"/>
      <c r="LD333" s="268"/>
      <c r="LE333" s="268"/>
      <c r="LF333" s="268"/>
      <c r="LG333" s="268"/>
      <c r="LH333" s="268"/>
      <c r="LI333" s="268"/>
      <c r="LJ333" s="268"/>
      <c r="LK333" s="268"/>
      <c r="LL333" s="268"/>
      <c r="LM333" s="268"/>
      <c r="LN333" s="268"/>
      <c r="LO333" s="268"/>
      <c r="LP333" s="268"/>
      <c r="LQ333" s="268"/>
      <c r="LR333" s="268"/>
      <c r="LS333" s="268"/>
      <c r="LT333" s="268"/>
      <c r="LU333" s="268"/>
      <c r="LV333" s="268"/>
      <c r="LW333" s="268"/>
      <c r="LX333" s="268"/>
      <c r="LY333" s="268"/>
      <c r="LZ333" s="268"/>
      <c r="MA333" s="268"/>
      <c r="MB333" s="268"/>
      <c r="MC333" s="268"/>
      <c r="MD333" s="268"/>
      <c r="ME333" s="268"/>
      <c r="MF333" s="268"/>
      <c r="MG333" s="268"/>
      <c r="MH333" s="268"/>
      <c r="MI333" s="268"/>
      <c r="MJ333" s="268"/>
      <c r="MK333" s="268"/>
      <c r="ML333" s="268"/>
      <c r="MM333" s="268"/>
      <c r="MN333" s="268"/>
      <c r="MO333" s="268"/>
      <c r="MP333" s="268"/>
      <c r="MQ333" s="268"/>
      <c r="MR333" s="268"/>
      <c r="MS333" s="268"/>
      <c r="MT333" s="268"/>
      <c r="MU333" s="268"/>
      <c r="MV333" s="268"/>
      <c r="MW333" s="268"/>
      <c r="MX333" s="268"/>
      <c r="MY333" s="268"/>
      <c r="MZ333" s="268"/>
      <c r="NA333" s="268"/>
      <c r="NB333" s="268"/>
      <c r="NC333" s="268"/>
      <c r="ND333" s="268"/>
      <c r="NE333" s="268"/>
      <c r="NF333" s="268"/>
      <c r="NG333" s="268"/>
      <c r="NH333" s="268"/>
      <c r="NI333" s="268"/>
      <c r="NJ333" s="268"/>
      <c r="NK333" s="268"/>
      <c r="NL333" s="268"/>
      <c r="NM333" s="268"/>
      <c r="NN333" s="268"/>
      <c r="NO333" s="268"/>
      <c r="NP333" s="268"/>
      <c r="NQ333" s="268"/>
      <c r="NR333" s="268"/>
      <c r="NS333" s="268"/>
      <c r="NT333" s="268"/>
      <c r="NU333" s="268"/>
      <c r="NV333" s="268"/>
      <c r="NW333" s="268"/>
      <c r="NX333" s="268"/>
      <c r="NY333" s="268"/>
      <c r="NZ333" s="268"/>
      <c r="OA333" s="268"/>
      <c r="OB333" s="268"/>
      <c r="OC333" s="268"/>
      <c r="OD333" s="268"/>
      <c r="OE333" s="268"/>
      <c r="OF333" s="268"/>
      <c r="OG333" s="268"/>
      <c r="OH333" s="268"/>
      <c r="OI333" s="268"/>
      <c r="OJ333" s="268"/>
      <c r="OK333" s="268"/>
      <c r="OL333" s="268"/>
      <c r="OM333" s="268"/>
      <c r="ON333" s="268"/>
      <c r="OO333" s="268"/>
      <c r="OP333" s="268"/>
      <c r="OQ333" s="268"/>
      <c r="OR333" s="268"/>
      <c r="OS333" s="268"/>
      <c r="OT333" s="268"/>
      <c r="OU333" s="268"/>
      <c r="OV333" s="268"/>
      <c r="OW333" s="268"/>
      <c r="OX333" s="268"/>
      <c r="OY333" s="268"/>
      <c r="OZ333" s="268"/>
      <c r="PA333" s="268"/>
      <c r="PB333" s="268"/>
      <c r="PC333" s="268"/>
      <c r="PD333" s="268"/>
      <c r="PE333" s="268"/>
      <c r="PF333" s="268"/>
      <c r="PG333" s="268"/>
      <c r="PH333" s="268"/>
      <c r="PI333" s="268"/>
      <c r="PJ333" s="268"/>
      <c r="PK333" s="268"/>
      <c r="PL333" s="268"/>
      <c r="PM333" s="268"/>
      <c r="PN333" s="268"/>
      <c r="PO333" s="268"/>
      <c r="PP333" s="268"/>
      <c r="PQ333" s="268"/>
      <c r="PR333" s="268"/>
      <c r="PS333" s="268"/>
      <c r="PT333" s="268"/>
      <c r="PU333" s="268"/>
      <c r="PV333" s="268"/>
      <c r="PW333" s="268"/>
      <c r="PX333" s="268"/>
      <c r="PY333" s="268"/>
      <c r="PZ333" s="268"/>
      <c r="QA333" s="268"/>
      <c r="QB333" s="268"/>
      <c r="QC333" s="268"/>
      <c r="QD333" s="268"/>
      <c r="QE333" s="268"/>
      <c r="QF333" s="268"/>
      <c r="QG333" s="268"/>
      <c r="QH333" s="268"/>
      <c r="QI333" s="268"/>
      <c r="QJ333" s="268"/>
      <c r="QK333" s="268"/>
      <c r="QL333" s="268"/>
      <c r="QM333" s="268"/>
      <c r="QN333" s="268"/>
      <c r="QO333" s="268"/>
      <c r="QP333" s="268"/>
      <c r="QQ333" s="268"/>
      <c r="QR333" s="268"/>
      <c r="QS333" s="268"/>
      <c r="QT333" s="268"/>
      <c r="QU333" s="268"/>
      <c r="QV333" s="268"/>
      <c r="QW333" s="268"/>
      <c r="QX333" s="268"/>
      <c r="QY333" s="268"/>
      <c r="QZ333" s="268"/>
      <c r="RA333" s="268"/>
      <c r="RB333" s="268"/>
      <c r="RC333" s="268"/>
      <c r="RD333" s="268"/>
      <c r="RE333" s="268"/>
      <c r="RF333" s="268"/>
      <c r="RG333" s="268"/>
      <c r="RH333" s="268"/>
      <c r="RI333" s="268"/>
      <c r="RJ333" s="268"/>
      <c r="RK333" s="268"/>
      <c r="RL333" s="268"/>
      <c r="RM333" s="268"/>
      <c r="RN333" s="268"/>
      <c r="RO333" s="268"/>
      <c r="RP333" s="268"/>
      <c r="RQ333" s="268"/>
      <c r="RR333" s="268"/>
      <c r="RS333" s="268"/>
      <c r="RT333" s="268"/>
      <c r="RU333" s="268"/>
      <c r="RV333" s="268"/>
      <c r="RW333" s="268"/>
      <c r="RX333" s="268"/>
      <c r="RY333" s="268"/>
      <c r="RZ333" s="268"/>
      <c r="SA333" s="268"/>
      <c r="SB333" s="268"/>
      <c r="SC333" s="268"/>
      <c r="SD333" s="268"/>
      <c r="SE333" s="268"/>
    </row>
    <row r="334" spans="8:499" s="288" customFormat="1" x14ac:dyDescent="0.2">
      <c r="H334" s="267"/>
      <c r="I334" s="267"/>
      <c r="J334" s="267"/>
      <c r="K334" s="267"/>
      <c r="L334" s="267"/>
      <c r="M334" s="267"/>
      <c r="N334" s="267"/>
      <c r="O334" s="267"/>
      <c r="P334" s="267"/>
      <c r="Q334" s="267"/>
      <c r="R334" s="267"/>
      <c r="S334" s="267"/>
      <c r="T334" s="267"/>
      <c r="U334" s="267"/>
      <c r="V334" s="267"/>
      <c r="W334" s="267"/>
      <c r="X334" s="267"/>
      <c r="Y334" s="267"/>
      <c r="Z334" s="267"/>
      <c r="AA334" s="267"/>
      <c r="AB334" s="267"/>
      <c r="AC334" s="267"/>
      <c r="AD334" s="267"/>
      <c r="AE334" s="267"/>
      <c r="AF334" s="267"/>
      <c r="AG334" s="267"/>
      <c r="AH334" s="267"/>
      <c r="AI334" s="267"/>
      <c r="AJ334" s="267"/>
      <c r="AK334" s="267"/>
      <c r="AL334" s="267"/>
      <c r="AM334" s="267"/>
      <c r="AN334" s="267"/>
      <c r="AO334" s="267"/>
      <c r="AP334" s="267"/>
      <c r="AQ334" s="267"/>
      <c r="AR334" s="267"/>
      <c r="AS334" s="267"/>
      <c r="AT334" s="267"/>
      <c r="AU334" s="267"/>
      <c r="AV334" s="267"/>
      <c r="AW334" s="267"/>
      <c r="AX334" s="267"/>
      <c r="AY334" s="267"/>
      <c r="AZ334" s="268"/>
      <c r="BA334" s="268"/>
      <c r="BB334" s="268"/>
      <c r="BC334" s="268"/>
      <c r="BD334" s="268"/>
      <c r="BE334" s="268"/>
      <c r="BF334" s="268"/>
      <c r="BG334" s="268"/>
      <c r="BH334" s="268"/>
      <c r="BI334" s="268"/>
      <c r="BJ334" s="268"/>
      <c r="BK334" s="268"/>
      <c r="BL334" s="268"/>
      <c r="BM334" s="268"/>
      <c r="BN334" s="268"/>
      <c r="BO334" s="268"/>
      <c r="BP334" s="268"/>
      <c r="BQ334" s="268"/>
      <c r="BR334" s="268"/>
      <c r="BS334" s="268"/>
      <c r="BT334" s="268"/>
      <c r="BU334" s="268"/>
      <c r="BV334" s="268"/>
      <c r="BW334" s="268"/>
      <c r="BX334" s="268"/>
      <c r="BY334" s="268"/>
      <c r="BZ334" s="268"/>
      <c r="CA334" s="268"/>
      <c r="CB334" s="268"/>
      <c r="CC334" s="268"/>
      <c r="CD334" s="268"/>
      <c r="CE334" s="268"/>
      <c r="CF334" s="268"/>
      <c r="CG334" s="268"/>
      <c r="CH334" s="268"/>
      <c r="CI334" s="268"/>
      <c r="CJ334" s="268"/>
      <c r="CK334" s="268"/>
      <c r="CL334" s="268"/>
      <c r="CM334" s="268"/>
      <c r="CN334" s="268"/>
      <c r="CO334" s="268"/>
      <c r="CP334" s="268"/>
      <c r="CQ334" s="268"/>
      <c r="CR334" s="268"/>
      <c r="CS334" s="268"/>
      <c r="CT334" s="268"/>
      <c r="CU334" s="268"/>
      <c r="CV334" s="268"/>
      <c r="CW334" s="268"/>
      <c r="CX334" s="268"/>
      <c r="CY334" s="268"/>
      <c r="CZ334" s="268"/>
      <c r="DA334" s="268"/>
      <c r="DB334" s="268"/>
      <c r="DC334" s="268"/>
      <c r="DD334" s="268"/>
      <c r="DE334" s="268"/>
      <c r="DF334" s="268"/>
      <c r="DG334" s="268"/>
      <c r="DH334" s="268"/>
      <c r="DI334" s="268"/>
      <c r="DJ334" s="268"/>
      <c r="DK334" s="268"/>
      <c r="DL334" s="268"/>
      <c r="DM334" s="268"/>
      <c r="DN334" s="268"/>
      <c r="DO334" s="268"/>
      <c r="DP334" s="268"/>
      <c r="DQ334" s="268"/>
      <c r="DR334" s="268"/>
      <c r="DS334" s="268"/>
      <c r="DT334" s="268"/>
      <c r="DU334" s="268"/>
      <c r="DV334" s="268"/>
      <c r="DW334" s="268"/>
      <c r="DX334" s="268"/>
      <c r="DY334" s="268"/>
      <c r="DZ334" s="268"/>
      <c r="EA334" s="268"/>
      <c r="EB334" s="268"/>
      <c r="EC334" s="268"/>
      <c r="ED334" s="268"/>
      <c r="EE334" s="268"/>
      <c r="EF334" s="268"/>
      <c r="EG334" s="268"/>
      <c r="EH334" s="268"/>
      <c r="EI334" s="268"/>
      <c r="EJ334" s="268"/>
      <c r="EK334" s="268"/>
      <c r="EL334" s="268"/>
      <c r="EM334" s="268"/>
      <c r="EN334" s="268"/>
      <c r="EO334" s="268"/>
      <c r="EP334" s="268"/>
      <c r="EQ334" s="268"/>
      <c r="ER334" s="268"/>
      <c r="ES334" s="268"/>
      <c r="ET334" s="268"/>
      <c r="EU334" s="268"/>
      <c r="EV334" s="268"/>
      <c r="EW334" s="268"/>
      <c r="EX334" s="268"/>
      <c r="EY334" s="268"/>
      <c r="EZ334" s="268"/>
      <c r="FA334" s="268"/>
      <c r="FB334" s="268"/>
      <c r="FC334" s="268"/>
      <c r="FD334" s="268"/>
      <c r="FE334" s="268"/>
      <c r="FF334" s="268"/>
      <c r="FG334" s="268"/>
      <c r="FH334" s="268"/>
      <c r="FI334" s="268"/>
      <c r="FJ334" s="268"/>
      <c r="FK334" s="268"/>
      <c r="FL334" s="268"/>
      <c r="FM334" s="268"/>
      <c r="FN334" s="268"/>
      <c r="FO334" s="268"/>
      <c r="FP334" s="268"/>
      <c r="FQ334" s="268"/>
      <c r="FR334" s="268"/>
      <c r="FS334" s="268"/>
      <c r="FT334" s="268"/>
      <c r="FU334" s="268"/>
      <c r="FV334" s="268"/>
      <c r="FW334" s="268"/>
      <c r="FX334" s="268"/>
      <c r="FY334" s="268"/>
      <c r="FZ334" s="268"/>
      <c r="GA334" s="268"/>
      <c r="GB334" s="268"/>
      <c r="GC334" s="268"/>
      <c r="GD334" s="268"/>
      <c r="GE334" s="268"/>
      <c r="GF334" s="268"/>
      <c r="GG334" s="268"/>
      <c r="GH334" s="268"/>
      <c r="GI334" s="268"/>
      <c r="GJ334" s="268"/>
      <c r="GK334" s="268"/>
      <c r="GL334" s="268"/>
      <c r="GM334" s="268"/>
      <c r="GN334" s="268"/>
      <c r="GO334" s="268"/>
      <c r="GP334" s="268"/>
      <c r="GQ334" s="268"/>
      <c r="GR334" s="268"/>
      <c r="GS334" s="268"/>
      <c r="GT334" s="268"/>
      <c r="GU334" s="268"/>
      <c r="GV334" s="268"/>
      <c r="GW334" s="268"/>
      <c r="GX334" s="268"/>
      <c r="GY334" s="268"/>
      <c r="GZ334" s="268"/>
      <c r="HA334" s="268"/>
      <c r="HB334" s="268"/>
      <c r="HC334" s="268"/>
      <c r="HD334" s="268"/>
      <c r="HE334" s="268"/>
      <c r="HF334" s="268"/>
      <c r="HG334" s="268"/>
      <c r="HH334" s="268"/>
      <c r="HI334" s="268"/>
      <c r="HJ334" s="268"/>
      <c r="HK334" s="268"/>
      <c r="HL334" s="268"/>
      <c r="HM334" s="268"/>
      <c r="HN334" s="268"/>
      <c r="HO334" s="268"/>
      <c r="HP334" s="268"/>
      <c r="HQ334" s="268"/>
      <c r="HR334" s="268"/>
      <c r="HS334" s="268"/>
      <c r="HT334" s="268"/>
      <c r="HU334" s="268"/>
      <c r="HV334" s="268"/>
      <c r="HW334" s="268"/>
      <c r="HX334" s="268"/>
      <c r="HY334" s="268"/>
      <c r="HZ334" s="268"/>
      <c r="IA334" s="268"/>
      <c r="IB334" s="268"/>
      <c r="IC334" s="268"/>
      <c r="ID334" s="268"/>
      <c r="IE334" s="268"/>
      <c r="IF334" s="268"/>
      <c r="IG334" s="268"/>
      <c r="IH334" s="268"/>
      <c r="II334" s="268"/>
      <c r="IJ334" s="268"/>
      <c r="IK334" s="268"/>
      <c r="IL334" s="268"/>
      <c r="IM334" s="268"/>
      <c r="IN334" s="268"/>
      <c r="IO334" s="268"/>
      <c r="IP334" s="268"/>
      <c r="IQ334" s="268"/>
      <c r="IR334" s="268"/>
      <c r="IS334" s="268"/>
      <c r="IT334" s="268"/>
      <c r="IU334" s="268"/>
      <c r="IV334" s="268"/>
      <c r="IW334" s="268"/>
      <c r="IX334" s="268"/>
      <c r="IY334" s="268"/>
      <c r="IZ334" s="268"/>
      <c r="JA334" s="268"/>
      <c r="JB334" s="268"/>
      <c r="JC334" s="268"/>
      <c r="JD334" s="268"/>
      <c r="JE334" s="268"/>
      <c r="JF334" s="268"/>
      <c r="JG334" s="268"/>
      <c r="JH334" s="268"/>
      <c r="JI334" s="268"/>
      <c r="JJ334" s="268"/>
      <c r="JK334" s="268"/>
      <c r="JL334" s="268"/>
      <c r="JM334" s="268"/>
      <c r="JN334" s="268"/>
      <c r="JO334" s="268"/>
      <c r="JP334" s="268"/>
      <c r="JQ334" s="268"/>
      <c r="JR334" s="268"/>
      <c r="JS334" s="268"/>
      <c r="JT334" s="268"/>
      <c r="JU334" s="268"/>
      <c r="JV334" s="268"/>
      <c r="JW334" s="268"/>
      <c r="JX334" s="268"/>
      <c r="JY334" s="268"/>
      <c r="JZ334" s="268"/>
      <c r="KA334" s="268"/>
      <c r="KB334" s="268"/>
      <c r="KC334" s="268"/>
      <c r="KD334" s="268"/>
      <c r="KE334" s="268"/>
      <c r="KF334" s="268"/>
      <c r="KG334" s="268"/>
      <c r="KH334" s="268"/>
      <c r="KI334" s="268"/>
      <c r="KJ334" s="268"/>
      <c r="KK334" s="268"/>
      <c r="KL334" s="268"/>
      <c r="KM334" s="268"/>
      <c r="KN334" s="268"/>
      <c r="KO334" s="268"/>
      <c r="KP334" s="268"/>
      <c r="KQ334" s="268"/>
      <c r="KR334" s="268"/>
      <c r="KS334" s="268"/>
      <c r="KT334" s="268"/>
      <c r="KU334" s="268"/>
      <c r="KV334" s="268"/>
      <c r="KW334" s="268"/>
      <c r="KX334" s="268"/>
      <c r="KY334" s="268"/>
      <c r="KZ334" s="268"/>
      <c r="LA334" s="268"/>
      <c r="LB334" s="268"/>
      <c r="LC334" s="268"/>
      <c r="LD334" s="268"/>
      <c r="LE334" s="268"/>
      <c r="LF334" s="268"/>
      <c r="LG334" s="268"/>
      <c r="LH334" s="268"/>
      <c r="LI334" s="268"/>
      <c r="LJ334" s="268"/>
      <c r="LK334" s="268"/>
      <c r="LL334" s="268"/>
      <c r="LM334" s="268"/>
      <c r="LN334" s="268"/>
      <c r="LO334" s="268"/>
      <c r="LP334" s="268"/>
      <c r="LQ334" s="268"/>
      <c r="LR334" s="268"/>
      <c r="LS334" s="268"/>
      <c r="LT334" s="268"/>
      <c r="LU334" s="268"/>
      <c r="LV334" s="268"/>
      <c r="LW334" s="268"/>
      <c r="LX334" s="268"/>
      <c r="LY334" s="268"/>
      <c r="LZ334" s="268"/>
      <c r="MA334" s="268"/>
      <c r="MB334" s="268"/>
      <c r="MC334" s="268"/>
      <c r="MD334" s="268"/>
      <c r="ME334" s="268"/>
      <c r="MF334" s="268"/>
      <c r="MG334" s="268"/>
      <c r="MH334" s="268"/>
      <c r="MI334" s="268"/>
      <c r="MJ334" s="268"/>
      <c r="MK334" s="268"/>
      <c r="ML334" s="268"/>
      <c r="MM334" s="268"/>
      <c r="MN334" s="268"/>
      <c r="MO334" s="268"/>
      <c r="MP334" s="268"/>
      <c r="MQ334" s="268"/>
      <c r="MR334" s="268"/>
      <c r="MS334" s="268"/>
      <c r="MT334" s="268"/>
      <c r="MU334" s="268"/>
      <c r="MV334" s="268"/>
      <c r="MW334" s="268"/>
      <c r="MX334" s="268"/>
      <c r="MY334" s="268"/>
      <c r="MZ334" s="268"/>
      <c r="NA334" s="268"/>
      <c r="NB334" s="268"/>
      <c r="NC334" s="268"/>
      <c r="ND334" s="268"/>
      <c r="NE334" s="268"/>
      <c r="NF334" s="268"/>
      <c r="NG334" s="268"/>
      <c r="NH334" s="268"/>
      <c r="NI334" s="268"/>
      <c r="NJ334" s="268"/>
      <c r="NK334" s="268"/>
      <c r="NL334" s="268"/>
      <c r="NM334" s="268"/>
      <c r="NN334" s="268"/>
      <c r="NO334" s="268"/>
      <c r="NP334" s="268"/>
      <c r="NQ334" s="268"/>
      <c r="NR334" s="268"/>
      <c r="NS334" s="268"/>
      <c r="NT334" s="268"/>
      <c r="NU334" s="268"/>
      <c r="NV334" s="268"/>
      <c r="NW334" s="268"/>
      <c r="NX334" s="268"/>
      <c r="NY334" s="268"/>
      <c r="NZ334" s="268"/>
      <c r="OA334" s="268"/>
      <c r="OB334" s="268"/>
      <c r="OC334" s="268"/>
      <c r="OD334" s="268"/>
      <c r="OE334" s="268"/>
      <c r="OF334" s="268"/>
      <c r="OG334" s="268"/>
      <c r="OH334" s="268"/>
      <c r="OI334" s="268"/>
      <c r="OJ334" s="268"/>
      <c r="OK334" s="268"/>
      <c r="OL334" s="268"/>
      <c r="OM334" s="268"/>
      <c r="ON334" s="268"/>
      <c r="OO334" s="268"/>
      <c r="OP334" s="268"/>
      <c r="OQ334" s="268"/>
      <c r="OR334" s="268"/>
      <c r="OS334" s="268"/>
      <c r="OT334" s="268"/>
      <c r="OU334" s="268"/>
      <c r="OV334" s="268"/>
      <c r="OW334" s="268"/>
      <c r="OX334" s="268"/>
      <c r="OY334" s="268"/>
      <c r="OZ334" s="268"/>
      <c r="PA334" s="268"/>
      <c r="PB334" s="268"/>
      <c r="PC334" s="268"/>
      <c r="PD334" s="268"/>
      <c r="PE334" s="268"/>
      <c r="PF334" s="268"/>
      <c r="PG334" s="268"/>
      <c r="PH334" s="268"/>
      <c r="PI334" s="268"/>
      <c r="PJ334" s="268"/>
      <c r="PK334" s="268"/>
      <c r="PL334" s="268"/>
      <c r="PM334" s="268"/>
      <c r="PN334" s="268"/>
      <c r="PO334" s="268"/>
      <c r="PP334" s="268"/>
      <c r="PQ334" s="268"/>
      <c r="PR334" s="268"/>
      <c r="PS334" s="268"/>
      <c r="PT334" s="268"/>
      <c r="PU334" s="268"/>
      <c r="PV334" s="268"/>
      <c r="PW334" s="268"/>
      <c r="PX334" s="268"/>
      <c r="PY334" s="268"/>
      <c r="PZ334" s="268"/>
      <c r="QA334" s="268"/>
      <c r="QB334" s="268"/>
      <c r="QC334" s="268"/>
      <c r="QD334" s="268"/>
      <c r="QE334" s="268"/>
      <c r="QF334" s="268"/>
      <c r="QG334" s="268"/>
      <c r="QH334" s="268"/>
      <c r="QI334" s="268"/>
      <c r="QJ334" s="268"/>
      <c r="QK334" s="268"/>
      <c r="QL334" s="268"/>
      <c r="QM334" s="268"/>
      <c r="QN334" s="268"/>
      <c r="QO334" s="268"/>
      <c r="QP334" s="268"/>
      <c r="QQ334" s="268"/>
      <c r="QR334" s="268"/>
      <c r="QS334" s="268"/>
      <c r="QT334" s="268"/>
      <c r="QU334" s="268"/>
      <c r="QV334" s="268"/>
      <c r="QW334" s="268"/>
      <c r="QX334" s="268"/>
      <c r="QY334" s="268"/>
      <c r="QZ334" s="268"/>
      <c r="RA334" s="268"/>
      <c r="RB334" s="268"/>
      <c r="RC334" s="268"/>
      <c r="RD334" s="268"/>
      <c r="RE334" s="268"/>
      <c r="RF334" s="268"/>
      <c r="RG334" s="268"/>
      <c r="RH334" s="268"/>
      <c r="RI334" s="268"/>
      <c r="RJ334" s="268"/>
      <c r="RK334" s="268"/>
      <c r="RL334" s="268"/>
      <c r="RM334" s="268"/>
      <c r="RN334" s="268"/>
      <c r="RO334" s="268"/>
      <c r="RP334" s="268"/>
      <c r="RQ334" s="268"/>
      <c r="RR334" s="268"/>
      <c r="RS334" s="268"/>
      <c r="RT334" s="268"/>
      <c r="RU334" s="268"/>
      <c r="RV334" s="268"/>
      <c r="RW334" s="268"/>
      <c r="RX334" s="268"/>
      <c r="RY334" s="268"/>
      <c r="RZ334" s="268"/>
      <c r="SA334" s="268"/>
      <c r="SB334" s="268"/>
      <c r="SC334" s="268"/>
      <c r="SD334" s="268"/>
      <c r="SE334" s="268"/>
    </row>
    <row r="335" spans="8:499" s="288" customFormat="1" x14ac:dyDescent="0.2">
      <c r="H335" s="267"/>
      <c r="I335" s="267"/>
      <c r="J335" s="267"/>
      <c r="K335" s="267"/>
      <c r="L335" s="267"/>
      <c r="M335" s="267"/>
      <c r="N335" s="267"/>
      <c r="O335" s="267"/>
      <c r="P335" s="267"/>
      <c r="Q335" s="267"/>
      <c r="R335" s="267"/>
      <c r="S335" s="267"/>
      <c r="T335" s="267"/>
      <c r="U335" s="267"/>
      <c r="V335" s="267"/>
      <c r="W335" s="267"/>
      <c r="X335" s="267"/>
      <c r="Y335" s="267"/>
      <c r="Z335" s="267"/>
      <c r="AA335" s="267"/>
      <c r="AB335" s="267"/>
      <c r="AC335" s="267"/>
      <c r="AD335" s="267"/>
      <c r="AE335" s="267"/>
      <c r="AF335" s="267"/>
      <c r="AG335" s="267"/>
      <c r="AH335" s="267"/>
      <c r="AI335" s="267"/>
      <c r="AJ335" s="267"/>
      <c r="AK335" s="267"/>
      <c r="AL335" s="267"/>
      <c r="AM335" s="267"/>
      <c r="AN335" s="267"/>
      <c r="AO335" s="267"/>
      <c r="AP335" s="267"/>
      <c r="AQ335" s="267"/>
      <c r="AR335" s="267"/>
      <c r="AS335" s="267"/>
      <c r="AT335" s="267"/>
      <c r="AU335" s="267"/>
      <c r="AV335" s="267"/>
      <c r="AW335" s="267"/>
      <c r="AX335" s="267"/>
      <c r="AY335" s="267"/>
      <c r="AZ335" s="268"/>
      <c r="BA335" s="268"/>
      <c r="BB335" s="268"/>
      <c r="BC335" s="268"/>
      <c r="BD335" s="268"/>
      <c r="BE335" s="268"/>
      <c r="BF335" s="268"/>
      <c r="BG335" s="268"/>
      <c r="BH335" s="268"/>
      <c r="BI335" s="268"/>
      <c r="BJ335" s="268"/>
      <c r="BK335" s="268"/>
      <c r="BL335" s="268"/>
      <c r="BM335" s="268"/>
      <c r="BN335" s="268"/>
      <c r="BO335" s="268"/>
      <c r="BP335" s="268"/>
      <c r="BQ335" s="268"/>
      <c r="BR335" s="268"/>
      <c r="BS335" s="268"/>
      <c r="BT335" s="268"/>
      <c r="BU335" s="268"/>
      <c r="BV335" s="268"/>
      <c r="BW335" s="268"/>
      <c r="BX335" s="268"/>
      <c r="BY335" s="268"/>
      <c r="BZ335" s="268"/>
      <c r="CA335" s="268"/>
      <c r="CB335" s="268"/>
      <c r="CC335" s="268"/>
      <c r="CD335" s="268"/>
      <c r="CE335" s="268"/>
      <c r="CF335" s="268"/>
      <c r="CG335" s="268"/>
      <c r="CH335" s="268"/>
      <c r="CI335" s="268"/>
      <c r="CJ335" s="268"/>
      <c r="CK335" s="268"/>
      <c r="CL335" s="268"/>
      <c r="CM335" s="268"/>
      <c r="CN335" s="268"/>
      <c r="CO335" s="268"/>
      <c r="CP335" s="268"/>
      <c r="CQ335" s="268"/>
      <c r="CR335" s="268"/>
      <c r="CS335" s="268"/>
      <c r="CT335" s="268"/>
      <c r="CU335" s="268"/>
      <c r="CV335" s="268"/>
      <c r="CW335" s="268"/>
      <c r="CX335" s="268"/>
      <c r="CY335" s="268"/>
      <c r="CZ335" s="268"/>
      <c r="DA335" s="268"/>
      <c r="DB335" s="268"/>
      <c r="DC335" s="268"/>
      <c r="DD335" s="268"/>
      <c r="DE335" s="268"/>
      <c r="DF335" s="268"/>
      <c r="DG335" s="268"/>
      <c r="DH335" s="268"/>
      <c r="DI335" s="268"/>
      <c r="DJ335" s="268"/>
      <c r="DK335" s="268"/>
      <c r="DL335" s="268"/>
      <c r="DM335" s="268"/>
      <c r="DN335" s="268"/>
      <c r="DO335" s="268"/>
      <c r="DP335" s="268"/>
      <c r="DQ335" s="268"/>
      <c r="DR335" s="268"/>
      <c r="DS335" s="268"/>
      <c r="DT335" s="268"/>
      <c r="DU335" s="268"/>
      <c r="DV335" s="268"/>
      <c r="DW335" s="268"/>
      <c r="DX335" s="268"/>
      <c r="DY335" s="268"/>
      <c r="DZ335" s="268"/>
      <c r="EA335" s="268"/>
      <c r="EB335" s="268"/>
      <c r="EC335" s="268"/>
      <c r="ED335" s="268"/>
      <c r="EE335" s="268"/>
      <c r="EF335" s="268"/>
      <c r="EG335" s="268"/>
      <c r="EH335" s="268"/>
      <c r="EI335" s="268"/>
      <c r="EJ335" s="268"/>
      <c r="EK335" s="268"/>
      <c r="EL335" s="268"/>
      <c r="EM335" s="268"/>
      <c r="EN335" s="268"/>
      <c r="EO335" s="268"/>
      <c r="EP335" s="268"/>
      <c r="EQ335" s="268"/>
      <c r="ER335" s="268"/>
      <c r="ES335" s="268"/>
      <c r="ET335" s="268"/>
      <c r="EU335" s="268"/>
      <c r="EV335" s="268"/>
      <c r="EW335" s="268"/>
      <c r="EX335" s="268"/>
      <c r="EY335" s="268"/>
      <c r="EZ335" s="268"/>
      <c r="FA335" s="268"/>
      <c r="FB335" s="268"/>
      <c r="FC335" s="268"/>
      <c r="FD335" s="268"/>
      <c r="FE335" s="268"/>
      <c r="FF335" s="268"/>
      <c r="FG335" s="268"/>
      <c r="FH335" s="268"/>
      <c r="FI335" s="268"/>
      <c r="FJ335" s="268"/>
      <c r="FK335" s="268"/>
      <c r="FL335" s="268"/>
      <c r="FM335" s="268"/>
      <c r="FN335" s="268"/>
      <c r="FO335" s="268"/>
      <c r="FP335" s="268"/>
      <c r="FQ335" s="268"/>
      <c r="FR335" s="268"/>
      <c r="FS335" s="268"/>
      <c r="FT335" s="268"/>
      <c r="FU335" s="268"/>
      <c r="FV335" s="268"/>
      <c r="FW335" s="268"/>
      <c r="FX335" s="268"/>
      <c r="FY335" s="268"/>
      <c r="FZ335" s="268"/>
      <c r="GA335" s="268"/>
      <c r="GB335" s="268"/>
      <c r="GC335" s="268"/>
      <c r="GD335" s="268"/>
      <c r="GE335" s="268"/>
      <c r="GF335" s="268"/>
      <c r="GG335" s="268"/>
      <c r="GH335" s="268"/>
      <c r="GI335" s="268"/>
      <c r="GJ335" s="268"/>
      <c r="GK335" s="268"/>
      <c r="GL335" s="268"/>
      <c r="GM335" s="268"/>
      <c r="GN335" s="268"/>
      <c r="GO335" s="268"/>
      <c r="GP335" s="268"/>
      <c r="GQ335" s="268"/>
      <c r="GR335" s="268"/>
      <c r="GS335" s="268"/>
      <c r="GT335" s="268"/>
      <c r="GU335" s="268"/>
      <c r="GV335" s="268"/>
      <c r="GW335" s="268"/>
      <c r="GX335" s="268"/>
      <c r="GY335" s="268"/>
      <c r="GZ335" s="268"/>
      <c r="HA335" s="268"/>
      <c r="HB335" s="268"/>
      <c r="HC335" s="268"/>
      <c r="HD335" s="268"/>
      <c r="HE335" s="268"/>
      <c r="HF335" s="268"/>
      <c r="HG335" s="268"/>
      <c r="HH335" s="268"/>
      <c r="HI335" s="268"/>
      <c r="HJ335" s="268"/>
      <c r="HK335" s="268"/>
      <c r="HL335" s="268"/>
      <c r="HM335" s="268"/>
      <c r="HN335" s="268"/>
      <c r="HO335" s="268"/>
      <c r="HP335" s="268"/>
      <c r="HQ335" s="268"/>
      <c r="HR335" s="268"/>
      <c r="HS335" s="268"/>
      <c r="HT335" s="268"/>
      <c r="HU335" s="268"/>
      <c r="HV335" s="268"/>
      <c r="HW335" s="268"/>
      <c r="HX335" s="268"/>
      <c r="HY335" s="268"/>
      <c r="HZ335" s="268"/>
      <c r="IA335" s="268"/>
      <c r="IB335" s="268"/>
      <c r="IC335" s="268"/>
      <c r="ID335" s="268"/>
      <c r="IE335" s="268"/>
      <c r="IF335" s="268"/>
      <c r="IG335" s="268"/>
      <c r="IH335" s="268"/>
      <c r="II335" s="268"/>
      <c r="IJ335" s="268"/>
      <c r="IK335" s="268"/>
      <c r="IL335" s="268"/>
      <c r="IM335" s="268"/>
      <c r="IN335" s="268"/>
      <c r="IO335" s="268"/>
      <c r="IP335" s="268"/>
      <c r="IQ335" s="268"/>
      <c r="IR335" s="268"/>
      <c r="IS335" s="268"/>
      <c r="IT335" s="268"/>
      <c r="IU335" s="268"/>
      <c r="IV335" s="268"/>
      <c r="IW335" s="268"/>
      <c r="IX335" s="268"/>
      <c r="IY335" s="268"/>
      <c r="IZ335" s="268"/>
      <c r="JA335" s="268"/>
      <c r="JB335" s="268"/>
      <c r="JC335" s="268"/>
      <c r="JD335" s="268"/>
      <c r="JE335" s="268"/>
      <c r="JF335" s="268"/>
      <c r="JG335" s="268"/>
      <c r="JH335" s="268"/>
      <c r="JI335" s="268"/>
      <c r="JJ335" s="268"/>
      <c r="JK335" s="268"/>
      <c r="JL335" s="268"/>
      <c r="JM335" s="268"/>
      <c r="JN335" s="268"/>
      <c r="JO335" s="268"/>
      <c r="JP335" s="268"/>
      <c r="JQ335" s="268"/>
      <c r="JR335" s="268"/>
      <c r="JS335" s="268"/>
      <c r="JT335" s="268"/>
      <c r="JU335" s="268"/>
      <c r="JV335" s="268"/>
      <c r="JW335" s="268"/>
      <c r="JX335" s="268"/>
      <c r="JY335" s="268"/>
      <c r="JZ335" s="268"/>
      <c r="KA335" s="268"/>
      <c r="KB335" s="268"/>
      <c r="KC335" s="268"/>
      <c r="KD335" s="268"/>
      <c r="KE335" s="268"/>
      <c r="KF335" s="268"/>
      <c r="KG335" s="268"/>
      <c r="KH335" s="268"/>
      <c r="KI335" s="268"/>
      <c r="KJ335" s="268"/>
      <c r="KK335" s="268"/>
      <c r="KL335" s="268"/>
      <c r="KM335" s="268"/>
      <c r="KN335" s="268"/>
      <c r="KO335" s="268"/>
      <c r="KP335" s="268"/>
      <c r="KQ335" s="268"/>
      <c r="KR335" s="268"/>
      <c r="KS335" s="268"/>
      <c r="KT335" s="268"/>
      <c r="KU335" s="268"/>
      <c r="KV335" s="268"/>
      <c r="KW335" s="268"/>
      <c r="KX335" s="268"/>
      <c r="KY335" s="268"/>
      <c r="KZ335" s="268"/>
      <c r="LA335" s="268"/>
      <c r="LB335" s="268"/>
      <c r="LC335" s="268"/>
      <c r="LD335" s="268"/>
      <c r="LE335" s="268"/>
      <c r="LF335" s="268"/>
      <c r="LG335" s="268"/>
      <c r="LH335" s="268"/>
      <c r="LI335" s="268"/>
      <c r="LJ335" s="268"/>
      <c r="LK335" s="268"/>
      <c r="LL335" s="268"/>
      <c r="LM335" s="268"/>
      <c r="LN335" s="268"/>
      <c r="LO335" s="268"/>
      <c r="LP335" s="268"/>
      <c r="LQ335" s="268"/>
      <c r="LR335" s="268"/>
      <c r="LS335" s="268"/>
      <c r="LT335" s="268"/>
      <c r="LU335" s="268"/>
      <c r="LV335" s="268"/>
      <c r="LW335" s="268"/>
      <c r="LX335" s="268"/>
      <c r="LY335" s="268"/>
      <c r="LZ335" s="268"/>
      <c r="MA335" s="268"/>
      <c r="MB335" s="268"/>
      <c r="MC335" s="268"/>
      <c r="MD335" s="268"/>
      <c r="ME335" s="268"/>
      <c r="MF335" s="268"/>
      <c r="MG335" s="268"/>
      <c r="MH335" s="268"/>
      <c r="MI335" s="268"/>
      <c r="MJ335" s="268"/>
      <c r="MK335" s="268"/>
      <c r="ML335" s="268"/>
      <c r="MM335" s="268"/>
      <c r="MN335" s="268"/>
      <c r="MO335" s="268"/>
      <c r="MP335" s="268"/>
      <c r="MQ335" s="268"/>
      <c r="MR335" s="268"/>
      <c r="MS335" s="268"/>
      <c r="MT335" s="268"/>
      <c r="MU335" s="268"/>
      <c r="MV335" s="268"/>
      <c r="MW335" s="268"/>
      <c r="MX335" s="268"/>
      <c r="MY335" s="268"/>
      <c r="MZ335" s="268"/>
      <c r="NA335" s="268"/>
      <c r="NB335" s="268"/>
      <c r="NC335" s="268"/>
      <c r="ND335" s="268"/>
      <c r="NE335" s="268"/>
      <c r="NF335" s="268"/>
      <c r="NG335" s="268"/>
      <c r="NH335" s="268"/>
      <c r="NI335" s="268"/>
      <c r="NJ335" s="268"/>
      <c r="NK335" s="268"/>
      <c r="NL335" s="268"/>
      <c r="NM335" s="268"/>
      <c r="NN335" s="268"/>
      <c r="NO335" s="268"/>
      <c r="NP335" s="268"/>
      <c r="NQ335" s="268"/>
      <c r="NR335" s="268"/>
      <c r="NS335" s="268"/>
      <c r="NT335" s="268"/>
      <c r="NU335" s="268"/>
      <c r="NV335" s="268"/>
      <c r="NW335" s="268"/>
      <c r="NX335" s="268"/>
      <c r="NY335" s="268"/>
      <c r="NZ335" s="268"/>
      <c r="OA335" s="268"/>
      <c r="OB335" s="268"/>
      <c r="OC335" s="268"/>
      <c r="OD335" s="268"/>
      <c r="OE335" s="268"/>
      <c r="OF335" s="268"/>
      <c r="OG335" s="268"/>
      <c r="OH335" s="268"/>
      <c r="OI335" s="268"/>
      <c r="OJ335" s="268"/>
      <c r="OK335" s="268"/>
      <c r="OL335" s="268"/>
      <c r="OM335" s="268"/>
      <c r="ON335" s="268"/>
      <c r="OO335" s="268"/>
      <c r="OP335" s="268"/>
      <c r="OQ335" s="268"/>
      <c r="OR335" s="268"/>
      <c r="OS335" s="268"/>
      <c r="OT335" s="268"/>
      <c r="OU335" s="268"/>
      <c r="OV335" s="268"/>
      <c r="OW335" s="268"/>
      <c r="OX335" s="268"/>
      <c r="OY335" s="268"/>
      <c r="OZ335" s="268"/>
      <c r="PA335" s="268"/>
      <c r="PB335" s="268"/>
      <c r="PC335" s="268"/>
      <c r="PD335" s="268"/>
      <c r="PE335" s="268"/>
      <c r="PF335" s="268"/>
      <c r="PG335" s="268"/>
      <c r="PH335" s="268"/>
      <c r="PI335" s="268"/>
      <c r="PJ335" s="268"/>
      <c r="PK335" s="268"/>
      <c r="PL335" s="268"/>
      <c r="PM335" s="268"/>
      <c r="PN335" s="268"/>
      <c r="PO335" s="268"/>
      <c r="PP335" s="268"/>
      <c r="PQ335" s="268"/>
      <c r="PR335" s="268"/>
      <c r="PS335" s="268"/>
      <c r="PT335" s="268"/>
      <c r="PU335" s="268"/>
      <c r="PV335" s="268"/>
      <c r="PW335" s="268"/>
      <c r="PX335" s="268"/>
      <c r="PY335" s="268"/>
      <c r="PZ335" s="268"/>
      <c r="QA335" s="268"/>
      <c r="QB335" s="268"/>
      <c r="QC335" s="268"/>
      <c r="QD335" s="268"/>
      <c r="QE335" s="268"/>
      <c r="QF335" s="268"/>
      <c r="QG335" s="268"/>
      <c r="QH335" s="268"/>
      <c r="QI335" s="268"/>
      <c r="QJ335" s="268"/>
      <c r="QK335" s="268"/>
      <c r="QL335" s="268"/>
      <c r="QM335" s="268"/>
      <c r="QN335" s="268"/>
      <c r="QO335" s="268"/>
      <c r="QP335" s="268"/>
      <c r="QQ335" s="268"/>
      <c r="QR335" s="268"/>
      <c r="QS335" s="268"/>
      <c r="QT335" s="268"/>
      <c r="QU335" s="268"/>
      <c r="QV335" s="268"/>
      <c r="QW335" s="268"/>
      <c r="QX335" s="268"/>
      <c r="QY335" s="268"/>
      <c r="QZ335" s="268"/>
      <c r="RA335" s="268"/>
      <c r="RB335" s="268"/>
      <c r="RC335" s="268"/>
      <c r="RD335" s="268"/>
      <c r="RE335" s="268"/>
      <c r="RF335" s="268"/>
      <c r="RG335" s="268"/>
      <c r="RH335" s="268"/>
      <c r="RI335" s="268"/>
      <c r="RJ335" s="268"/>
      <c r="RK335" s="268"/>
      <c r="RL335" s="268"/>
      <c r="RM335" s="268"/>
      <c r="RN335" s="268"/>
      <c r="RO335" s="268"/>
      <c r="RP335" s="268"/>
      <c r="RQ335" s="268"/>
      <c r="RR335" s="268"/>
      <c r="RS335" s="268"/>
      <c r="RT335" s="268"/>
      <c r="RU335" s="268"/>
      <c r="RV335" s="268"/>
      <c r="RW335" s="268"/>
      <c r="RX335" s="268"/>
      <c r="RY335" s="268"/>
      <c r="RZ335" s="268"/>
      <c r="SA335" s="268"/>
      <c r="SB335" s="268"/>
      <c r="SC335" s="268"/>
      <c r="SD335" s="268"/>
      <c r="SE335" s="268"/>
    </row>
    <row r="336" spans="8:499" s="288" customFormat="1" x14ac:dyDescent="0.2">
      <c r="H336" s="267"/>
      <c r="I336" s="267"/>
      <c r="J336" s="267"/>
      <c r="K336" s="267"/>
      <c r="L336" s="267"/>
      <c r="M336" s="267"/>
      <c r="N336" s="267"/>
      <c r="O336" s="267"/>
      <c r="P336" s="267"/>
      <c r="Q336" s="267"/>
      <c r="R336" s="267"/>
      <c r="S336" s="267"/>
      <c r="T336" s="267"/>
      <c r="U336" s="267"/>
      <c r="V336" s="267"/>
      <c r="W336" s="267"/>
      <c r="X336" s="267"/>
      <c r="Y336" s="267"/>
      <c r="Z336" s="267"/>
      <c r="AA336" s="267"/>
      <c r="AB336" s="267"/>
      <c r="AC336" s="267"/>
      <c r="AD336" s="267"/>
      <c r="AE336" s="267"/>
      <c r="AF336" s="267"/>
      <c r="AG336" s="267"/>
      <c r="AH336" s="267"/>
      <c r="AI336" s="267"/>
      <c r="AJ336" s="267"/>
      <c r="AK336" s="267"/>
      <c r="AL336" s="267"/>
      <c r="AM336" s="267"/>
      <c r="AN336" s="267"/>
      <c r="AO336" s="267"/>
      <c r="AP336" s="267"/>
      <c r="AQ336" s="267"/>
      <c r="AR336" s="267"/>
      <c r="AS336" s="267"/>
      <c r="AT336" s="267"/>
      <c r="AU336" s="267"/>
      <c r="AV336" s="267"/>
      <c r="AW336" s="267"/>
      <c r="AX336" s="267"/>
      <c r="AY336" s="267"/>
      <c r="AZ336" s="268"/>
      <c r="BA336" s="268"/>
      <c r="BB336" s="268"/>
      <c r="BC336" s="268"/>
      <c r="BD336" s="268"/>
      <c r="BE336" s="268"/>
      <c r="BF336" s="268"/>
      <c r="BG336" s="268"/>
      <c r="BH336" s="268"/>
      <c r="BI336" s="268"/>
      <c r="BJ336" s="268"/>
      <c r="BK336" s="268"/>
      <c r="BL336" s="268"/>
      <c r="BM336" s="268"/>
      <c r="BN336" s="268"/>
      <c r="BO336" s="268"/>
      <c r="BP336" s="268"/>
      <c r="BQ336" s="268"/>
      <c r="BR336" s="268"/>
      <c r="BS336" s="268"/>
      <c r="BT336" s="268"/>
      <c r="BU336" s="268"/>
      <c r="BV336" s="268"/>
      <c r="BW336" s="268"/>
      <c r="BX336" s="268"/>
      <c r="BY336" s="268"/>
      <c r="BZ336" s="268"/>
      <c r="CA336" s="268"/>
      <c r="CB336" s="268"/>
      <c r="CC336" s="268"/>
      <c r="CD336" s="268"/>
      <c r="CE336" s="268"/>
      <c r="CF336" s="268"/>
      <c r="CG336" s="268"/>
      <c r="CH336" s="268"/>
      <c r="CI336" s="268"/>
      <c r="CJ336" s="268"/>
      <c r="CK336" s="268"/>
      <c r="CL336" s="268"/>
      <c r="CM336" s="268"/>
      <c r="CN336" s="268"/>
      <c r="CO336" s="268"/>
      <c r="CP336" s="268"/>
      <c r="CQ336" s="268"/>
      <c r="CR336" s="268"/>
      <c r="CS336" s="268"/>
      <c r="CT336" s="268"/>
      <c r="CU336" s="268"/>
      <c r="CV336" s="268"/>
      <c r="CW336" s="268"/>
      <c r="CX336" s="268"/>
      <c r="CY336" s="268"/>
      <c r="CZ336" s="268"/>
      <c r="DA336" s="268"/>
      <c r="DB336" s="268"/>
      <c r="DC336" s="268"/>
      <c r="DD336" s="268"/>
      <c r="DE336" s="268"/>
      <c r="DF336" s="268"/>
      <c r="DG336" s="268"/>
      <c r="DH336" s="268"/>
      <c r="DI336" s="268"/>
      <c r="DJ336" s="268"/>
      <c r="DK336" s="268"/>
      <c r="DL336" s="268"/>
      <c r="DM336" s="268"/>
      <c r="DN336" s="268"/>
      <c r="DO336" s="268"/>
      <c r="DP336" s="268"/>
      <c r="DQ336" s="268"/>
      <c r="DR336" s="268"/>
      <c r="DS336" s="268"/>
      <c r="DT336" s="268"/>
      <c r="DU336" s="268"/>
      <c r="DV336" s="268"/>
      <c r="DW336" s="268"/>
      <c r="DX336" s="268"/>
      <c r="DY336" s="268"/>
      <c r="DZ336" s="268"/>
      <c r="EA336" s="268"/>
      <c r="EB336" s="268"/>
      <c r="EC336" s="268"/>
      <c r="ED336" s="268"/>
      <c r="EE336" s="268"/>
      <c r="EF336" s="268"/>
      <c r="EG336" s="268"/>
      <c r="EH336" s="268"/>
      <c r="EI336" s="268"/>
      <c r="EJ336" s="268"/>
      <c r="EK336" s="268"/>
      <c r="EL336" s="268"/>
      <c r="EM336" s="268"/>
      <c r="EN336" s="268"/>
      <c r="EO336" s="268"/>
      <c r="EP336" s="268"/>
      <c r="EQ336" s="268"/>
      <c r="ER336" s="268"/>
      <c r="ES336" s="268"/>
      <c r="ET336" s="268"/>
      <c r="EU336" s="268"/>
      <c r="EV336" s="268"/>
      <c r="EW336" s="268"/>
      <c r="EX336" s="268"/>
      <c r="EY336" s="268"/>
      <c r="EZ336" s="268"/>
      <c r="FA336" s="268"/>
      <c r="FB336" s="268"/>
      <c r="FC336" s="268"/>
      <c r="FD336" s="268"/>
      <c r="FE336" s="268"/>
      <c r="FF336" s="268"/>
      <c r="FG336" s="268"/>
      <c r="FH336" s="268"/>
      <c r="FI336" s="268"/>
      <c r="FJ336" s="268"/>
      <c r="FK336" s="268"/>
      <c r="FL336" s="268"/>
      <c r="FM336" s="268"/>
      <c r="FN336" s="268"/>
      <c r="FO336" s="268"/>
      <c r="FP336" s="268"/>
      <c r="FQ336" s="268"/>
      <c r="FR336" s="268"/>
      <c r="FS336" s="268"/>
      <c r="FT336" s="268"/>
      <c r="FU336" s="268"/>
      <c r="FV336" s="268"/>
      <c r="FW336" s="268"/>
      <c r="FX336" s="268"/>
      <c r="FY336" s="268"/>
      <c r="FZ336" s="268"/>
      <c r="GA336" s="268"/>
      <c r="GB336" s="268"/>
      <c r="GC336" s="268"/>
      <c r="GD336" s="268"/>
      <c r="GE336" s="268"/>
      <c r="GF336" s="268"/>
      <c r="GG336" s="268"/>
      <c r="GH336" s="268"/>
      <c r="GI336" s="268"/>
      <c r="GJ336" s="268"/>
      <c r="GK336" s="268"/>
      <c r="GL336" s="268"/>
      <c r="GM336" s="268"/>
      <c r="GN336" s="268"/>
      <c r="GO336" s="268"/>
      <c r="GP336" s="268"/>
      <c r="GQ336" s="268"/>
      <c r="GR336" s="268"/>
      <c r="GS336" s="268"/>
      <c r="GT336" s="268"/>
      <c r="GU336" s="268"/>
      <c r="GV336" s="268"/>
      <c r="GW336" s="268"/>
      <c r="GX336" s="268"/>
      <c r="GY336" s="268"/>
      <c r="GZ336" s="268"/>
      <c r="HA336" s="268"/>
      <c r="HB336" s="268"/>
      <c r="HC336" s="268"/>
      <c r="HD336" s="268"/>
      <c r="HE336" s="268"/>
      <c r="HF336" s="268"/>
      <c r="HG336" s="268"/>
      <c r="HH336" s="268"/>
      <c r="HI336" s="268"/>
      <c r="HJ336" s="268"/>
      <c r="HK336" s="268"/>
      <c r="HL336" s="268"/>
      <c r="HM336" s="268"/>
      <c r="HN336" s="268"/>
      <c r="HO336" s="268"/>
      <c r="HP336" s="268"/>
      <c r="HQ336" s="268"/>
      <c r="HR336" s="268"/>
      <c r="HS336" s="268"/>
      <c r="HT336" s="268"/>
      <c r="HU336" s="268"/>
      <c r="HV336" s="268"/>
      <c r="HW336" s="268"/>
      <c r="HX336" s="268"/>
      <c r="HY336" s="268"/>
      <c r="HZ336" s="268"/>
      <c r="IA336" s="268"/>
      <c r="IB336" s="268"/>
      <c r="IC336" s="268"/>
      <c r="ID336" s="268"/>
      <c r="IE336" s="268"/>
      <c r="IF336" s="268"/>
      <c r="IG336" s="268"/>
      <c r="IH336" s="268"/>
      <c r="II336" s="268"/>
      <c r="IJ336" s="268"/>
      <c r="IK336" s="268"/>
      <c r="IL336" s="268"/>
      <c r="IM336" s="268"/>
      <c r="IN336" s="268"/>
      <c r="IO336" s="268"/>
      <c r="IP336" s="268"/>
      <c r="IQ336" s="268"/>
      <c r="IR336" s="268"/>
      <c r="IS336" s="268"/>
      <c r="IT336" s="268"/>
      <c r="IU336" s="268"/>
      <c r="IV336" s="268"/>
      <c r="IW336" s="268"/>
      <c r="IX336" s="268"/>
      <c r="IY336" s="268"/>
      <c r="IZ336" s="268"/>
      <c r="JA336" s="268"/>
      <c r="JB336" s="268"/>
      <c r="JC336" s="268"/>
      <c r="JD336" s="268"/>
      <c r="JE336" s="268"/>
      <c r="JF336" s="268"/>
      <c r="JG336" s="268"/>
      <c r="JH336" s="268"/>
      <c r="JI336" s="268"/>
      <c r="JJ336" s="268"/>
      <c r="JK336" s="268"/>
      <c r="JL336" s="268"/>
      <c r="JM336" s="268"/>
      <c r="JN336" s="268"/>
      <c r="JO336" s="268"/>
      <c r="JP336" s="268"/>
      <c r="JQ336" s="268"/>
      <c r="JR336" s="268"/>
      <c r="JS336" s="268"/>
      <c r="JT336" s="268"/>
      <c r="JU336" s="268"/>
      <c r="JV336" s="268"/>
      <c r="JW336" s="268"/>
      <c r="JX336" s="268"/>
      <c r="JY336" s="268"/>
      <c r="JZ336" s="268"/>
      <c r="KA336" s="268"/>
      <c r="KB336" s="268"/>
      <c r="KC336" s="268"/>
      <c r="KD336" s="268"/>
      <c r="KE336" s="268"/>
      <c r="KF336" s="268"/>
      <c r="KG336" s="268"/>
      <c r="KH336" s="268"/>
      <c r="KI336" s="268"/>
      <c r="KJ336" s="268"/>
      <c r="KK336" s="268"/>
      <c r="KL336" s="268"/>
      <c r="KM336" s="268"/>
      <c r="KN336" s="268"/>
      <c r="KO336" s="268"/>
      <c r="KP336" s="268"/>
      <c r="KQ336" s="268"/>
      <c r="KR336" s="268"/>
      <c r="KS336" s="268"/>
      <c r="KT336" s="268"/>
      <c r="KU336" s="268"/>
      <c r="KV336" s="268"/>
      <c r="KW336" s="268"/>
      <c r="KX336" s="268"/>
      <c r="KY336" s="268"/>
      <c r="KZ336" s="268"/>
      <c r="LA336" s="268"/>
      <c r="LB336" s="268"/>
      <c r="LC336" s="268"/>
      <c r="LD336" s="268"/>
      <c r="LE336" s="268"/>
      <c r="LF336" s="268"/>
      <c r="LG336" s="268"/>
      <c r="LH336" s="268"/>
      <c r="LI336" s="268"/>
      <c r="LJ336" s="268"/>
      <c r="LK336" s="268"/>
      <c r="LL336" s="268"/>
      <c r="LM336" s="268"/>
      <c r="LN336" s="268"/>
      <c r="LO336" s="268"/>
      <c r="LP336" s="268"/>
      <c r="LQ336" s="268"/>
      <c r="LR336" s="268"/>
      <c r="LS336" s="268"/>
      <c r="LT336" s="268"/>
      <c r="LU336" s="268"/>
      <c r="LV336" s="268"/>
      <c r="LW336" s="268"/>
      <c r="LX336" s="268"/>
      <c r="LY336" s="268"/>
      <c r="LZ336" s="268"/>
      <c r="MA336" s="268"/>
      <c r="MB336" s="268"/>
      <c r="MC336" s="268"/>
      <c r="MD336" s="268"/>
      <c r="ME336" s="268"/>
      <c r="MF336" s="268"/>
      <c r="MG336" s="268"/>
      <c r="MH336" s="268"/>
      <c r="MI336" s="268"/>
      <c r="MJ336" s="268"/>
      <c r="MK336" s="268"/>
      <c r="ML336" s="268"/>
      <c r="MM336" s="268"/>
      <c r="MN336" s="268"/>
      <c r="MO336" s="268"/>
      <c r="MP336" s="268"/>
      <c r="MQ336" s="268"/>
      <c r="MR336" s="268"/>
      <c r="MS336" s="268"/>
      <c r="MT336" s="268"/>
      <c r="MU336" s="268"/>
      <c r="MV336" s="268"/>
      <c r="MW336" s="268"/>
      <c r="MX336" s="268"/>
      <c r="MY336" s="268"/>
      <c r="MZ336" s="268"/>
      <c r="NA336" s="268"/>
      <c r="NB336" s="268"/>
      <c r="NC336" s="268"/>
      <c r="ND336" s="268"/>
      <c r="NE336" s="268"/>
      <c r="NF336" s="268"/>
      <c r="NG336" s="268"/>
      <c r="NH336" s="268"/>
      <c r="NI336" s="268"/>
      <c r="NJ336" s="268"/>
      <c r="NK336" s="268"/>
      <c r="NL336" s="268"/>
      <c r="NM336" s="268"/>
      <c r="NN336" s="268"/>
      <c r="NO336" s="268"/>
      <c r="NP336" s="268"/>
      <c r="NQ336" s="268"/>
      <c r="NR336" s="268"/>
      <c r="NS336" s="268"/>
      <c r="NT336" s="268"/>
      <c r="NU336" s="268"/>
      <c r="NV336" s="268"/>
      <c r="NW336" s="268"/>
      <c r="NX336" s="268"/>
      <c r="NY336" s="268"/>
      <c r="NZ336" s="268"/>
      <c r="OA336" s="268"/>
      <c r="OB336" s="268"/>
      <c r="OC336" s="268"/>
      <c r="OD336" s="268"/>
      <c r="OE336" s="268"/>
      <c r="OF336" s="268"/>
      <c r="OG336" s="268"/>
      <c r="OH336" s="268"/>
      <c r="OI336" s="268"/>
      <c r="OJ336" s="268"/>
      <c r="OK336" s="268"/>
      <c r="OL336" s="268"/>
      <c r="OM336" s="268"/>
      <c r="ON336" s="268"/>
      <c r="OO336" s="268"/>
      <c r="OP336" s="268"/>
      <c r="OQ336" s="268"/>
      <c r="OR336" s="268"/>
      <c r="OS336" s="268"/>
      <c r="OT336" s="268"/>
      <c r="OU336" s="268"/>
      <c r="OV336" s="268"/>
      <c r="OW336" s="268"/>
      <c r="OX336" s="268"/>
      <c r="OY336" s="268"/>
      <c r="OZ336" s="268"/>
      <c r="PA336" s="268"/>
      <c r="PB336" s="268"/>
      <c r="PC336" s="268"/>
      <c r="PD336" s="268"/>
      <c r="PE336" s="268"/>
      <c r="PF336" s="268"/>
      <c r="PG336" s="268"/>
      <c r="PH336" s="268"/>
      <c r="PI336" s="268"/>
      <c r="PJ336" s="268"/>
      <c r="PK336" s="268"/>
      <c r="PL336" s="268"/>
      <c r="PM336" s="268"/>
      <c r="PN336" s="268"/>
      <c r="PO336" s="268"/>
      <c r="PP336" s="268"/>
      <c r="PQ336" s="268"/>
      <c r="PR336" s="268"/>
      <c r="PS336" s="268"/>
      <c r="PT336" s="268"/>
      <c r="PU336" s="268"/>
      <c r="PV336" s="268"/>
      <c r="PW336" s="268"/>
      <c r="PX336" s="268"/>
      <c r="PY336" s="268"/>
      <c r="PZ336" s="268"/>
      <c r="QA336" s="268"/>
      <c r="QB336" s="268"/>
      <c r="QC336" s="268"/>
      <c r="QD336" s="268"/>
      <c r="QE336" s="268"/>
      <c r="QF336" s="268"/>
      <c r="QG336" s="268"/>
      <c r="QH336" s="268"/>
      <c r="QI336" s="268"/>
      <c r="QJ336" s="268"/>
      <c r="QK336" s="268"/>
      <c r="QL336" s="268"/>
      <c r="QM336" s="268"/>
      <c r="QN336" s="268"/>
      <c r="QO336" s="268"/>
      <c r="QP336" s="268"/>
      <c r="QQ336" s="268"/>
      <c r="QR336" s="268"/>
      <c r="QS336" s="268"/>
      <c r="QT336" s="268"/>
      <c r="QU336" s="268"/>
      <c r="QV336" s="268"/>
      <c r="QW336" s="268"/>
      <c r="QX336" s="268"/>
      <c r="QY336" s="268"/>
      <c r="QZ336" s="268"/>
      <c r="RA336" s="268"/>
      <c r="RB336" s="268"/>
      <c r="RC336" s="268"/>
      <c r="RD336" s="268"/>
      <c r="RE336" s="268"/>
      <c r="RF336" s="268"/>
      <c r="RG336" s="268"/>
      <c r="RH336" s="268"/>
      <c r="RI336" s="268"/>
      <c r="RJ336" s="268"/>
      <c r="RK336" s="268"/>
      <c r="RL336" s="268"/>
      <c r="RM336" s="268"/>
      <c r="RN336" s="268"/>
      <c r="RO336" s="268"/>
      <c r="RP336" s="268"/>
      <c r="RQ336" s="268"/>
      <c r="RR336" s="268"/>
      <c r="RS336" s="268"/>
      <c r="RT336" s="268"/>
      <c r="RU336" s="268"/>
      <c r="RV336" s="268"/>
      <c r="RW336" s="268"/>
      <c r="RX336" s="268"/>
      <c r="RY336" s="268"/>
      <c r="RZ336" s="268"/>
      <c r="SA336" s="268"/>
      <c r="SB336" s="268"/>
      <c r="SC336" s="268"/>
      <c r="SD336" s="268"/>
      <c r="SE336" s="268"/>
    </row>
    <row r="337" spans="8:499" s="288" customFormat="1" x14ac:dyDescent="0.2">
      <c r="H337" s="267"/>
      <c r="I337" s="267"/>
      <c r="J337" s="267"/>
      <c r="K337" s="267"/>
      <c r="L337" s="267"/>
      <c r="M337" s="267"/>
      <c r="N337" s="267"/>
      <c r="O337" s="267"/>
      <c r="P337" s="267"/>
      <c r="Q337" s="267"/>
      <c r="R337" s="267"/>
      <c r="S337" s="267"/>
      <c r="T337" s="267"/>
      <c r="U337" s="267"/>
      <c r="V337" s="267"/>
      <c r="W337" s="267"/>
      <c r="X337" s="267"/>
      <c r="Y337" s="267"/>
      <c r="Z337" s="267"/>
      <c r="AA337" s="267"/>
      <c r="AB337" s="267"/>
      <c r="AC337" s="267"/>
      <c r="AD337" s="267"/>
      <c r="AE337" s="267"/>
      <c r="AF337" s="267"/>
      <c r="AG337" s="267"/>
      <c r="AH337" s="267"/>
      <c r="AI337" s="267"/>
      <c r="AJ337" s="267"/>
      <c r="AK337" s="267"/>
      <c r="AL337" s="267"/>
      <c r="AM337" s="267"/>
      <c r="AN337" s="267"/>
      <c r="AO337" s="267"/>
      <c r="AP337" s="267"/>
      <c r="AQ337" s="267"/>
      <c r="AR337" s="267"/>
      <c r="AS337" s="267"/>
      <c r="AT337" s="267"/>
      <c r="AU337" s="267"/>
      <c r="AV337" s="267"/>
      <c r="AW337" s="267"/>
      <c r="AX337" s="267"/>
      <c r="AY337" s="267"/>
      <c r="AZ337" s="268"/>
      <c r="BA337" s="268"/>
      <c r="BB337" s="268"/>
      <c r="BC337" s="268"/>
      <c r="BD337" s="268"/>
      <c r="BE337" s="268"/>
      <c r="BF337" s="268"/>
      <c r="BG337" s="268"/>
      <c r="BH337" s="268"/>
      <c r="BI337" s="268"/>
      <c r="BJ337" s="268"/>
      <c r="BK337" s="268"/>
      <c r="BL337" s="268"/>
      <c r="BM337" s="268"/>
      <c r="BN337" s="268"/>
      <c r="BO337" s="268"/>
      <c r="BP337" s="268"/>
      <c r="BQ337" s="268"/>
      <c r="BR337" s="268"/>
      <c r="BS337" s="268"/>
      <c r="BT337" s="268"/>
      <c r="BU337" s="268"/>
      <c r="BV337" s="268"/>
      <c r="BW337" s="268"/>
      <c r="BX337" s="268"/>
      <c r="BY337" s="268"/>
      <c r="BZ337" s="268"/>
      <c r="CA337" s="268"/>
      <c r="CB337" s="268"/>
      <c r="CC337" s="268"/>
      <c r="CD337" s="268"/>
      <c r="CE337" s="268"/>
      <c r="CF337" s="268"/>
      <c r="CG337" s="268"/>
      <c r="CH337" s="268"/>
      <c r="CI337" s="268"/>
      <c r="CJ337" s="268"/>
      <c r="CK337" s="268"/>
      <c r="CL337" s="268"/>
      <c r="CM337" s="268"/>
      <c r="CN337" s="268"/>
      <c r="CO337" s="268"/>
      <c r="CP337" s="268"/>
      <c r="CQ337" s="268"/>
      <c r="CR337" s="268"/>
      <c r="CS337" s="268"/>
      <c r="CT337" s="268"/>
      <c r="CU337" s="268"/>
      <c r="CV337" s="268"/>
      <c r="CW337" s="268"/>
      <c r="CX337" s="268"/>
      <c r="CY337" s="268"/>
      <c r="CZ337" s="268"/>
      <c r="DA337" s="268"/>
      <c r="DB337" s="268"/>
      <c r="DC337" s="268"/>
      <c r="DD337" s="268"/>
      <c r="DE337" s="268"/>
      <c r="DF337" s="268"/>
      <c r="DG337" s="268"/>
      <c r="DH337" s="268"/>
      <c r="DI337" s="268"/>
      <c r="DJ337" s="268"/>
      <c r="DK337" s="268"/>
      <c r="DL337" s="268"/>
      <c r="DM337" s="268"/>
      <c r="DN337" s="268"/>
      <c r="DO337" s="268"/>
      <c r="DP337" s="268"/>
      <c r="DQ337" s="268"/>
      <c r="DR337" s="268"/>
      <c r="DS337" s="268"/>
      <c r="DT337" s="268"/>
      <c r="DU337" s="268"/>
      <c r="DV337" s="268"/>
      <c r="DW337" s="268"/>
      <c r="DX337" s="268"/>
      <c r="DY337" s="268"/>
      <c r="DZ337" s="268"/>
      <c r="EA337" s="268"/>
      <c r="EB337" s="268"/>
      <c r="EC337" s="268"/>
      <c r="ED337" s="268"/>
      <c r="EE337" s="268"/>
      <c r="EF337" s="268"/>
      <c r="EG337" s="268"/>
      <c r="EH337" s="268"/>
      <c r="EI337" s="268"/>
      <c r="EJ337" s="268"/>
      <c r="EK337" s="268"/>
      <c r="EL337" s="268"/>
      <c r="EM337" s="268"/>
      <c r="EN337" s="268"/>
      <c r="EO337" s="268"/>
      <c r="EP337" s="268"/>
      <c r="EQ337" s="268"/>
      <c r="ER337" s="268"/>
      <c r="ES337" s="268"/>
      <c r="ET337" s="268"/>
      <c r="EU337" s="268"/>
      <c r="EV337" s="268"/>
      <c r="EW337" s="268"/>
      <c r="EX337" s="268"/>
      <c r="EY337" s="268"/>
      <c r="EZ337" s="268"/>
      <c r="FA337" s="268"/>
      <c r="FB337" s="268"/>
      <c r="FC337" s="268"/>
      <c r="FD337" s="268"/>
      <c r="FE337" s="268"/>
      <c r="FF337" s="268"/>
      <c r="FG337" s="268"/>
      <c r="FH337" s="268"/>
      <c r="FI337" s="268"/>
      <c r="FJ337" s="268"/>
      <c r="FK337" s="268"/>
      <c r="FL337" s="268"/>
      <c r="FM337" s="268"/>
      <c r="FN337" s="268"/>
      <c r="FO337" s="268"/>
      <c r="FP337" s="268"/>
      <c r="FQ337" s="268"/>
      <c r="FR337" s="268"/>
      <c r="FS337" s="268"/>
      <c r="FT337" s="268"/>
      <c r="FU337" s="268"/>
      <c r="FV337" s="268"/>
      <c r="FW337" s="268"/>
      <c r="FX337" s="268"/>
      <c r="FY337" s="268"/>
      <c r="FZ337" s="268"/>
      <c r="GA337" s="268"/>
      <c r="GB337" s="268"/>
      <c r="GC337" s="268"/>
      <c r="GD337" s="268"/>
      <c r="GE337" s="268"/>
      <c r="GF337" s="268"/>
      <c r="GG337" s="268"/>
      <c r="GH337" s="268"/>
      <c r="GI337" s="268"/>
      <c r="GJ337" s="268"/>
      <c r="GK337" s="268"/>
      <c r="GL337" s="268"/>
      <c r="GM337" s="268"/>
      <c r="GN337" s="268"/>
      <c r="GO337" s="268"/>
      <c r="GP337" s="268"/>
      <c r="GQ337" s="268"/>
      <c r="GR337" s="268"/>
      <c r="GS337" s="268"/>
      <c r="GT337" s="268"/>
      <c r="GU337" s="268"/>
      <c r="GV337" s="268"/>
      <c r="GW337" s="268"/>
      <c r="GX337" s="268"/>
      <c r="GY337" s="268"/>
      <c r="GZ337" s="268"/>
      <c r="HA337" s="268"/>
      <c r="HB337" s="268"/>
      <c r="HC337" s="268"/>
      <c r="HD337" s="268"/>
      <c r="HE337" s="268"/>
      <c r="HF337" s="268"/>
      <c r="HG337" s="268"/>
      <c r="HH337" s="268"/>
      <c r="HI337" s="268"/>
      <c r="HJ337" s="268"/>
      <c r="HK337" s="268"/>
      <c r="HL337" s="268"/>
      <c r="HM337" s="268"/>
      <c r="HN337" s="268"/>
      <c r="HO337" s="268"/>
      <c r="HP337" s="268"/>
      <c r="HQ337" s="268"/>
      <c r="HR337" s="268"/>
      <c r="HS337" s="268"/>
      <c r="HT337" s="268"/>
      <c r="HU337" s="268"/>
      <c r="HV337" s="268"/>
      <c r="HW337" s="268"/>
      <c r="HX337" s="268"/>
      <c r="HY337" s="268"/>
      <c r="HZ337" s="268"/>
      <c r="IA337" s="268"/>
      <c r="IB337" s="268"/>
      <c r="IC337" s="268"/>
      <c r="ID337" s="268"/>
      <c r="IE337" s="268"/>
      <c r="IF337" s="268"/>
      <c r="IG337" s="268"/>
      <c r="IH337" s="268"/>
      <c r="II337" s="268"/>
      <c r="IJ337" s="268"/>
      <c r="IK337" s="268"/>
      <c r="IL337" s="268"/>
      <c r="IM337" s="268"/>
      <c r="IN337" s="268"/>
      <c r="IO337" s="268"/>
      <c r="IP337" s="268"/>
      <c r="IQ337" s="268"/>
      <c r="IR337" s="268"/>
      <c r="IS337" s="268"/>
      <c r="IT337" s="268"/>
      <c r="IU337" s="268"/>
      <c r="IV337" s="268"/>
      <c r="IW337" s="268"/>
      <c r="IX337" s="268"/>
      <c r="IY337" s="268"/>
      <c r="IZ337" s="268"/>
      <c r="JA337" s="268"/>
      <c r="JB337" s="268"/>
      <c r="JC337" s="268"/>
      <c r="JD337" s="268"/>
      <c r="JE337" s="268"/>
      <c r="JF337" s="268"/>
      <c r="JG337" s="268"/>
      <c r="JH337" s="268"/>
      <c r="JI337" s="268"/>
      <c r="JJ337" s="268"/>
      <c r="JK337" s="268"/>
      <c r="JL337" s="268"/>
      <c r="JM337" s="268"/>
      <c r="JN337" s="268"/>
      <c r="JO337" s="268"/>
      <c r="JP337" s="268"/>
      <c r="JQ337" s="268"/>
      <c r="JR337" s="268"/>
      <c r="JS337" s="268"/>
      <c r="JT337" s="268"/>
      <c r="JU337" s="268"/>
      <c r="JV337" s="268"/>
      <c r="JW337" s="268"/>
      <c r="JX337" s="268"/>
      <c r="JY337" s="268"/>
      <c r="JZ337" s="268"/>
      <c r="KA337" s="268"/>
      <c r="KB337" s="268"/>
      <c r="KC337" s="268"/>
      <c r="KD337" s="268"/>
      <c r="KE337" s="268"/>
      <c r="KF337" s="268"/>
      <c r="KG337" s="268"/>
      <c r="KH337" s="268"/>
      <c r="KI337" s="268"/>
      <c r="KJ337" s="268"/>
      <c r="KK337" s="268"/>
      <c r="KL337" s="268"/>
      <c r="KM337" s="268"/>
      <c r="KN337" s="268"/>
      <c r="KO337" s="268"/>
      <c r="KP337" s="268"/>
      <c r="KQ337" s="268"/>
      <c r="KR337" s="268"/>
      <c r="KS337" s="268"/>
      <c r="KT337" s="268"/>
      <c r="KU337" s="268"/>
      <c r="KV337" s="268"/>
      <c r="KW337" s="268"/>
      <c r="KX337" s="268"/>
      <c r="KY337" s="268"/>
      <c r="KZ337" s="268"/>
      <c r="LA337" s="268"/>
      <c r="LB337" s="268"/>
      <c r="LC337" s="268"/>
      <c r="LD337" s="268"/>
      <c r="LE337" s="268"/>
      <c r="LF337" s="268"/>
      <c r="LG337" s="268"/>
      <c r="LH337" s="268"/>
      <c r="LI337" s="268"/>
      <c r="LJ337" s="268"/>
      <c r="LK337" s="268"/>
      <c r="LL337" s="268"/>
      <c r="LM337" s="268"/>
      <c r="LN337" s="268"/>
      <c r="LO337" s="268"/>
      <c r="LP337" s="268"/>
      <c r="LQ337" s="268"/>
      <c r="LR337" s="268"/>
      <c r="LS337" s="268"/>
      <c r="LT337" s="268"/>
      <c r="LU337" s="268"/>
      <c r="LV337" s="268"/>
      <c r="LW337" s="268"/>
      <c r="LX337" s="268"/>
      <c r="LY337" s="268"/>
      <c r="LZ337" s="268"/>
      <c r="MA337" s="268"/>
      <c r="MB337" s="268"/>
      <c r="MC337" s="268"/>
      <c r="MD337" s="268"/>
      <c r="ME337" s="268"/>
      <c r="MF337" s="268"/>
      <c r="MG337" s="268"/>
      <c r="MH337" s="268"/>
      <c r="MI337" s="268"/>
      <c r="MJ337" s="268"/>
      <c r="MK337" s="268"/>
      <c r="ML337" s="268"/>
      <c r="MM337" s="268"/>
      <c r="MN337" s="268"/>
      <c r="MO337" s="268"/>
      <c r="MP337" s="268"/>
      <c r="MQ337" s="268"/>
      <c r="MR337" s="268"/>
      <c r="MS337" s="268"/>
      <c r="MT337" s="268"/>
      <c r="MU337" s="268"/>
      <c r="MV337" s="268"/>
      <c r="MW337" s="268"/>
      <c r="MX337" s="268"/>
      <c r="MY337" s="268"/>
      <c r="MZ337" s="268"/>
      <c r="NA337" s="268"/>
      <c r="NB337" s="268"/>
      <c r="NC337" s="268"/>
      <c r="ND337" s="268"/>
      <c r="NE337" s="268"/>
      <c r="NF337" s="268"/>
      <c r="NG337" s="268"/>
      <c r="NH337" s="268"/>
      <c r="NI337" s="268"/>
      <c r="NJ337" s="268"/>
      <c r="NK337" s="268"/>
      <c r="NL337" s="268"/>
      <c r="NM337" s="268"/>
      <c r="NN337" s="268"/>
      <c r="NO337" s="268"/>
      <c r="NP337" s="268"/>
      <c r="NQ337" s="268"/>
      <c r="NR337" s="268"/>
      <c r="NS337" s="268"/>
      <c r="NT337" s="268"/>
      <c r="NU337" s="268"/>
      <c r="NV337" s="268"/>
      <c r="NW337" s="268"/>
      <c r="NX337" s="268"/>
      <c r="NY337" s="268"/>
      <c r="NZ337" s="268"/>
      <c r="OA337" s="268"/>
      <c r="OB337" s="268"/>
      <c r="OC337" s="268"/>
      <c r="OD337" s="268"/>
      <c r="OE337" s="268"/>
      <c r="OF337" s="268"/>
      <c r="OG337" s="268"/>
      <c r="OH337" s="268"/>
      <c r="OI337" s="268"/>
      <c r="OJ337" s="268"/>
      <c r="OK337" s="268"/>
      <c r="OL337" s="268"/>
      <c r="OM337" s="268"/>
      <c r="ON337" s="268"/>
      <c r="OO337" s="268"/>
      <c r="OP337" s="268"/>
      <c r="OQ337" s="268"/>
      <c r="OR337" s="268"/>
      <c r="OS337" s="268"/>
      <c r="OT337" s="268"/>
      <c r="OU337" s="268"/>
      <c r="OV337" s="268"/>
      <c r="OW337" s="268"/>
      <c r="OX337" s="268"/>
      <c r="OY337" s="268"/>
      <c r="OZ337" s="268"/>
      <c r="PA337" s="268"/>
      <c r="PB337" s="268"/>
      <c r="PC337" s="268"/>
      <c r="PD337" s="268"/>
      <c r="PE337" s="268"/>
      <c r="PF337" s="268"/>
      <c r="PG337" s="268"/>
      <c r="PH337" s="268"/>
      <c r="PI337" s="268"/>
      <c r="PJ337" s="268"/>
      <c r="PK337" s="268"/>
      <c r="PL337" s="268"/>
      <c r="PM337" s="268"/>
      <c r="PN337" s="268"/>
      <c r="PO337" s="268"/>
      <c r="PP337" s="268"/>
      <c r="PQ337" s="268"/>
      <c r="PR337" s="268"/>
      <c r="PS337" s="268"/>
      <c r="PT337" s="268"/>
      <c r="PU337" s="268"/>
      <c r="PV337" s="268"/>
      <c r="PW337" s="268"/>
      <c r="PX337" s="268"/>
      <c r="PY337" s="268"/>
      <c r="PZ337" s="268"/>
      <c r="QA337" s="268"/>
      <c r="QB337" s="268"/>
      <c r="QC337" s="268"/>
      <c r="QD337" s="268"/>
      <c r="QE337" s="268"/>
      <c r="QF337" s="268"/>
      <c r="QG337" s="268"/>
      <c r="QH337" s="268"/>
      <c r="QI337" s="268"/>
      <c r="QJ337" s="268"/>
      <c r="QK337" s="268"/>
      <c r="QL337" s="268"/>
      <c r="QM337" s="268"/>
      <c r="QN337" s="268"/>
      <c r="QO337" s="268"/>
      <c r="QP337" s="268"/>
      <c r="QQ337" s="268"/>
      <c r="QR337" s="268"/>
      <c r="QS337" s="268"/>
      <c r="QT337" s="268"/>
      <c r="QU337" s="268"/>
      <c r="QV337" s="268"/>
      <c r="QW337" s="268"/>
      <c r="QX337" s="268"/>
      <c r="QY337" s="268"/>
      <c r="QZ337" s="268"/>
      <c r="RA337" s="268"/>
      <c r="RB337" s="268"/>
      <c r="RC337" s="268"/>
      <c r="RD337" s="268"/>
      <c r="RE337" s="268"/>
      <c r="RF337" s="268"/>
      <c r="RG337" s="268"/>
      <c r="RH337" s="268"/>
      <c r="RI337" s="268"/>
      <c r="RJ337" s="268"/>
      <c r="RK337" s="268"/>
      <c r="RL337" s="268"/>
      <c r="RM337" s="268"/>
      <c r="RN337" s="268"/>
      <c r="RO337" s="268"/>
      <c r="RP337" s="268"/>
      <c r="RQ337" s="268"/>
      <c r="RR337" s="268"/>
      <c r="RS337" s="268"/>
      <c r="RT337" s="268"/>
      <c r="RU337" s="268"/>
      <c r="RV337" s="268"/>
      <c r="RW337" s="268"/>
      <c r="RX337" s="268"/>
      <c r="RY337" s="268"/>
      <c r="RZ337" s="268"/>
      <c r="SA337" s="268"/>
      <c r="SB337" s="268"/>
      <c r="SC337" s="268"/>
      <c r="SD337" s="268"/>
      <c r="SE337" s="268"/>
    </row>
    <row r="338" spans="8:499" s="288" customFormat="1" x14ac:dyDescent="0.2">
      <c r="H338" s="267"/>
      <c r="I338" s="267"/>
      <c r="J338" s="267"/>
      <c r="K338" s="267"/>
      <c r="L338" s="267"/>
      <c r="M338" s="267"/>
      <c r="N338" s="267"/>
      <c r="O338" s="267"/>
      <c r="P338" s="267"/>
      <c r="Q338" s="267"/>
      <c r="R338" s="267"/>
      <c r="S338" s="267"/>
      <c r="T338" s="267"/>
      <c r="U338" s="267"/>
      <c r="V338" s="267"/>
      <c r="W338" s="267"/>
      <c r="X338" s="267"/>
      <c r="Y338" s="267"/>
      <c r="Z338" s="267"/>
      <c r="AA338" s="267"/>
      <c r="AB338" s="267"/>
      <c r="AC338" s="267"/>
      <c r="AD338" s="267"/>
      <c r="AE338" s="267"/>
      <c r="AF338" s="267"/>
      <c r="AG338" s="267"/>
      <c r="AH338" s="267"/>
      <c r="AI338" s="267"/>
      <c r="AJ338" s="267"/>
      <c r="AK338" s="267"/>
      <c r="AL338" s="267"/>
      <c r="AM338" s="267"/>
      <c r="AN338" s="267"/>
      <c r="AO338" s="267"/>
      <c r="AP338" s="267"/>
      <c r="AQ338" s="267"/>
      <c r="AR338" s="267"/>
      <c r="AS338" s="267"/>
      <c r="AT338" s="267"/>
      <c r="AU338" s="267"/>
      <c r="AV338" s="267"/>
      <c r="AW338" s="267"/>
      <c r="AX338" s="267"/>
      <c r="AY338" s="267"/>
      <c r="AZ338" s="268"/>
      <c r="BA338" s="268"/>
      <c r="BB338" s="268"/>
      <c r="BC338" s="268"/>
      <c r="BD338" s="268"/>
      <c r="BE338" s="268"/>
      <c r="BF338" s="268"/>
      <c r="BG338" s="268"/>
      <c r="BH338" s="268"/>
      <c r="BI338" s="268"/>
      <c r="BJ338" s="268"/>
      <c r="BK338" s="268"/>
      <c r="BL338" s="268"/>
      <c r="BM338" s="268"/>
      <c r="BN338" s="268"/>
      <c r="BO338" s="268"/>
      <c r="BP338" s="268"/>
      <c r="BQ338" s="268"/>
      <c r="BR338" s="268"/>
      <c r="BS338" s="268"/>
      <c r="BT338" s="268"/>
      <c r="BU338" s="268"/>
      <c r="BV338" s="268"/>
      <c r="BW338" s="268"/>
      <c r="BX338" s="268"/>
      <c r="BY338" s="268"/>
      <c r="BZ338" s="268"/>
      <c r="CA338" s="268"/>
      <c r="CB338" s="268"/>
      <c r="CC338" s="268"/>
      <c r="CD338" s="268"/>
      <c r="CE338" s="268"/>
      <c r="CF338" s="268"/>
      <c r="CG338" s="268"/>
      <c r="CH338" s="268"/>
      <c r="CI338" s="268"/>
      <c r="CJ338" s="268"/>
      <c r="CK338" s="268"/>
      <c r="CL338" s="268"/>
      <c r="CM338" s="268"/>
      <c r="CN338" s="268"/>
      <c r="CO338" s="268"/>
      <c r="CP338" s="268"/>
      <c r="CQ338" s="268"/>
      <c r="CR338" s="268"/>
      <c r="CS338" s="268"/>
      <c r="CT338" s="268"/>
      <c r="CU338" s="268"/>
      <c r="CV338" s="268"/>
      <c r="CW338" s="268"/>
      <c r="CX338" s="268"/>
      <c r="CY338" s="268"/>
      <c r="CZ338" s="268"/>
      <c r="DA338" s="268"/>
      <c r="DB338" s="268"/>
      <c r="DC338" s="268"/>
      <c r="DD338" s="268"/>
      <c r="DE338" s="268"/>
      <c r="DF338" s="268"/>
      <c r="DG338" s="268"/>
      <c r="DH338" s="268"/>
      <c r="DI338" s="268"/>
      <c r="DJ338" s="268"/>
      <c r="DK338" s="268"/>
      <c r="DL338" s="268"/>
      <c r="DM338" s="268"/>
      <c r="DN338" s="268"/>
      <c r="DO338" s="268"/>
      <c r="DP338" s="268"/>
      <c r="DQ338" s="268"/>
      <c r="DR338" s="268"/>
      <c r="DS338" s="268"/>
      <c r="DT338" s="268"/>
      <c r="DU338" s="268"/>
      <c r="DV338" s="268"/>
      <c r="DW338" s="268"/>
      <c r="DX338" s="268"/>
      <c r="DY338" s="268"/>
      <c r="DZ338" s="268"/>
      <c r="EA338" s="268"/>
      <c r="EB338" s="268"/>
      <c r="EC338" s="268"/>
      <c r="ED338" s="268"/>
      <c r="EE338" s="268"/>
      <c r="EF338" s="268"/>
      <c r="EG338" s="268"/>
      <c r="EH338" s="268"/>
      <c r="EI338" s="268"/>
      <c r="EJ338" s="268"/>
      <c r="EK338" s="268"/>
      <c r="EL338" s="268"/>
      <c r="EM338" s="268"/>
      <c r="EN338" s="268"/>
      <c r="EO338" s="268"/>
      <c r="EP338" s="268"/>
      <c r="EQ338" s="268"/>
      <c r="ER338" s="268"/>
      <c r="ES338" s="268"/>
      <c r="ET338" s="268"/>
      <c r="EU338" s="268"/>
      <c r="EV338" s="268"/>
      <c r="EW338" s="268"/>
      <c r="EX338" s="268"/>
      <c r="EY338" s="268"/>
      <c r="EZ338" s="268"/>
      <c r="FA338" s="268"/>
      <c r="FB338" s="268"/>
      <c r="FC338" s="268"/>
      <c r="FD338" s="268"/>
      <c r="FE338" s="268"/>
      <c r="FF338" s="268"/>
      <c r="FG338" s="268"/>
      <c r="FH338" s="268"/>
      <c r="FI338" s="268"/>
      <c r="FJ338" s="268"/>
      <c r="FK338" s="268"/>
      <c r="FL338" s="268"/>
      <c r="FM338" s="268"/>
      <c r="FN338" s="268"/>
      <c r="FO338" s="268"/>
      <c r="FP338" s="268"/>
      <c r="FQ338" s="268"/>
      <c r="FR338" s="268"/>
      <c r="FS338" s="268"/>
      <c r="FT338" s="268"/>
      <c r="FU338" s="268"/>
      <c r="FV338" s="268"/>
      <c r="FW338" s="268"/>
      <c r="FX338" s="268"/>
      <c r="FY338" s="268"/>
      <c r="FZ338" s="268"/>
      <c r="GA338" s="268"/>
      <c r="GB338" s="268"/>
      <c r="GC338" s="268"/>
      <c r="GD338" s="268"/>
      <c r="GE338" s="268"/>
      <c r="GF338" s="268"/>
      <c r="GG338" s="268"/>
      <c r="GH338" s="268"/>
      <c r="GI338" s="268"/>
      <c r="GJ338" s="268"/>
      <c r="GK338" s="268"/>
      <c r="GL338" s="268"/>
      <c r="GM338" s="268"/>
      <c r="GN338" s="268"/>
      <c r="GO338" s="268"/>
      <c r="GP338" s="268"/>
      <c r="GQ338" s="268"/>
      <c r="GR338" s="268"/>
      <c r="GS338" s="268"/>
      <c r="GT338" s="268"/>
      <c r="GU338" s="268"/>
      <c r="GV338" s="268"/>
      <c r="GW338" s="268"/>
      <c r="GX338" s="268"/>
      <c r="GY338" s="268"/>
      <c r="GZ338" s="268"/>
      <c r="HA338" s="268"/>
      <c r="HB338" s="268"/>
      <c r="HC338" s="268"/>
      <c r="HD338" s="268"/>
      <c r="HE338" s="268"/>
      <c r="HF338" s="268"/>
      <c r="HG338" s="268"/>
      <c r="HH338" s="268"/>
      <c r="HI338" s="268"/>
      <c r="HJ338" s="268"/>
      <c r="HK338" s="268"/>
      <c r="HL338" s="268"/>
      <c r="HM338" s="268"/>
      <c r="HN338" s="268"/>
      <c r="HO338" s="268"/>
      <c r="HP338" s="268"/>
      <c r="HQ338" s="268"/>
      <c r="HR338" s="268"/>
      <c r="HS338" s="268"/>
      <c r="HT338" s="268"/>
      <c r="HU338" s="268"/>
      <c r="HV338" s="268"/>
      <c r="HW338" s="268"/>
      <c r="HX338" s="268"/>
      <c r="HY338" s="268"/>
      <c r="HZ338" s="268"/>
      <c r="IA338" s="268"/>
      <c r="IB338" s="268"/>
      <c r="IC338" s="268"/>
      <c r="ID338" s="268"/>
      <c r="IE338" s="268"/>
      <c r="IF338" s="268"/>
      <c r="IG338" s="268"/>
      <c r="IH338" s="268"/>
      <c r="II338" s="268"/>
      <c r="IJ338" s="268"/>
      <c r="IK338" s="268"/>
      <c r="IL338" s="268"/>
      <c r="IM338" s="268"/>
      <c r="IN338" s="268"/>
      <c r="IO338" s="268"/>
      <c r="IP338" s="268"/>
      <c r="IQ338" s="268"/>
      <c r="IR338" s="268"/>
      <c r="IS338" s="268"/>
      <c r="IT338" s="268"/>
      <c r="IU338" s="268"/>
      <c r="IV338" s="268"/>
      <c r="IW338" s="268"/>
      <c r="IX338" s="268"/>
      <c r="IY338" s="268"/>
      <c r="IZ338" s="268"/>
      <c r="JA338" s="268"/>
      <c r="JB338" s="268"/>
      <c r="JC338" s="268"/>
      <c r="JD338" s="268"/>
      <c r="JE338" s="268"/>
      <c r="JF338" s="268"/>
      <c r="JG338" s="268"/>
      <c r="JH338" s="268"/>
      <c r="JI338" s="268"/>
      <c r="JJ338" s="268"/>
      <c r="JK338" s="268"/>
      <c r="JL338" s="268"/>
      <c r="JM338" s="268"/>
      <c r="JN338" s="268"/>
      <c r="JO338" s="268"/>
      <c r="JP338" s="268"/>
      <c r="JQ338" s="268"/>
      <c r="JR338" s="268"/>
      <c r="JS338" s="268"/>
      <c r="JT338" s="268"/>
      <c r="JU338" s="268"/>
      <c r="JV338" s="268"/>
      <c r="JW338" s="268"/>
      <c r="JX338" s="268"/>
      <c r="JY338" s="268"/>
      <c r="JZ338" s="268"/>
      <c r="KA338" s="268"/>
      <c r="KB338" s="268"/>
      <c r="KC338" s="268"/>
      <c r="KD338" s="268"/>
      <c r="KE338" s="268"/>
      <c r="KF338" s="268"/>
      <c r="KG338" s="268"/>
      <c r="KH338" s="268"/>
      <c r="KI338" s="268"/>
      <c r="KJ338" s="268"/>
      <c r="KK338" s="268"/>
      <c r="KL338" s="268"/>
      <c r="KM338" s="268"/>
      <c r="KN338" s="268"/>
      <c r="KO338" s="268"/>
      <c r="KP338" s="268"/>
      <c r="KQ338" s="268"/>
      <c r="KR338" s="268"/>
      <c r="KS338" s="268"/>
      <c r="KT338" s="268"/>
      <c r="KU338" s="268"/>
      <c r="KV338" s="268"/>
      <c r="KW338" s="268"/>
      <c r="KX338" s="268"/>
      <c r="KY338" s="268"/>
      <c r="KZ338" s="268"/>
      <c r="LA338" s="268"/>
      <c r="LB338" s="268"/>
      <c r="LC338" s="268"/>
      <c r="LD338" s="268"/>
      <c r="LE338" s="268"/>
      <c r="LF338" s="268"/>
      <c r="LG338" s="268"/>
      <c r="LH338" s="268"/>
      <c r="LI338" s="268"/>
      <c r="LJ338" s="268"/>
      <c r="LK338" s="268"/>
      <c r="LL338" s="268"/>
      <c r="LM338" s="268"/>
      <c r="LN338" s="268"/>
      <c r="LO338" s="268"/>
      <c r="LP338" s="268"/>
      <c r="LQ338" s="268"/>
      <c r="LR338" s="268"/>
      <c r="LS338" s="268"/>
      <c r="LT338" s="268"/>
      <c r="LU338" s="268"/>
      <c r="LV338" s="268"/>
      <c r="LW338" s="268"/>
      <c r="LX338" s="268"/>
      <c r="LY338" s="268"/>
      <c r="LZ338" s="268"/>
      <c r="MA338" s="268"/>
      <c r="MB338" s="268"/>
      <c r="MC338" s="268"/>
      <c r="MD338" s="268"/>
      <c r="ME338" s="268"/>
      <c r="MF338" s="268"/>
      <c r="MG338" s="268"/>
      <c r="MH338" s="268"/>
      <c r="MI338" s="268"/>
      <c r="MJ338" s="268"/>
      <c r="MK338" s="268"/>
      <c r="ML338" s="268"/>
      <c r="MM338" s="268"/>
      <c r="MN338" s="268"/>
      <c r="MO338" s="268"/>
      <c r="MP338" s="268"/>
      <c r="MQ338" s="268"/>
      <c r="MR338" s="268"/>
      <c r="MS338" s="268"/>
      <c r="MT338" s="268"/>
      <c r="MU338" s="268"/>
      <c r="MV338" s="268"/>
      <c r="MW338" s="268"/>
      <c r="MX338" s="268"/>
      <c r="MY338" s="268"/>
      <c r="MZ338" s="268"/>
      <c r="NA338" s="268"/>
      <c r="NB338" s="268"/>
      <c r="NC338" s="268"/>
      <c r="ND338" s="268"/>
      <c r="NE338" s="268"/>
      <c r="NF338" s="268"/>
      <c r="NG338" s="268"/>
      <c r="NH338" s="268"/>
      <c r="NI338" s="268"/>
      <c r="NJ338" s="268"/>
      <c r="NK338" s="268"/>
      <c r="NL338" s="268"/>
      <c r="NM338" s="268"/>
      <c r="NN338" s="268"/>
      <c r="NO338" s="268"/>
      <c r="NP338" s="268"/>
      <c r="NQ338" s="268"/>
      <c r="NR338" s="268"/>
      <c r="NS338" s="268"/>
      <c r="NT338" s="268"/>
      <c r="NU338" s="268"/>
      <c r="NV338" s="268"/>
      <c r="NW338" s="268"/>
      <c r="NX338" s="268"/>
      <c r="NY338" s="268"/>
      <c r="NZ338" s="268"/>
      <c r="OA338" s="268"/>
      <c r="OB338" s="268"/>
      <c r="OC338" s="268"/>
      <c r="OD338" s="268"/>
      <c r="OE338" s="268"/>
      <c r="OF338" s="268"/>
      <c r="OG338" s="268"/>
      <c r="OH338" s="268"/>
      <c r="OI338" s="268"/>
      <c r="OJ338" s="268"/>
      <c r="OK338" s="268"/>
      <c r="OL338" s="268"/>
      <c r="OM338" s="268"/>
      <c r="ON338" s="268"/>
      <c r="OO338" s="268"/>
      <c r="OP338" s="268"/>
      <c r="OQ338" s="268"/>
      <c r="OR338" s="268"/>
      <c r="OS338" s="268"/>
      <c r="OT338" s="268"/>
      <c r="OU338" s="268"/>
      <c r="OV338" s="268"/>
      <c r="OW338" s="268"/>
      <c r="OX338" s="268"/>
      <c r="OY338" s="268"/>
      <c r="OZ338" s="268"/>
      <c r="PA338" s="268"/>
      <c r="PB338" s="268"/>
      <c r="PC338" s="268"/>
      <c r="PD338" s="268"/>
      <c r="PE338" s="268"/>
      <c r="PF338" s="268"/>
      <c r="PG338" s="268"/>
      <c r="PH338" s="268"/>
      <c r="PI338" s="268"/>
      <c r="PJ338" s="268"/>
      <c r="PK338" s="268"/>
      <c r="PL338" s="268"/>
      <c r="PM338" s="268"/>
      <c r="PN338" s="268"/>
      <c r="PO338" s="268"/>
      <c r="PP338" s="268"/>
      <c r="PQ338" s="268"/>
      <c r="PR338" s="268"/>
      <c r="PS338" s="268"/>
      <c r="PT338" s="268"/>
      <c r="PU338" s="268"/>
      <c r="PV338" s="268"/>
      <c r="PW338" s="268"/>
      <c r="PX338" s="268"/>
      <c r="PY338" s="268"/>
      <c r="PZ338" s="268"/>
      <c r="QA338" s="268"/>
      <c r="QB338" s="268"/>
      <c r="QC338" s="268"/>
      <c r="QD338" s="268"/>
      <c r="QE338" s="268"/>
      <c r="QF338" s="268"/>
      <c r="QG338" s="268"/>
      <c r="QH338" s="268"/>
      <c r="QI338" s="268"/>
      <c r="QJ338" s="268"/>
      <c r="QK338" s="268"/>
      <c r="QL338" s="268"/>
      <c r="QM338" s="268"/>
      <c r="QN338" s="268"/>
      <c r="QO338" s="268"/>
      <c r="QP338" s="268"/>
      <c r="QQ338" s="268"/>
      <c r="QR338" s="268"/>
      <c r="QS338" s="268"/>
      <c r="QT338" s="268"/>
      <c r="QU338" s="268"/>
      <c r="QV338" s="268"/>
      <c r="QW338" s="268"/>
      <c r="QX338" s="268"/>
      <c r="QY338" s="268"/>
      <c r="QZ338" s="268"/>
      <c r="RA338" s="268"/>
      <c r="RB338" s="268"/>
      <c r="RC338" s="268"/>
      <c r="RD338" s="268"/>
      <c r="RE338" s="268"/>
      <c r="RF338" s="268"/>
      <c r="RG338" s="268"/>
      <c r="RH338" s="268"/>
      <c r="RI338" s="268"/>
      <c r="RJ338" s="268"/>
      <c r="RK338" s="268"/>
      <c r="RL338" s="268"/>
      <c r="RM338" s="268"/>
      <c r="RN338" s="268"/>
      <c r="RO338" s="268"/>
      <c r="RP338" s="268"/>
      <c r="RQ338" s="268"/>
      <c r="RR338" s="268"/>
      <c r="RS338" s="268"/>
      <c r="RT338" s="268"/>
      <c r="RU338" s="268"/>
      <c r="RV338" s="268"/>
      <c r="RW338" s="268"/>
      <c r="RX338" s="268"/>
      <c r="RY338" s="268"/>
      <c r="RZ338" s="268"/>
      <c r="SA338" s="268"/>
      <c r="SB338" s="268"/>
      <c r="SC338" s="268"/>
      <c r="SD338" s="268"/>
      <c r="SE338" s="268"/>
    </row>
    <row r="339" spans="8:499" s="288" customFormat="1" x14ac:dyDescent="0.2">
      <c r="H339" s="267"/>
      <c r="I339" s="267"/>
      <c r="J339" s="267"/>
      <c r="K339" s="267"/>
      <c r="L339" s="267"/>
      <c r="M339" s="267"/>
      <c r="N339" s="267"/>
      <c r="O339" s="267"/>
      <c r="P339" s="267"/>
      <c r="Q339" s="267"/>
      <c r="R339" s="267"/>
      <c r="S339" s="267"/>
      <c r="T339" s="267"/>
      <c r="U339" s="267"/>
      <c r="V339" s="267"/>
      <c r="W339" s="267"/>
      <c r="X339" s="267"/>
      <c r="Y339" s="267"/>
      <c r="Z339" s="267"/>
      <c r="AA339" s="267"/>
      <c r="AB339" s="267"/>
      <c r="AC339" s="267"/>
      <c r="AD339" s="267"/>
      <c r="AE339" s="267"/>
      <c r="AF339" s="267"/>
      <c r="AG339" s="267"/>
      <c r="AH339" s="267"/>
      <c r="AI339" s="267"/>
      <c r="AJ339" s="267"/>
      <c r="AK339" s="267"/>
      <c r="AL339" s="267"/>
      <c r="AM339" s="267"/>
      <c r="AN339" s="267"/>
      <c r="AO339" s="267"/>
      <c r="AP339" s="267"/>
      <c r="AQ339" s="267"/>
      <c r="AR339" s="267"/>
      <c r="AS339" s="267"/>
      <c r="AT339" s="267"/>
      <c r="AU339" s="267"/>
      <c r="AV339" s="267"/>
      <c r="AW339" s="267"/>
      <c r="AX339" s="267"/>
      <c r="AY339" s="267"/>
      <c r="AZ339" s="268"/>
      <c r="BA339" s="268"/>
      <c r="BB339" s="268"/>
      <c r="BC339" s="268"/>
      <c r="BD339" s="268"/>
      <c r="BE339" s="268"/>
      <c r="BF339" s="268"/>
      <c r="BG339" s="268"/>
      <c r="BH339" s="268"/>
      <c r="BI339" s="268"/>
      <c r="BJ339" s="268"/>
      <c r="BK339" s="268"/>
      <c r="BL339" s="268"/>
      <c r="BM339" s="268"/>
      <c r="BN339" s="268"/>
      <c r="BO339" s="268"/>
      <c r="BP339" s="268"/>
      <c r="BQ339" s="268"/>
      <c r="BR339" s="268"/>
      <c r="BS339" s="268"/>
      <c r="BT339" s="268"/>
      <c r="BU339" s="268"/>
      <c r="BV339" s="268"/>
      <c r="BW339" s="268"/>
      <c r="BX339" s="268"/>
      <c r="BY339" s="268"/>
      <c r="BZ339" s="268"/>
      <c r="CA339" s="268"/>
      <c r="CB339" s="268"/>
      <c r="CC339" s="268"/>
      <c r="CD339" s="268"/>
      <c r="CE339" s="268"/>
      <c r="CF339" s="268"/>
      <c r="CG339" s="268"/>
      <c r="CH339" s="268"/>
      <c r="CI339" s="268"/>
      <c r="CJ339" s="268"/>
      <c r="CK339" s="268"/>
      <c r="CL339" s="268"/>
      <c r="CM339" s="268"/>
      <c r="CN339" s="268"/>
      <c r="CO339" s="268"/>
      <c r="CP339" s="268"/>
      <c r="CQ339" s="268"/>
      <c r="CR339" s="268"/>
      <c r="CS339" s="268"/>
      <c r="CT339" s="268"/>
      <c r="CU339" s="268"/>
      <c r="CV339" s="268"/>
      <c r="CW339" s="268"/>
      <c r="CX339" s="268"/>
      <c r="CY339" s="268"/>
      <c r="CZ339" s="268"/>
      <c r="DA339" s="268"/>
      <c r="DB339" s="268"/>
      <c r="DC339" s="268"/>
      <c r="DD339" s="268"/>
      <c r="DE339" s="268"/>
      <c r="DF339" s="268"/>
      <c r="DG339" s="268"/>
      <c r="DH339" s="268"/>
      <c r="DI339" s="268"/>
      <c r="DJ339" s="268"/>
      <c r="DK339" s="268"/>
      <c r="DL339" s="268"/>
      <c r="DM339" s="268"/>
      <c r="DN339" s="268"/>
      <c r="DO339" s="268"/>
      <c r="DP339" s="268"/>
      <c r="DQ339" s="268"/>
      <c r="DR339" s="268"/>
      <c r="DS339" s="268"/>
      <c r="DT339" s="268"/>
      <c r="DU339" s="268"/>
      <c r="DV339" s="268"/>
      <c r="DW339" s="268"/>
      <c r="DX339" s="268"/>
      <c r="DY339" s="268"/>
      <c r="DZ339" s="268"/>
      <c r="EA339" s="268"/>
      <c r="EB339" s="268"/>
      <c r="EC339" s="268"/>
      <c r="ED339" s="268"/>
      <c r="EE339" s="268"/>
      <c r="EF339" s="268"/>
      <c r="EG339" s="268"/>
      <c r="EH339" s="268"/>
      <c r="EI339" s="268"/>
      <c r="EJ339" s="268"/>
      <c r="EK339" s="268"/>
      <c r="EL339" s="268"/>
      <c r="EM339" s="268"/>
      <c r="EN339" s="268"/>
      <c r="EO339" s="268"/>
      <c r="EP339" s="268"/>
      <c r="EQ339" s="268"/>
      <c r="ER339" s="268"/>
      <c r="ES339" s="268"/>
      <c r="ET339" s="268"/>
      <c r="EU339" s="268"/>
      <c r="EV339" s="268"/>
      <c r="EW339" s="268"/>
      <c r="EX339" s="268"/>
      <c r="EY339" s="268"/>
      <c r="EZ339" s="268"/>
      <c r="FA339" s="268"/>
      <c r="FB339" s="268"/>
      <c r="FC339" s="268"/>
      <c r="FD339" s="268"/>
      <c r="FE339" s="268"/>
      <c r="FF339" s="268"/>
      <c r="FG339" s="268"/>
      <c r="FH339" s="268"/>
      <c r="FI339" s="268"/>
      <c r="FJ339" s="268"/>
      <c r="FK339" s="268"/>
      <c r="FL339" s="268"/>
      <c r="FM339" s="268"/>
      <c r="FN339" s="268"/>
      <c r="FO339" s="268"/>
      <c r="FP339" s="268"/>
      <c r="FQ339" s="268"/>
      <c r="FR339" s="268"/>
      <c r="FS339" s="268"/>
      <c r="FT339" s="268"/>
      <c r="FU339" s="268"/>
      <c r="FV339" s="268"/>
      <c r="FW339" s="268"/>
      <c r="FX339" s="268"/>
      <c r="FY339" s="268"/>
      <c r="FZ339" s="268"/>
      <c r="GA339" s="268"/>
      <c r="GB339" s="268"/>
      <c r="GC339" s="268"/>
      <c r="GD339" s="268"/>
      <c r="GE339" s="268"/>
      <c r="GF339" s="268"/>
      <c r="GG339" s="268"/>
      <c r="GH339" s="268"/>
      <c r="GI339" s="268"/>
      <c r="GJ339" s="268"/>
      <c r="GK339" s="268"/>
      <c r="GL339" s="268"/>
      <c r="GM339" s="268"/>
      <c r="GN339" s="268"/>
      <c r="GO339" s="268"/>
      <c r="GP339" s="268"/>
      <c r="GQ339" s="268"/>
      <c r="GR339" s="268"/>
      <c r="GS339" s="268"/>
      <c r="GT339" s="268"/>
      <c r="GU339" s="268"/>
      <c r="GV339" s="268"/>
      <c r="GW339" s="268"/>
      <c r="GX339" s="268"/>
      <c r="GY339" s="268"/>
      <c r="GZ339" s="268"/>
      <c r="HA339" s="268"/>
      <c r="HB339" s="268"/>
      <c r="HC339" s="268"/>
      <c r="HD339" s="268"/>
      <c r="HE339" s="268"/>
      <c r="HF339" s="268"/>
      <c r="HG339" s="268"/>
      <c r="HH339" s="268"/>
      <c r="HI339" s="268"/>
      <c r="HJ339" s="268"/>
      <c r="HK339" s="268"/>
      <c r="HL339" s="268"/>
      <c r="HM339" s="268"/>
      <c r="HN339" s="268"/>
      <c r="HO339" s="268"/>
      <c r="HP339" s="268"/>
      <c r="HQ339" s="268"/>
      <c r="HR339" s="268"/>
      <c r="HS339" s="268"/>
      <c r="HT339" s="268"/>
      <c r="HU339" s="268"/>
      <c r="HV339" s="268"/>
      <c r="HW339" s="268"/>
      <c r="HX339" s="268"/>
      <c r="HY339" s="268"/>
      <c r="HZ339" s="268"/>
      <c r="IA339" s="268"/>
      <c r="IB339" s="268"/>
      <c r="IC339" s="268"/>
      <c r="ID339" s="268"/>
      <c r="IE339" s="268"/>
      <c r="IF339" s="268"/>
      <c r="IG339" s="268"/>
      <c r="IH339" s="268"/>
      <c r="II339" s="268"/>
      <c r="IJ339" s="268"/>
      <c r="IK339" s="268"/>
      <c r="IL339" s="268"/>
      <c r="IM339" s="268"/>
      <c r="IN339" s="268"/>
      <c r="IO339" s="268"/>
      <c r="IP339" s="268"/>
      <c r="IQ339" s="268"/>
      <c r="IR339" s="268"/>
      <c r="IS339" s="268"/>
      <c r="IT339" s="268"/>
      <c r="IU339" s="268"/>
      <c r="IV339" s="268"/>
      <c r="IW339" s="268"/>
      <c r="IX339" s="268"/>
      <c r="IY339" s="268"/>
      <c r="IZ339" s="268"/>
      <c r="JA339" s="268"/>
      <c r="JB339" s="268"/>
      <c r="JC339" s="268"/>
      <c r="JD339" s="268"/>
      <c r="JE339" s="268"/>
      <c r="JF339" s="268"/>
      <c r="JG339" s="268"/>
      <c r="JH339" s="268"/>
      <c r="JI339" s="268"/>
      <c r="JJ339" s="268"/>
      <c r="JK339" s="268"/>
      <c r="JL339" s="268"/>
      <c r="JM339" s="268"/>
      <c r="JN339" s="268"/>
      <c r="JO339" s="268"/>
      <c r="JP339" s="268"/>
      <c r="JQ339" s="268"/>
      <c r="JR339" s="268"/>
      <c r="JS339" s="268"/>
      <c r="JT339" s="268"/>
      <c r="JU339" s="268"/>
      <c r="JV339" s="268"/>
      <c r="JW339" s="268"/>
      <c r="JX339" s="268"/>
      <c r="JY339" s="268"/>
      <c r="JZ339" s="268"/>
      <c r="KA339" s="268"/>
      <c r="KB339" s="268"/>
      <c r="KC339" s="268"/>
      <c r="KD339" s="268"/>
      <c r="KE339" s="268"/>
      <c r="KF339" s="268"/>
      <c r="KG339" s="268"/>
      <c r="KH339" s="268"/>
      <c r="KI339" s="268"/>
      <c r="KJ339" s="268"/>
      <c r="KK339" s="268"/>
      <c r="KL339" s="268"/>
      <c r="KM339" s="268"/>
      <c r="KN339" s="268"/>
      <c r="KO339" s="268"/>
      <c r="KP339" s="268"/>
      <c r="KQ339" s="268"/>
      <c r="KR339" s="268"/>
      <c r="KS339" s="268"/>
      <c r="KT339" s="268"/>
      <c r="KU339" s="268"/>
      <c r="KV339" s="268"/>
      <c r="KW339" s="268"/>
      <c r="KX339" s="268"/>
      <c r="KY339" s="268"/>
      <c r="KZ339" s="268"/>
      <c r="LA339" s="268"/>
      <c r="LB339" s="268"/>
      <c r="LC339" s="268"/>
      <c r="LD339" s="268"/>
      <c r="LE339" s="268"/>
      <c r="LF339" s="268"/>
      <c r="LG339" s="268"/>
      <c r="LH339" s="268"/>
      <c r="LI339" s="268"/>
      <c r="LJ339" s="268"/>
      <c r="LK339" s="268"/>
      <c r="LL339" s="268"/>
      <c r="LM339" s="268"/>
      <c r="LN339" s="268"/>
      <c r="LO339" s="268"/>
      <c r="LP339" s="268"/>
      <c r="LQ339" s="268"/>
      <c r="LR339" s="268"/>
      <c r="LS339" s="268"/>
      <c r="LT339" s="268"/>
      <c r="LU339" s="268"/>
      <c r="LV339" s="268"/>
      <c r="LW339" s="268"/>
      <c r="LX339" s="268"/>
      <c r="LY339" s="268"/>
      <c r="LZ339" s="268"/>
      <c r="MA339" s="268"/>
      <c r="MB339" s="268"/>
      <c r="MC339" s="268"/>
      <c r="MD339" s="268"/>
      <c r="ME339" s="268"/>
      <c r="MF339" s="268"/>
      <c r="MG339" s="268"/>
      <c r="MH339" s="268"/>
      <c r="MI339" s="268"/>
      <c r="MJ339" s="268"/>
      <c r="MK339" s="268"/>
      <c r="ML339" s="268"/>
      <c r="MM339" s="268"/>
      <c r="MN339" s="268"/>
      <c r="MO339" s="268"/>
      <c r="MP339" s="268"/>
      <c r="MQ339" s="268"/>
      <c r="MR339" s="268"/>
      <c r="MS339" s="268"/>
      <c r="MT339" s="268"/>
      <c r="MU339" s="268"/>
      <c r="MV339" s="268"/>
      <c r="MW339" s="268"/>
      <c r="MX339" s="268"/>
      <c r="MY339" s="268"/>
      <c r="MZ339" s="268"/>
      <c r="NA339" s="268"/>
      <c r="NB339" s="268"/>
      <c r="NC339" s="268"/>
      <c r="ND339" s="268"/>
      <c r="NE339" s="268"/>
      <c r="NF339" s="268"/>
      <c r="NG339" s="268"/>
      <c r="NH339" s="268"/>
      <c r="NI339" s="268"/>
      <c r="NJ339" s="268"/>
      <c r="NK339" s="268"/>
      <c r="NL339" s="268"/>
      <c r="NM339" s="268"/>
      <c r="NN339" s="268"/>
      <c r="NO339" s="268"/>
      <c r="NP339" s="268"/>
      <c r="NQ339" s="268"/>
      <c r="NR339" s="268"/>
      <c r="NS339" s="268"/>
      <c r="NT339" s="268"/>
      <c r="NU339" s="268"/>
      <c r="NV339" s="268"/>
      <c r="NW339" s="268"/>
      <c r="NX339" s="268"/>
      <c r="NY339" s="268"/>
      <c r="NZ339" s="268"/>
      <c r="OA339" s="268"/>
      <c r="OB339" s="268"/>
      <c r="OC339" s="268"/>
      <c r="OD339" s="268"/>
      <c r="OE339" s="268"/>
      <c r="OF339" s="268"/>
      <c r="OG339" s="268"/>
      <c r="OH339" s="268"/>
      <c r="OI339" s="268"/>
      <c r="OJ339" s="268"/>
      <c r="OK339" s="268"/>
      <c r="OL339" s="268"/>
      <c r="OM339" s="268"/>
      <c r="ON339" s="268"/>
      <c r="OO339" s="268"/>
      <c r="OP339" s="268"/>
      <c r="OQ339" s="268"/>
      <c r="OR339" s="268"/>
      <c r="OS339" s="268"/>
      <c r="OT339" s="268"/>
      <c r="OU339" s="268"/>
      <c r="OV339" s="268"/>
      <c r="OW339" s="268"/>
      <c r="OX339" s="268"/>
      <c r="OY339" s="268"/>
      <c r="OZ339" s="268"/>
      <c r="PA339" s="268"/>
      <c r="PB339" s="268"/>
      <c r="PC339" s="268"/>
      <c r="PD339" s="268"/>
      <c r="PE339" s="268"/>
      <c r="PF339" s="268"/>
      <c r="PG339" s="268"/>
      <c r="PH339" s="268"/>
      <c r="PI339" s="268"/>
      <c r="PJ339" s="268"/>
      <c r="PK339" s="268"/>
      <c r="PL339" s="268"/>
      <c r="PM339" s="268"/>
      <c r="PN339" s="268"/>
      <c r="PO339" s="268"/>
      <c r="PP339" s="268"/>
      <c r="PQ339" s="268"/>
      <c r="PR339" s="268"/>
      <c r="PS339" s="268"/>
      <c r="PT339" s="268"/>
      <c r="PU339" s="268"/>
      <c r="PV339" s="268"/>
      <c r="PW339" s="268"/>
      <c r="PX339" s="268"/>
      <c r="PY339" s="268"/>
      <c r="PZ339" s="268"/>
      <c r="QA339" s="268"/>
      <c r="QB339" s="268"/>
      <c r="QC339" s="268"/>
      <c r="QD339" s="268"/>
      <c r="QE339" s="268"/>
      <c r="QF339" s="268"/>
      <c r="QG339" s="268"/>
      <c r="QH339" s="268"/>
      <c r="QI339" s="268"/>
      <c r="QJ339" s="268"/>
      <c r="QK339" s="268"/>
      <c r="QL339" s="268"/>
      <c r="QM339" s="268"/>
      <c r="QN339" s="268"/>
      <c r="QO339" s="268"/>
      <c r="QP339" s="268"/>
      <c r="QQ339" s="268"/>
      <c r="QR339" s="268"/>
      <c r="QS339" s="268"/>
      <c r="QT339" s="268"/>
      <c r="QU339" s="268"/>
      <c r="QV339" s="268"/>
      <c r="QW339" s="268"/>
      <c r="QX339" s="268"/>
      <c r="QY339" s="268"/>
      <c r="QZ339" s="268"/>
      <c r="RA339" s="268"/>
      <c r="RB339" s="268"/>
      <c r="RC339" s="268"/>
      <c r="RD339" s="268"/>
      <c r="RE339" s="268"/>
      <c r="RF339" s="268"/>
      <c r="RG339" s="268"/>
      <c r="RH339" s="268"/>
      <c r="RI339" s="268"/>
      <c r="RJ339" s="268"/>
      <c r="RK339" s="268"/>
      <c r="RL339" s="268"/>
      <c r="RM339" s="268"/>
      <c r="RN339" s="268"/>
      <c r="RO339" s="268"/>
      <c r="RP339" s="268"/>
      <c r="RQ339" s="268"/>
      <c r="RR339" s="268"/>
      <c r="RS339" s="268"/>
      <c r="RT339" s="268"/>
      <c r="RU339" s="268"/>
      <c r="RV339" s="268"/>
      <c r="RW339" s="268"/>
      <c r="RX339" s="268"/>
      <c r="RY339" s="268"/>
      <c r="RZ339" s="268"/>
      <c r="SA339" s="268"/>
      <c r="SB339" s="268"/>
      <c r="SC339" s="268"/>
      <c r="SD339" s="268"/>
      <c r="SE339" s="268"/>
    </row>
    <row r="340" spans="8:499" s="288" customFormat="1" x14ac:dyDescent="0.2">
      <c r="H340" s="267"/>
      <c r="I340" s="267"/>
      <c r="J340" s="267"/>
      <c r="K340" s="267"/>
      <c r="L340" s="267"/>
      <c r="M340" s="267"/>
      <c r="N340" s="267"/>
      <c r="O340" s="267"/>
      <c r="P340" s="267"/>
      <c r="Q340" s="267"/>
      <c r="R340" s="267"/>
      <c r="S340" s="267"/>
      <c r="T340" s="267"/>
      <c r="U340" s="267"/>
      <c r="V340" s="267"/>
      <c r="W340" s="267"/>
      <c r="X340" s="267"/>
      <c r="Y340" s="267"/>
      <c r="Z340" s="267"/>
      <c r="AA340" s="267"/>
      <c r="AB340" s="267"/>
      <c r="AC340" s="267"/>
      <c r="AD340" s="267"/>
      <c r="AE340" s="267"/>
      <c r="AF340" s="267"/>
      <c r="AG340" s="267"/>
      <c r="AH340" s="267"/>
      <c r="AI340" s="267"/>
      <c r="AJ340" s="267"/>
      <c r="AK340" s="267"/>
      <c r="AL340" s="267"/>
      <c r="AM340" s="267"/>
      <c r="AN340" s="267"/>
      <c r="AO340" s="267"/>
      <c r="AP340" s="267"/>
      <c r="AQ340" s="267"/>
      <c r="AR340" s="267"/>
      <c r="AS340" s="267"/>
      <c r="AT340" s="267"/>
      <c r="AU340" s="267"/>
      <c r="AV340" s="267"/>
      <c r="AW340" s="267"/>
      <c r="AX340" s="267"/>
      <c r="AY340" s="267"/>
      <c r="AZ340" s="268"/>
      <c r="BA340" s="268"/>
      <c r="BB340" s="268"/>
      <c r="BC340" s="268"/>
      <c r="BD340" s="268"/>
      <c r="BE340" s="268"/>
      <c r="BF340" s="268"/>
      <c r="BG340" s="268"/>
      <c r="BH340" s="268"/>
      <c r="BI340" s="268"/>
      <c r="BJ340" s="268"/>
      <c r="BK340" s="268"/>
      <c r="BL340" s="268"/>
      <c r="BM340" s="268"/>
      <c r="BN340" s="268"/>
      <c r="BO340" s="268"/>
      <c r="BP340" s="268"/>
      <c r="BQ340" s="268"/>
      <c r="BR340" s="268"/>
      <c r="BS340" s="268"/>
      <c r="BT340" s="268"/>
      <c r="BU340" s="268"/>
      <c r="BV340" s="268"/>
      <c r="BW340" s="268"/>
      <c r="BX340" s="268"/>
      <c r="BY340" s="268"/>
      <c r="BZ340" s="268"/>
      <c r="CA340" s="268"/>
      <c r="CB340" s="268"/>
      <c r="CC340" s="268"/>
      <c r="CD340" s="268"/>
      <c r="CE340" s="268"/>
      <c r="CF340" s="268"/>
      <c r="CG340" s="268"/>
      <c r="CH340" s="268"/>
      <c r="CI340" s="268"/>
      <c r="CJ340" s="268"/>
      <c r="CK340" s="268"/>
      <c r="CL340" s="268"/>
      <c r="CM340" s="268"/>
      <c r="CN340" s="268"/>
      <c r="CO340" s="268"/>
      <c r="CP340" s="268"/>
      <c r="CQ340" s="268"/>
      <c r="CR340" s="268"/>
      <c r="CS340" s="268"/>
      <c r="CT340" s="268"/>
      <c r="CU340" s="268"/>
      <c r="CV340" s="268"/>
      <c r="CW340" s="268"/>
      <c r="CX340" s="268"/>
      <c r="CY340" s="268"/>
      <c r="CZ340" s="268"/>
      <c r="DA340" s="268"/>
      <c r="DB340" s="268"/>
      <c r="DC340" s="268"/>
      <c r="DD340" s="268"/>
      <c r="DE340" s="268"/>
      <c r="DF340" s="268"/>
      <c r="DG340" s="268"/>
      <c r="DH340" s="268"/>
      <c r="DI340" s="268"/>
      <c r="DJ340" s="268"/>
      <c r="DK340" s="268"/>
      <c r="DL340" s="268"/>
      <c r="DM340" s="268"/>
      <c r="DN340" s="268"/>
      <c r="DO340" s="268"/>
      <c r="DP340" s="268"/>
      <c r="DQ340" s="268"/>
      <c r="DR340" s="268"/>
      <c r="DS340" s="268"/>
      <c r="DT340" s="268"/>
      <c r="DU340" s="268"/>
      <c r="DV340" s="268"/>
      <c r="DW340" s="268"/>
      <c r="DX340" s="268"/>
      <c r="DY340" s="268"/>
      <c r="DZ340" s="268"/>
      <c r="EA340" s="268"/>
      <c r="EB340" s="268"/>
      <c r="EC340" s="268"/>
      <c r="ED340" s="268"/>
      <c r="EE340" s="268"/>
      <c r="EF340" s="268"/>
      <c r="EG340" s="268"/>
      <c r="EH340" s="268"/>
      <c r="EI340" s="268"/>
      <c r="EJ340" s="268"/>
      <c r="EK340" s="268"/>
      <c r="EL340" s="268"/>
      <c r="EM340" s="268"/>
      <c r="EN340" s="268"/>
      <c r="EO340" s="268"/>
      <c r="EP340" s="268"/>
      <c r="EQ340" s="268"/>
      <c r="ER340" s="268"/>
      <c r="ES340" s="268"/>
      <c r="ET340" s="268"/>
      <c r="EU340" s="268"/>
      <c r="EV340" s="268"/>
      <c r="EW340" s="268"/>
      <c r="EX340" s="268"/>
      <c r="EY340" s="268"/>
      <c r="EZ340" s="268"/>
      <c r="FA340" s="268"/>
      <c r="FB340" s="268"/>
      <c r="FC340" s="268"/>
      <c r="FD340" s="268"/>
      <c r="FE340" s="268"/>
      <c r="FF340" s="268"/>
      <c r="FG340" s="268"/>
      <c r="FH340" s="268"/>
      <c r="FI340" s="268"/>
      <c r="FJ340" s="268"/>
      <c r="FK340" s="268"/>
      <c r="FL340" s="268"/>
      <c r="FM340" s="268"/>
      <c r="FN340" s="268"/>
      <c r="FO340" s="268"/>
      <c r="FP340" s="268"/>
      <c r="FQ340" s="268"/>
      <c r="FR340" s="268"/>
      <c r="FS340" s="268"/>
      <c r="FT340" s="268"/>
      <c r="FU340" s="268"/>
      <c r="FV340" s="268"/>
      <c r="FW340" s="268"/>
      <c r="FX340" s="268"/>
      <c r="FY340" s="268"/>
      <c r="FZ340" s="268"/>
      <c r="GA340" s="268"/>
      <c r="GB340" s="268"/>
      <c r="GC340" s="268"/>
      <c r="GD340" s="268"/>
      <c r="GE340" s="268"/>
      <c r="GF340" s="268"/>
      <c r="GG340" s="268"/>
      <c r="GH340" s="268"/>
      <c r="GI340" s="268"/>
      <c r="GJ340" s="268"/>
      <c r="GK340" s="268"/>
      <c r="GL340" s="268"/>
      <c r="GM340" s="268"/>
      <c r="GN340" s="268"/>
      <c r="GO340" s="268"/>
      <c r="GP340" s="268"/>
      <c r="GQ340" s="268"/>
      <c r="GR340" s="268"/>
      <c r="GS340" s="268"/>
      <c r="GT340" s="268"/>
      <c r="GU340" s="268"/>
      <c r="GV340" s="268"/>
      <c r="GW340" s="268"/>
      <c r="GX340" s="268"/>
      <c r="GY340" s="268"/>
      <c r="GZ340" s="268"/>
      <c r="HA340" s="268"/>
      <c r="HB340" s="268"/>
      <c r="HC340" s="268"/>
      <c r="HD340" s="268"/>
      <c r="HE340" s="268"/>
      <c r="HF340" s="268"/>
      <c r="HG340" s="268"/>
      <c r="HH340" s="268"/>
      <c r="HI340" s="268"/>
      <c r="HJ340" s="268"/>
      <c r="HK340" s="268"/>
      <c r="HL340" s="268"/>
      <c r="HM340" s="268"/>
      <c r="HN340" s="268"/>
      <c r="HO340" s="268"/>
      <c r="HP340" s="268"/>
      <c r="HQ340" s="268"/>
      <c r="HR340" s="268"/>
      <c r="HS340" s="268"/>
      <c r="HT340" s="268"/>
      <c r="HU340" s="268"/>
      <c r="HV340" s="268"/>
      <c r="HW340" s="268"/>
      <c r="HX340" s="268"/>
      <c r="HY340" s="268"/>
      <c r="HZ340" s="268"/>
      <c r="IA340" s="268"/>
      <c r="IB340" s="268"/>
      <c r="IC340" s="268"/>
      <c r="ID340" s="268"/>
      <c r="IE340" s="268"/>
      <c r="IF340" s="268"/>
      <c r="IG340" s="268"/>
      <c r="IH340" s="268"/>
      <c r="II340" s="268"/>
      <c r="IJ340" s="268"/>
      <c r="IK340" s="268"/>
      <c r="IL340" s="268"/>
      <c r="IM340" s="268"/>
      <c r="IN340" s="268"/>
      <c r="IO340" s="268"/>
      <c r="IP340" s="268"/>
      <c r="IQ340" s="268"/>
      <c r="IR340" s="268"/>
      <c r="IS340" s="268"/>
      <c r="IT340" s="268"/>
      <c r="IU340" s="268"/>
      <c r="IV340" s="268"/>
      <c r="IW340" s="268"/>
      <c r="IX340" s="268"/>
      <c r="IY340" s="268"/>
      <c r="IZ340" s="268"/>
      <c r="JA340" s="268"/>
      <c r="JB340" s="268"/>
      <c r="JC340" s="268"/>
      <c r="JD340" s="268"/>
      <c r="JE340" s="268"/>
      <c r="JF340" s="268"/>
      <c r="JG340" s="268"/>
      <c r="JH340" s="268"/>
      <c r="JI340" s="268"/>
      <c r="JJ340" s="268"/>
      <c r="JK340" s="268"/>
      <c r="JL340" s="268"/>
      <c r="JM340" s="268"/>
      <c r="JN340" s="268"/>
      <c r="JO340" s="268"/>
      <c r="JP340" s="268"/>
      <c r="JQ340" s="268"/>
      <c r="JR340" s="268"/>
      <c r="JS340" s="268"/>
      <c r="JT340" s="268"/>
      <c r="JU340" s="268"/>
      <c r="JV340" s="268"/>
      <c r="JW340" s="268"/>
      <c r="JX340" s="268"/>
      <c r="JY340" s="268"/>
      <c r="JZ340" s="268"/>
      <c r="KA340" s="268"/>
      <c r="KB340" s="268"/>
      <c r="KC340" s="268"/>
      <c r="KD340" s="268"/>
      <c r="KE340" s="268"/>
      <c r="KF340" s="268"/>
      <c r="KG340" s="268"/>
      <c r="KH340" s="268"/>
      <c r="KI340" s="268"/>
      <c r="KJ340" s="268"/>
      <c r="KK340" s="268"/>
      <c r="KL340" s="268"/>
      <c r="KM340" s="268"/>
      <c r="KN340" s="268"/>
      <c r="KO340" s="268"/>
      <c r="KP340" s="268"/>
      <c r="KQ340" s="268"/>
      <c r="KR340" s="268"/>
      <c r="KS340" s="268"/>
      <c r="KT340" s="268"/>
      <c r="KU340" s="268"/>
      <c r="KV340" s="268"/>
      <c r="KW340" s="268"/>
      <c r="KX340" s="268"/>
      <c r="KY340" s="268"/>
      <c r="KZ340" s="268"/>
      <c r="LA340" s="268"/>
      <c r="LB340" s="268"/>
      <c r="LC340" s="268"/>
      <c r="LD340" s="268"/>
      <c r="LE340" s="268"/>
      <c r="LF340" s="268"/>
      <c r="LG340" s="268"/>
      <c r="LH340" s="268"/>
      <c r="LI340" s="268"/>
      <c r="LJ340" s="268"/>
      <c r="LK340" s="268"/>
      <c r="LL340" s="268"/>
      <c r="LM340" s="268"/>
      <c r="LN340" s="268"/>
      <c r="LO340" s="268"/>
      <c r="LP340" s="268"/>
      <c r="LQ340" s="268"/>
      <c r="LR340" s="268"/>
      <c r="LS340" s="268"/>
      <c r="LT340" s="268"/>
      <c r="LU340" s="268"/>
      <c r="LV340" s="268"/>
      <c r="LW340" s="268"/>
      <c r="LX340" s="268"/>
      <c r="LY340" s="268"/>
      <c r="LZ340" s="268"/>
      <c r="MA340" s="268"/>
      <c r="MB340" s="268"/>
      <c r="MC340" s="268"/>
      <c r="MD340" s="268"/>
      <c r="ME340" s="268"/>
      <c r="MF340" s="268"/>
      <c r="MG340" s="268"/>
      <c r="MH340" s="268"/>
      <c r="MI340" s="268"/>
      <c r="MJ340" s="268"/>
      <c r="MK340" s="268"/>
      <c r="ML340" s="268"/>
      <c r="MM340" s="268"/>
      <c r="MN340" s="268"/>
      <c r="MO340" s="268"/>
      <c r="MP340" s="268"/>
      <c r="MQ340" s="268"/>
      <c r="MR340" s="268"/>
      <c r="MS340" s="268"/>
      <c r="MT340" s="268"/>
      <c r="MU340" s="268"/>
      <c r="MV340" s="268"/>
      <c r="MW340" s="268"/>
      <c r="MX340" s="268"/>
      <c r="MY340" s="268"/>
      <c r="MZ340" s="268"/>
      <c r="NA340" s="268"/>
      <c r="NB340" s="268"/>
      <c r="NC340" s="268"/>
      <c r="ND340" s="268"/>
      <c r="NE340" s="268"/>
      <c r="NF340" s="268"/>
      <c r="NG340" s="268"/>
      <c r="NH340" s="268"/>
      <c r="NI340" s="268"/>
      <c r="NJ340" s="268"/>
      <c r="NK340" s="268"/>
      <c r="NL340" s="268"/>
      <c r="NM340" s="268"/>
      <c r="NN340" s="268"/>
      <c r="NO340" s="268"/>
      <c r="NP340" s="268"/>
      <c r="NQ340" s="268"/>
      <c r="NR340" s="268"/>
      <c r="NS340" s="268"/>
      <c r="NT340" s="268"/>
      <c r="NU340" s="268"/>
      <c r="NV340" s="268"/>
      <c r="NW340" s="268"/>
      <c r="NX340" s="268"/>
      <c r="NY340" s="268"/>
      <c r="NZ340" s="268"/>
      <c r="OA340" s="268"/>
      <c r="OB340" s="268"/>
      <c r="OC340" s="268"/>
      <c r="OD340" s="268"/>
      <c r="OE340" s="268"/>
      <c r="OF340" s="268"/>
      <c r="OG340" s="268"/>
      <c r="OH340" s="268"/>
      <c r="OI340" s="268"/>
      <c r="OJ340" s="268"/>
      <c r="OK340" s="268"/>
      <c r="OL340" s="268"/>
      <c r="OM340" s="268"/>
      <c r="ON340" s="268"/>
      <c r="OO340" s="268"/>
      <c r="OP340" s="268"/>
      <c r="OQ340" s="268"/>
      <c r="OR340" s="268"/>
      <c r="OS340" s="268"/>
      <c r="OT340" s="268"/>
      <c r="OU340" s="268"/>
      <c r="OV340" s="268"/>
      <c r="OW340" s="268"/>
      <c r="OX340" s="268"/>
      <c r="OY340" s="268"/>
      <c r="OZ340" s="268"/>
      <c r="PA340" s="268"/>
      <c r="PB340" s="268"/>
      <c r="PC340" s="268"/>
      <c r="PD340" s="268"/>
      <c r="PE340" s="268"/>
      <c r="PF340" s="268"/>
      <c r="PG340" s="268"/>
      <c r="PH340" s="268"/>
      <c r="PI340" s="268"/>
      <c r="PJ340" s="268"/>
      <c r="PK340" s="268"/>
      <c r="PL340" s="268"/>
      <c r="PM340" s="268"/>
      <c r="PN340" s="268"/>
      <c r="PO340" s="268"/>
      <c r="PP340" s="268"/>
      <c r="PQ340" s="268"/>
      <c r="PR340" s="268"/>
      <c r="PS340" s="268"/>
      <c r="PT340" s="268"/>
      <c r="PU340" s="268"/>
      <c r="PV340" s="268"/>
      <c r="PW340" s="268"/>
      <c r="PX340" s="268"/>
      <c r="PY340" s="268"/>
      <c r="PZ340" s="268"/>
      <c r="QA340" s="268"/>
      <c r="QB340" s="268"/>
      <c r="QC340" s="268"/>
      <c r="QD340" s="268"/>
      <c r="QE340" s="268"/>
      <c r="QF340" s="268"/>
      <c r="QG340" s="268"/>
      <c r="QH340" s="268"/>
      <c r="QI340" s="268"/>
      <c r="QJ340" s="268"/>
      <c r="QK340" s="268"/>
      <c r="QL340" s="268"/>
      <c r="QM340" s="268"/>
      <c r="QN340" s="268"/>
      <c r="QO340" s="268"/>
      <c r="QP340" s="268"/>
      <c r="QQ340" s="268"/>
      <c r="QR340" s="268"/>
      <c r="QS340" s="268"/>
      <c r="QT340" s="268"/>
      <c r="QU340" s="268"/>
      <c r="QV340" s="268"/>
      <c r="QW340" s="268"/>
      <c r="QX340" s="268"/>
      <c r="QY340" s="268"/>
      <c r="QZ340" s="268"/>
      <c r="RA340" s="268"/>
      <c r="RB340" s="268"/>
      <c r="RC340" s="268"/>
      <c r="RD340" s="268"/>
      <c r="RE340" s="268"/>
      <c r="RF340" s="268"/>
      <c r="RG340" s="268"/>
      <c r="RH340" s="268"/>
      <c r="RI340" s="268"/>
      <c r="RJ340" s="268"/>
      <c r="RK340" s="268"/>
      <c r="RL340" s="268"/>
      <c r="RM340" s="268"/>
      <c r="RN340" s="268"/>
      <c r="RO340" s="268"/>
      <c r="RP340" s="268"/>
      <c r="RQ340" s="268"/>
      <c r="RR340" s="268"/>
      <c r="RS340" s="268"/>
      <c r="RT340" s="268"/>
      <c r="RU340" s="268"/>
      <c r="RV340" s="268"/>
      <c r="RW340" s="268"/>
      <c r="RX340" s="268"/>
      <c r="RY340" s="268"/>
      <c r="RZ340" s="268"/>
      <c r="SA340" s="268"/>
      <c r="SB340" s="268"/>
      <c r="SC340" s="268"/>
      <c r="SD340" s="268"/>
      <c r="SE340" s="268"/>
    </row>
    <row r="341" spans="8:499" s="288" customFormat="1" x14ac:dyDescent="0.2">
      <c r="H341" s="267"/>
      <c r="I341" s="267"/>
      <c r="J341" s="267"/>
      <c r="K341" s="267"/>
      <c r="L341" s="267"/>
      <c r="M341" s="267"/>
      <c r="N341" s="267"/>
      <c r="O341" s="267"/>
      <c r="P341" s="267"/>
      <c r="Q341" s="267"/>
      <c r="R341" s="267"/>
      <c r="S341" s="267"/>
      <c r="T341" s="267"/>
      <c r="U341" s="267"/>
      <c r="V341" s="267"/>
      <c r="W341" s="267"/>
      <c r="X341" s="267"/>
      <c r="Y341" s="267"/>
      <c r="Z341" s="267"/>
      <c r="AA341" s="267"/>
      <c r="AB341" s="267"/>
      <c r="AC341" s="267"/>
      <c r="AD341" s="267"/>
      <c r="AE341" s="267"/>
      <c r="AF341" s="267"/>
      <c r="AG341" s="267"/>
      <c r="AH341" s="267"/>
      <c r="AI341" s="267"/>
      <c r="AJ341" s="267"/>
      <c r="AK341" s="267"/>
      <c r="AL341" s="267"/>
      <c r="AM341" s="267"/>
      <c r="AN341" s="267"/>
      <c r="AO341" s="267"/>
      <c r="AP341" s="267"/>
      <c r="AQ341" s="267"/>
      <c r="AR341" s="267"/>
      <c r="AS341" s="267"/>
      <c r="AT341" s="267"/>
      <c r="AU341" s="267"/>
      <c r="AV341" s="267"/>
      <c r="AW341" s="267"/>
      <c r="AX341" s="267"/>
      <c r="AY341" s="267"/>
      <c r="AZ341" s="268"/>
      <c r="BA341" s="268"/>
      <c r="BB341" s="268"/>
      <c r="BC341" s="268"/>
      <c r="BD341" s="268"/>
      <c r="BE341" s="268"/>
      <c r="BF341" s="268"/>
      <c r="BG341" s="268"/>
      <c r="BH341" s="268"/>
      <c r="BI341" s="268"/>
      <c r="BJ341" s="268"/>
      <c r="BK341" s="268"/>
      <c r="BL341" s="268"/>
      <c r="BM341" s="268"/>
      <c r="BN341" s="268"/>
      <c r="BO341" s="268"/>
      <c r="BP341" s="268"/>
      <c r="BQ341" s="268"/>
      <c r="BR341" s="268"/>
      <c r="BS341" s="268"/>
      <c r="BT341" s="268"/>
      <c r="BU341" s="268"/>
      <c r="BV341" s="268"/>
      <c r="BW341" s="268"/>
      <c r="BX341" s="268"/>
      <c r="BY341" s="268"/>
      <c r="BZ341" s="268"/>
      <c r="CA341" s="268"/>
      <c r="CB341" s="268"/>
      <c r="CC341" s="268"/>
      <c r="CD341" s="268"/>
      <c r="CE341" s="268"/>
      <c r="CF341" s="268"/>
      <c r="CG341" s="268"/>
      <c r="CH341" s="268"/>
      <c r="CI341" s="268"/>
      <c r="CJ341" s="268"/>
      <c r="CK341" s="268"/>
      <c r="CL341" s="268"/>
      <c r="CM341" s="268"/>
      <c r="CN341" s="268"/>
      <c r="CO341" s="268"/>
      <c r="CP341" s="268"/>
      <c r="CQ341" s="268"/>
      <c r="CR341" s="268"/>
      <c r="CS341" s="268"/>
      <c r="CT341" s="268"/>
      <c r="CU341" s="268"/>
      <c r="CV341" s="268"/>
      <c r="CW341" s="268"/>
      <c r="CX341" s="268"/>
      <c r="CY341" s="268"/>
      <c r="CZ341" s="268"/>
      <c r="DA341" s="268"/>
      <c r="DB341" s="268"/>
      <c r="DC341" s="268"/>
      <c r="DD341" s="268"/>
      <c r="DE341" s="268"/>
      <c r="DF341" s="268"/>
      <c r="DG341" s="268"/>
      <c r="DH341" s="268"/>
      <c r="DI341" s="268"/>
      <c r="DJ341" s="268"/>
      <c r="DK341" s="268"/>
      <c r="DL341" s="268"/>
      <c r="DM341" s="268"/>
      <c r="DN341" s="268"/>
      <c r="DO341" s="268"/>
      <c r="DP341" s="268"/>
      <c r="DQ341" s="268"/>
      <c r="DR341" s="268"/>
      <c r="DS341" s="268"/>
      <c r="DT341" s="268"/>
      <c r="DU341" s="268"/>
      <c r="DV341" s="268"/>
      <c r="DW341" s="268"/>
      <c r="DX341" s="268"/>
      <c r="DY341" s="268"/>
      <c r="DZ341" s="268"/>
      <c r="EA341" s="268"/>
      <c r="EB341" s="268"/>
      <c r="EC341" s="268"/>
      <c r="ED341" s="268"/>
      <c r="EE341" s="268"/>
      <c r="EF341" s="268"/>
      <c r="EG341" s="268"/>
      <c r="EH341" s="268"/>
      <c r="EI341" s="268"/>
      <c r="EJ341" s="268"/>
      <c r="EK341" s="268"/>
      <c r="EL341" s="268"/>
      <c r="EM341" s="268"/>
      <c r="EN341" s="268"/>
      <c r="EO341" s="268"/>
      <c r="EP341" s="268"/>
      <c r="EQ341" s="268"/>
      <c r="ER341" s="268"/>
      <c r="ES341" s="268"/>
      <c r="ET341" s="268"/>
      <c r="EU341" s="268"/>
      <c r="EV341" s="268"/>
      <c r="EW341" s="268"/>
      <c r="EX341" s="268"/>
      <c r="EY341" s="268"/>
      <c r="EZ341" s="268"/>
      <c r="FA341" s="268"/>
      <c r="FB341" s="268"/>
      <c r="FC341" s="268"/>
      <c r="FD341" s="268"/>
      <c r="FE341" s="268"/>
      <c r="FF341" s="268"/>
      <c r="FG341" s="268"/>
      <c r="FH341" s="268"/>
      <c r="FI341" s="268"/>
      <c r="FJ341" s="268"/>
      <c r="FK341" s="268"/>
      <c r="FL341" s="268"/>
      <c r="FM341" s="268"/>
      <c r="FN341" s="268"/>
      <c r="FO341" s="268"/>
      <c r="FP341" s="268"/>
      <c r="FQ341" s="268"/>
      <c r="FR341" s="268"/>
      <c r="FS341" s="268"/>
      <c r="FT341" s="268"/>
      <c r="FU341" s="268"/>
      <c r="FV341" s="268"/>
      <c r="FW341" s="268"/>
      <c r="FX341" s="268"/>
      <c r="FY341" s="268"/>
      <c r="FZ341" s="268"/>
      <c r="GA341" s="268"/>
      <c r="GB341" s="268"/>
      <c r="GC341" s="268"/>
      <c r="GD341" s="268"/>
      <c r="GE341" s="268"/>
      <c r="GF341" s="268"/>
      <c r="GG341" s="268"/>
      <c r="GH341" s="268"/>
      <c r="GI341" s="268"/>
      <c r="GJ341" s="268"/>
      <c r="GK341" s="268"/>
      <c r="GL341" s="268"/>
      <c r="GM341" s="268"/>
      <c r="GN341" s="268"/>
      <c r="GO341" s="268"/>
      <c r="GP341" s="268"/>
      <c r="GQ341" s="268"/>
      <c r="GR341" s="268"/>
      <c r="GS341" s="268"/>
      <c r="GT341" s="268"/>
      <c r="GU341" s="268"/>
      <c r="GV341" s="268"/>
      <c r="GW341" s="268"/>
      <c r="GX341" s="268"/>
      <c r="GY341" s="268"/>
      <c r="GZ341" s="268"/>
      <c r="HA341" s="268"/>
      <c r="HB341" s="268"/>
      <c r="HC341" s="268"/>
      <c r="HD341" s="268"/>
      <c r="HE341" s="268"/>
      <c r="HF341" s="268"/>
      <c r="HG341" s="268"/>
      <c r="HH341" s="268"/>
      <c r="HI341" s="268"/>
      <c r="HJ341" s="268"/>
      <c r="HK341" s="268"/>
      <c r="HL341" s="268"/>
      <c r="HM341" s="268"/>
      <c r="HN341" s="268"/>
      <c r="HO341" s="268"/>
      <c r="HP341" s="268"/>
      <c r="HQ341" s="268"/>
      <c r="HR341" s="268"/>
      <c r="HS341" s="268"/>
      <c r="HT341" s="268"/>
      <c r="HU341" s="268"/>
      <c r="HV341" s="268"/>
      <c r="HW341" s="268"/>
      <c r="HX341" s="268"/>
      <c r="HY341" s="268"/>
      <c r="HZ341" s="268"/>
      <c r="IA341" s="268"/>
      <c r="IB341" s="268"/>
      <c r="IC341" s="268"/>
      <c r="ID341" s="268"/>
      <c r="IE341" s="268"/>
      <c r="IF341" s="268"/>
      <c r="IG341" s="268"/>
      <c r="IH341" s="268"/>
      <c r="II341" s="268"/>
      <c r="IJ341" s="268"/>
      <c r="IK341" s="268"/>
      <c r="IL341" s="268"/>
      <c r="IM341" s="268"/>
      <c r="IN341" s="268"/>
      <c r="IO341" s="268"/>
      <c r="IP341" s="268"/>
      <c r="IQ341" s="268"/>
      <c r="IR341" s="268"/>
      <c r="IS341" s="268"/>
      <c r="IT341" s="268"/>
      <c r="IU341" s="268"/>
      <c r="IV341" s="268"/>
      <c r="IW341" s="268"/>
      <c r="IX341" s="268"/>
      <c r="IY341" s="268"/>
      <c r="IZ341" s="268"/>
      <c r="JA341" s="268"/>
      <c r="JB341" s="268"/>
      <c r="JC341" s="268"/>
      <c r="JD341" s="268"/>
      <c r="JE341" s="268"/>
      <c r="JF341" s="268"/>
      <c r="JG341" s="268"/>
      <c r="JH341" s="268"/>
      <c r="JI341" s="268"/>
      <c r="JJ341" s="268"/>
      <c r="JK341" s="268"/>
      <c r="JL341" s="268"/>
      <c r="JM341" s="268"/>
      <c r="JN341" s="268"/>
      <c r="JO341" s="268"/>
      <c r="JP341" s="268"/>
      <c r="JQ341" s="268"/>
      <c r="JR341" s="268"/>
      <c r="JS341" s="268"/>
      <c r="JT341" s="268"/>
      <c r="JU341" s="268"/>
      <c r="JV341" s="268"/>
      <c r="JW341" s="268"/>
      <c r="JX341" s="268"/>
      <c r="JY341" s="268"/>
      <c r="JZ341" s="268"/>
      <c r="KA341" s="268"/>
      <c r="KB341" s="268"/>
      <c r="KC341" s="268"/>
      <c r="KD341" s="268"/>
      <c r="KE341" s="268"/>
      <c r="KF341" s="268"/>
      <c r="KG341" s="268"/>
      <c r="KH341" s="268"/>
      <c r="KI341" s="268"/>
      <c r="KJ341" s="268"/>
      <c r="KK341" s="268"/>
      <c r="KL341" s="268"/>
      <c r="KM341" s="268"/>
      <c r="KN341" s="268"/>
      <c r="KO341" s="268"/>
      <c r="KP341" s="268"/>
      <c r="KQ341" s="268"/>
      <c r="KR341" s="268"/>
      <c r="KS341" s="268"/>
      <c r="KT341" s="268"/>
      <c r="KU341" s="268"/>
      <c r="KV341" s="268"/>
      <c r="KW341" s="268"/>
      <c r="KX341" s="268"/>
      <c r="KY341" s="268"/>
      <c r="KZ341" s="268"/>
      <c r="LA341" s="268"/>
      <c r="LB341" s="268"/>
      <c r="LC341" s="268"/>
      <c r="LD341" s="268"/>
      <c r="LE341" s="268"/>
      <c r="LF341" s="268"/>
      <c r="LG341" s="268"/>
      <c r="LH341" s="268"/>
      <c r="LI341" s="268"/>
      <c r="LJ341" s="268"/>
      <c r="LK341" s="268"/>
      <c r="LL341" s="268"/>
      <c r="LM341" s="268"/>
      <c r="LN341" s="268"/>
      <c r="LO341" s="268"/>
      <c r="LP341" s="268"/>
      <c r="LQ341" s="268"/>
      <c r="LR341" s="268"/>
      <c r="LS341" s="268"/>
      <c r="LT341" s="268"/>
      <c r="LU341" s="268"/>
      <c r="LV341" s="268"/>
      <c r="LW341" s="268"/>
      <c r="LX341" s="268"/>
      <c r="LY341" s="268"/>
      <c r="LZ341" s="268"/>
      <c r="MA341" s="268"/>
      <c r="MB341" s="268"/>
      <c r="MC341" s="268"/>
      <c r="MD341" s="268"/>
      <c r="ME341" s="268"/>
      <c r="MF341" s="268"/>
      <c r="MG341" s="268"/>
      <c r="MH341" s="268"/>
      <c r="MI341" s="268"/>
      <c r="MJ341" s="268"/>
      <c r="MK341" s="268"/>
      <c r="ML341" s="268"/>
      <c r="MM341" s="268"/>
      <c r="MN341" s="268"/>
      <c r="MO341" s="268"/>
      <c r="MP341" s="268"/>
      <c r="MQ341" s="268"/>
      <c r="MR341" s="268"/>
      <c r="MS341" s="268"/>
      <c r="MT341" s="268"/>
      <c r="MU341" s="268"/>
      <c r="MV341" s="268"/>
      <c r="MW341" s="268"/>
      <c r="MX341" s="268"/>
      <c r="MY341" s="268"/>
      <c r="MZ341" s="268"/>
      <c r="NA341" s="268"/>
      <c r="NB341" s="268"/>
      <c r="NC341" s="268"/>
      <c r="ND341" s="268"/>
      <c r="NE341" s="268"/>
      <c r="NF341" s="268"/>
      <c r="NG341" s="268"/>
      <c r="NH341" s="268"/>
      <c r="NI341" s="268"/>
      <c r="NJ341" s="268"/>
      <c r="NK341" s="268"/>
      <c r="NL341" s="268"/>
      <c r="NM341" s="268"/>
      <c r="NN341" s="268"/>
      <c r="NO341" s="268"/>
      <c r="NP341" s="268"/>
      <c r="NQ341" s="268"/>
      <c r="NR341" s="268"/>
      <c r="NS341" s="268"/>
      <c r="NT341" s="268"/>
      <c r="NU341" s="268"/>
      <c r="NV341" s="268"/>
      <c r="NW341" s="268"/>
      <c r="NX341" s="268"/>
      <c r="NY341" s="268"/>
      <c r="NZ341" s="268"/>
      <c r="OA341" s="268"/>
      <c r="OB341" s="268"/>
      <c r="OC341" s="268"/>
      <c r="OD341" s="268"/>
      <c r="OE341" s="268"/>
      <c r="OF341" s="268"/>
      <c r="OG341" s="268"/>
      <c r="OH341" s="268"/>
      <c r="OI341" s="268"/>
      <c r="OJ341" s="268"/>
      <c r="OK341" s="268"/>
      <c r="OL341" s="268"/>
      <c r="OM341" s="268"/>
      <c r="ON341" s="268"/>
      <c r="OO341" s="268"/>
      <c r="OP341" s="268"/>
      <c r="OQ341" s="268"/>
      <c r="OR341" s="268"/>
      <c r="OS341" s="268"/>
      <c r="OT341" s="268"/>
      <c r="OU341" s="268"/>
      <c r="OV341" s="268"/>
      <c r="OW341" s="268"/>
      <c r="OX341" s="268"/>
      <c r="OY341" s="268"/>
      <c r="OZ341" s="268"/>
      <c r="PA341" s="268"/>
      <c r="PB341" s="268"/>
      <c r="PC341" s="268"/>
      <c r="PD341" s="268"/>
      <c r="PE341" s="268"/>
      <c r="PF341" s="268"/>
      <c r="PG341" s="268"/>
      <c r="PH341" s="268"/>
      <c r="PI341" s="268"/>
      <c r="PJ341" s="268"/>
      <c r="PK341" s="268"/>
      <c r="PL341" s="268"/>
      <c r="PM341" s="268"/>
      <c r="PN341" s="268"/>
      <c r="PO341" s="268"/>
      <c r="PP341" s="268"/>
      <c r="PQ341" s="268"/>
      <c r="PR341" s="268"/>
      <c r="PS341" s="268"/>
      <c r="PT341" s="268"/>
      <c r="PU341" s="268"/>
      <c r="PV341" s="268"/>
      <c r="PW341" s="268"/>
      <c r="PX341" s="268"/>
      <c r="PY341" s="268"/>
      <c r="PZ341" s="268"/>
      <c r="QA341" s="268"/>
      <c r="QB341" s="268"/>
      <c r="QC341" s="268"/>
      <c r="QD341" s="268"/>
      <c r="QE341" s="268"/>
      <c r="QF341" s="268"/>
      <c r="QG341" s="268"/>
      <c r="QH341" s="268"/>
      <c r="QI341" s="268"/>
      <c r="QJ341" s="268"/>
      <c r="QK341" s="268"/>
      <c r="QL341" s="268"/>
      <c r="QM341" s="268"/>
      <c r="QN341" s="268"/>
      <c r="QO341" s="268"/>
      <c r="QP341" s="268"/>
      <c r="QQ341" s="268"/>
      <c r="QR341" s="268"/>
      <c r="QS341" s="268"/>
      <c r="QT341" s="268"/>
      <c r="QU341" s="268"/>
      <c r="QV341" s="268"/>
      <c r="QW341" s="268"/>
      <c r="QX341" s="268"/>
      <c r="QY341" s="268"/>
      <c r="QZ341" s="268"/>
      <c r="RA341" s="268"/>
      <c r="RB341" s="268"/>
      <c r="RC341" s="268"/>
      <c r="RD341" s="268"/>
      <c r="RE341" s="268"/>
      <c r="RF341" s="268"/>
      <c r="RG341" s="268"/>
      <c r="RH341" s="268"/>
      <c r="RI341" s="268"/>
      <c r="RJ341" s="268"/>
      <c r="RK341" s="268"/>
      <c r="RL341" s="268"/>
      <c r="RM341" s="268"/>
      <c r="RN341" s="268"/>
      <c r="RO341" s="268"/>
      <c r="RP341" s="268"/>
      <c r="RQ341" s="268"/>
      <c r="RR341" s="268"/>
      <c r="RS341" s="268"/>
      <c r="RT341" s="268"/>
      <c r="RU341" s="268"/>
      <c r="RV341" s="268"/>
      <c r="RW341" s="268"/>
      <c r="RX341" s="268"/>
      <c r="RY341" s="268"/>
      <c r="RZ341" s="268"/>
      <c r="SA341" s="268"/>
      <c r="SB341" s="268"/>
      <c r="SC341" s="268"/>
      <c r="SD341" s="268"/>
      <c r="SE341" s="268"/>
    </row>
    <row r="342" spans="8:499" s="288" customFormat="1" x14ac:dyDescent="0.2">
      <c r="H342" s="267"/>
      <c r="I342" s="267"/>
      <c r="J342" s="267"/>
      <c r="K342" s="267"/>
      <c r="L342" s="267"/>
      <c r="M342" s="267"/>
      <c r="N342" s="267"/>
      <c r="O342" s="267"/>
      <c r="P342" s="267"/>
      <c r="Q342" s="267"/>
      <c r="R342" s="267"/>
      <c r="S342" s="267"/>
      <c r="T342" s="267"/>
      <c r="U342" s="267"/>
      <c r="V342" s="267"/>
      <c r="W342" s="267"/>
      <c r="X342" s="267"/>
      <c r="Y342" s="267"/>
      <c r="Z342" s="267"/>
      <c r="AA342" s="267"/>
      <c r="AB342" s="267"/>
      <c r="AC342" s="267"/>
      <c r="AD342" s="267"/>
      <c r="AE342" s="267"/>
      <c r="AF342" s="267"/>
      <c r="AG342" s="267"/>
      <c r="AH342" s="267"/>
      <c r="AI342" s="267"/>
      <c r="AJ342" s="267"/>
      <c r="AK342" s="267"/>
      <c r="AL342" s="267"/>
      <c r="AM342" s="267"/>
      <c r="AN342" s="267"/>
      <c r="AO342" s="267"/>
      <c r="AP342" s="267"/>
      <c r="AQ342" s="267"/>
      <c r="AR342" s="267"/>
      <c r="AS342" s="267"/>
      <c r="AT342" s="267"/>
      <c r="AU342" s="267"/>
      <c r="AV342" s="267"/>
      <c r="AW342" s="267"/>
      <c r="AX342" s="267"/>
      <c r="AY342" s="267"/>
      <c r="AZ342" s="268"/>
      <c r="BA342" s="268"/>
      <c r="BB342" s="268"/>
      <c r="BC342" s="268"/>
      <c r="BD342" s="268"/>
      <c r="BE342" s="268"/>
      <c r="BF342" s="268"/>
      <c r="BG342" s="268"/>
      <c r="BH342" s="268"/>
      <c r="BI342" s="268"/>
      <c r="BJ342" s="268"/>
      <c r="BK342" s="268"/>
      <c r="BL342" s="268"/>
      <c r="BM342" s="268"/>
      <c r="BN342" s="268"/>
      <c r="BO342" s="268"/>
      <c r="BP342" s="268"/>
      <c r="BQ342" s="268"/>
      <c r="BR342" s="268"/>
      <c r="BS342" s="268"/>
      <c r="BT342" s="268"/>
      <c r="BU342" s="268"/>
      <c r="BV342" s="268"/>
      <c r="BW342" s="268"/>
      <c r="BX342" s="268"/>
      <c r="BY342" s="268"/>
      <c r="BZ342" s="268"/>
      <c r="CA342" s="268"/>
      <c r="CB342" s="268"/>
      <c r="CC342" s="268"/>
      <c r="CD342" s="268"/>
      <c r="CE342" s="268"/>
      <c r="CF342" s="268"/>
      <c r="CG342" s="268"/>
      <c r="CH342" s="268"/>
      <c r="CI342" s="268"/>
      <c r="CJ342" s="268"/>
      <c r="CK342" s="268"/>
      <c r="CL342" s="268"/>
      <c r="CM342" s="268"/>
      <c r="CN342" s="268"/>
      <c r="CO342" s="268"/>
      <c r="CP342" s="268"/>
      <c r="CQ342" s="268"/>
      <c r="CR342" s="268"/>
      <c r="CS342" s="268"/>
      <c r="CT342" s="268"/>
      <c r="CU342" s="268"/>
      <c r="CV342" s="268"/>
      <c r="CW342" s="268"/>
      <c r="CX342" s="268"/>
      <c r="CY342" s="268"/>
      <c r="CZ342" s="268"/>
      <c r="DA342" s="268"/>
      <c r="DB342" s="268"/>
      <c r="DC342" s="268"/>
      <c r="DD342" s="268"/>
      <c r="DE342" s="268"/>
      <c r="DF342" s="268"/>
      <c r="DG342" s="268"/>
      <c r="DH342" s="268"/>
      <c r="DI342" s="268"/>
      <c r="DJ342" s="268"/>
      <c r="DK342" s="268"/>
      <c r="DL342" s="268"/>
      <c r="DM342" s="268"/>
      <c r="DN342" s="268"/>
      <c r="DO342" s="268"/>
      <c r="DP342" s="268"/>
      <c r="DQ342" s="268"/>
      <c r="DR342" s="268"/>
      <c r="DS342" s="268"/>
      <c r="DT342" s="268"/>
      <c r="DU342" s="268"/>
      <c r="DV342" s="268"/>
      <c r="DW342" s="268"/>
      <c r="DX342" s="268"/>
      <c r="DY342" s="268"/>
      <c r="DZ342" s="268"/>
      <c r="EA342" s="268"/>
      <c r="EB342" s="268"/>
      <c r="EC342" s="268"/>
      <c r="ED342" s="268"/>
      <c r="EE342" s="268"/>
      <c r="EF342" s="268"/>
      <c r="EG342" s="268"/>
      <c r="EH342" s="268"/>
      <c r="EI342" s="268"/>
      <c r="EJ342" s="268"/>
      <c r="EK342" s="268"/>
      <c r="EL342" s="268"/>
      <c r="EM342" s="268"/>
      <c r="EN342" s="268"/>
      <c r="EO342" s="268"/>
      <c r="EP342" s="268"/>
      <c r="EQ342" s="268"/>
      <c r="ER342" s="268"/>
      <c r="ES342" s="268"/>
      <c r="ET342" s="268"/>
      <c r="EU342" s="268"/>
      <c r="EV342" s="268"/>
      <c r="EW342" s="268"/>
      <c r="EX342" s="268"/>
      <c r="EY342" s="268"/>
      <c r="EZ342" s="268"/>
      <c r="FA342" s="268"/>
      <c r="FB342" s="268"/>
      <c r="FC342" s="268"/>
      <c r="FD342" s="268"/>
      <c r="FE342" s="268"/>
      <c r="FF342" s="268"/>
      <c r="FG342" s="268"/>
      <c r="FH342" s="268"/>
      <c r="FI342" s="268"/>
      <c r="FJ342" s="268"/>
      <c r="FK342" s="268"/>
      <c r="FL342" s="268"/>
      <c r="FM342" s="268"/>
      <c r="FN342" s="268"/>
      <c r="FO342" s="268"/>
      <c r="FP342" s="268"/>
      <c r="FQ342" s="268"/>
      <c r="FR342" s="268"/>
      <c r="FS342" s="268"/>
      <c r="FT342" s="268"/>
      <c r="FU342" s="268"/>
      <c r="FV342" s="268"/>
      <c r="FW342" s="268"/>
      <c r="FX342" s="268"/>
      <c r="FY342" s="268"/>
      <c r="FZ342" s="268"/>
      <c r="GA342" s="268"/>
      <c r="GB342" s="268"/>
      <c r="GC342" s="268"/>
      <c r="GD342" s="268"/>
      <c r="GE342" s="268"/>
      <c r="GF342" s="268"/>
      <c r="GG342" s="268"/>
      <c r="GH342" s="268"/>
      <c r="GI342" s="268"/>
      <c r="GJ342" s="268"/>
      <c r="GK342" s="268"/>
      <c r="GL342" s="268"/>
      <c r="GM342" s="268"/>
      <c r="GN342" s="268"/>
      <c r="GO342" s="268"/>
      <c r="GP342" s="268"/>
      <c r="GQ342" s="268"/>
      <c r="GR342" s="268"/>
      <c r="GS342" s="268"/>
      <c r="GT342" s="268"/>
      <c r="GU342" s="268"/>
      <c r="GV342" s="268"/>
      <c r="GW342" s="268"/>
      <c r="GX342" s="268"/>
      <c r="GY342" s="268"/>
      <c r="GZ342" s="268"/>
      <c r="HA342" s="268"/>
      <c r="HB342" s="268"/>
      <c r="HC342" s="268"/>
      <c r="HD342" s="268"/>
      <c r="HE342" s="268"/>
      <c r="HF342" s="268"/>
      <c r="HG342" s="268"/>
      <c r="HH342" s="268"/>
      <c r="HI342" s="268"/>
      <c r="HJ342" s="268"/>
      <c r="HK342" s="268"/>
      <c r="HL342" s="268"/>
      <c r="HM342" s="268"/>
      <c r="HN342" s="268"/>
      <c r="HO342" s="268"/>
      <c r="HP342" s="268"/>
      <c r="HQ342" s="268"/>
      <c r="HR342" s="268"/>
      <c r="HS342" s="268"/>
      <c r="HT342" s="268"/>
      <c r="HU342" s="268"/>
      <c r="HV342" s="268"/>
      <c r="HW342" s="268"/>
      <c r="HX342" s="268"/>
      <c r="HY342" s="268"/>
      <c r="HZ342" s="268"/>
      <c r="IA342" s="268"/>
      <c r="IB342" s="268"/>
      <c r="IC342" s="268"/>
      <c r="ID342" s="268"/>
      <c r="IE342" s="268"/>
      <c r="IF342" s="268"/>
      <c r="IG342" s="268"/>
      <c r="IH342" s="268"/>
      <c r="II342" s="268"/>
      <c r="IJ342" s="268"/>
      <c r="IK342" s="268"/>
      <c r="IL342" s="268"/>
      <c r="IM342" s="268"/>
      <c r="IN342" s="268"/>
      <c r="IO342" s="268"/>
      <c r="IP342" s="268"/>
      <c r="IQ342" s="268"/>
      <c r="IR342" s="268"/>
      <c r="IS342" s="268"/>
      <c r="IT342" s="268"/>
      <c r="IU342" s="268"/>
      <c r="IV342" s="268"/>
      <c r="IW342" s="268"/>
      <c r="IX342" s="268"/>
      <c r="IY342" s="268"/>
      <c r="IZ342" s="268"/>
      <c r="JA342" s="268"/>
      <c r="JB342" s="268"/>
      <c r="JC342" s="268"/>
      <c r="JD342" s="268"/>
      <c r="JE342" s="268"/>
      <c r="JF342" s="268"/>
      <c r="JG342" s="268"/>
      <c r="JH342" s="268"/>
      <c r="JI342" s="268"/>
      <c r="JJ342" s="268"/>
      <c r="JK342" s="268"/>
      <c r="JL342" s="268"/>
      <c r="JM342" s="268"/>
      <c r="JN342" s="268"/>
      <c r="JO342" s="268"/>
      <c r="JP342" s="268"/>
      <c r="JQ342" s="268"/>
      <c r="JR342" s="268"/>
      <c r="JS342" s="268"/>
      <c r="JT342" s="268"/>
      <c r="JU342" s="268"/>
      <c r="JV342" s="268"/>
      <c r="JW342" s="268"/>
      <c r="JX342" s="268"/>
      <c r="JY342" s="268"/>
      <c r="JZ342" s="268"/>
      <c r="KA342" s="268"/>
      <c r="KB342" s="268"/>
      <c r="KC342" s="268"/>
      <c r="KD342" s="268"/>
      <c r="KE342" s="268"/>
      <c r="KF342" s="268"/>
      <c r="KG342" s="268"/>
      <c r="KH342" s="268"/>
      <c r="KI342" s="268"/>
      <c r="KJ342" s="268"/>
      <c r="KK342" s="268"/>
      <c r="KL342" s="268"/>
      <c r="KM342" s="268"/>
      <c r="KN342" s="268"/>
      <c r="KO342" s="268"/>
      <c r="KP342" s="268"/>
      <c r="KQ342" s="268"/>
      <c r="KR342" s="268"/>
      <c r="KS342" s="268"/>
      <c r="KT342" s="268"/>
      <c r="KU342" s="268"/>
      <c r="KV342" s="268"/>
      <c r="KW342" s="268"/>
      <c r="KX342" s="268"/>
      <c r="KY342" s="268"/>
      <c r="KZ342" s="268"/>
      <c r="LA342" s="268"/>
      <c r="LB342" s="268"/>
      <c r="LC342" s="268"/>
      <c r="LD342" s="268"/>
      <c r="LE342" s="268"/>
      <c r="LF342" s="268"/>
      <c r="LG342" s="268"/>
      <c r="LH342" s="268"/>
      <c r="LI342" s="268"/>
      <c r="LJ342" s="268"/>
      <c r="LK342" s="268"/>
      <c r="LL342" s="268"/>
      <c r="LM342" s="268"/>
      <c r="LN342" s="268"/>
      <c r="LO342" s="268"/>
      <c r="LP342" s="268"/>
      <c r="LQ342" s="268"/>
      <c r="LR342" s="268"/>
      <c r="LS342" s="268"/>
      <c r="LT342" s="268"/>
      <c r="LU342" s="268"/>
      <c r="LV342" s="268"/>
      <c r="LW342" s="268"/>
      <c r="LX342" s="268"/>
      <c r="LY342" s="268"/>
      <c r="LZ342" s="268"/>
      <c r="MA342" s="268"/>
      <c r="MB342" s="268"/>
      <c r="MC342" s="268"/>
      <c r="MD342" s="268"/>
      <c r="ME342" s="268"/>
      <c r="MF342" s="268"/>
      <c r="MG342" s="268"/>
      <c r="MH342" s="268"/>
      <c r="MI342" s="268"/>
      <c r="MJ342" s="268"/>
      <c r="MK342" s="268"/>
      <c r="ML342" s="268"/>
      <c r="MM342" s="268"/>
      <c r="MN342" s="268"/>
      <c r="MO342" s="268"/>
      <c r="MP342" s="268"/>
      <c r="MQ342" s="268"/>
      <c r="MR342" s="268"/>
      <c r="MS342" s="268"/>
      <c r="MT342" s="268"/>
      <c r="MU342" s="268"/>
      <c r="MV342" s="268"/>
      <c r="MW342" s="268"/>
      <c r="MX342" s="268"/>
      <c r="MY342" s="268"/>
      <c r="MZ342" s="268"/>
      <c r="NA342" s="268"/>
      <c r="NB342" s="268"/>
      <c r="NC342" s="268"/>
      <c r="ND342" s="268"/>
      <c r="NE342" s="268"/>
      <c r="NF342" s="268"/>
      <c r="NG342" s="268"/>
      <c r="NH342" s="268"/>
      <c r="NI342" s="268"/>
      <c r="NJ342" s="268"/>
      <c r="NK342" s="268"/>
      <c r="NL342" s="268"/>
      <c r="NM342" s="268"/>
      <c r="NN342" s="268"/>
      <c r="NO342" s="268"/>
      <c r="NP342" s="268"/>
      <c r="NQ342" s="268"/>
      <c r="NR342" s="268"/>
      <c r="NS342" s="268"/>
      <c r="NT342" s="268"/>
      <c r="NU342" s="268"/>
      <c r="NV342" s="268"/>
      <c r="NW342" s="268"/>
      <c r="NX342" s="268"/>
      <c r="NY342" s="268"/>
      <c r="NZ342" s="268"/>
      <c r="OA342" s="268"/>
      <c r="OB342" s="268"/>
      <c r="OC342" s="268"/>
      <c r="OD342" s="268"/>
      <c r="OE342" s="268"/>
      <c r="OF342" s="268"/>
      <c r="OG342" s="268"/>
      <c r="OH342" s="268"/>
      <c r="OI342" s="268"/>
      <c r="OJ342" s="268"/>
      <c r="OK342" s="268"/>
      <c r="OL342" s="268"/>
      <c r="OM342" s="268"/>
      <c r="ON342" s="268"/>
      <c r="OO342" s="268"/>
      <c r="OP342" s="268"/>
      <c r="OQ342" s="268"/>
      <c r="OR342" s="268"/>
      <c r="OS342" s="268"/>
      <c r="OT342" s="268"/>
      <c r="OU342" s="268"/>
      <c r="OV342" s="268"/>
      <c r="OW342" s="268"/>
      <c r="OX342" s="268"/>
      <c r="OY342" s="268"/>
      <c r="OZ342" s="268"/>
      <c r="PA342" s="268"/>
      <c r="PB342" s="268"/>
      <c r="PC342" s="268"/>
      <c r="PD342" s="268"/>
      <c r="PE342" s="268"/>
      <c r="PF342" s="268"/>
      <c r="PG342" s="268"/>
      <c r="PH342" s="268"/>
      <c r="PI342" s="268"/>
      <c r="PJ342" s="268"/>
      <c r="PK342" s="268"/>
      <c r="PL342" s="268"/>
      <c r="PM342" s="268"/>
      <c r="PN342" s="268"/>
      <c r="PO342" s="268"/>
      <c r="PP342" s="268"/>
      <c r="PQ342" s="268"/>
      <c r="PR342" s="268"/>
      <c r="PS342" s="268"/>
      <c r="PT342" s="268"/>
      <c r="PU342" s="268"/>
      <c r="PV342" s="268"/>
      <c r="PW342" s="268"/>
      <c r="PX342" s="268"/>
      <c r="PY342" s="268"/>
      <c r="PZ342" s="268"/>
      <c r="QA342" s="268"/>
      <c r="QB342" s="268"/>
      <c r="QC342" s="268"/>
      <c r="QD342" s="268"/>
      <c r="QE342" s="268"/>
      <c r="QF342" s="268"/>
      <c r="QG342" s="268"/>
      <c r="QH342" s="268"/>
      <c r="QI342" s="268"/>
      <c r="QJ342" s="268"/>
      <c r="QK342" s="268"/>
      <c r="QL342" s="268"/>
      <c r="QM342" s="268"/>
      <c r="QN342" s="268"/>
      <c r="QO342" s="268"/>
      <c r="QP342" s="268"/>
      <c r="QQ342" s="268"/>
      <c r="QR342" s="268"/>
      <c r="QS342" s="268"/>
      <c r="QT342" s="268"/>
      <c r="QU342" s="268"/>
      <c r="QV342" s="268"/>
      <c r="QW342" s="268"/>
      <c r="QX342" s="268"/>
      <c r="QY342" s="268"/>
      <c r="QZ342" s="268"/>
      <c r="RA342" s="268"/>
      <c r="RB342" s="268"/>
      <c r="RC342" s="268"/>
      <c r="RD342" s="268"/>
      <c r="RE342" s="268"/>
      <c r="RF342" s="268"/>
      <c r="RG342" s="268"/>
      <c r="RH342" s="268"/>
      <c r="RI342" s="268"/>
      <c r="RJ342" s="268"/>
      <c r="RK342" s="268"/>
      <c r="RL342" s="268"/>
      <c r="RM342" s="268"/>
      <c r="RN342" s="268"/>
      <c r="RO342" s="268"/>
      <c r="RP342" s="268"/>
      <c r="RQ342" s="268"/>
      <c r="RR342" s="268"/>
      <c r="RS342" s="268"/>
      <c r="RT342" s="268"/>
      <c r="RU342" s="268"/>
      <c r="RV342" s="268"/>
      <c r="RW342" s="268"/>
      <c r="RX342" s="268"/>
      <c r="RY342" s="268"/>
      <c r="RZ342" s="268"/>
      <c r="SA342" s="268"/>
      <c r="SB342" s="268"/>
      <c r="SC342" s="268"/>
      <c r="SD342" s="268"/>
      <c r="SE342" s="268"/>
    </row>
    <row r="343" spans="8:499" s="288" customFormat="1" x14ac:dyDescent="0.2">
      <c r="H343" s="267"/>
      <c r="I343" s="267"/>
      <c r="J343" s="267"/>
      <c r="K343" s="267"/>
      <c r="L343" s="267"/>
      <c r="M343" s="267"/>
      <c r="N343" s="267"/>
      <c r="O343" s="267"/>
      <c r="P343" s="267"/>
      <c r="Q343" s="267"/>
      <c r="R343" s="267"/>
      <c r="S343" s="267"/>
      <c r="T343" s="267"/>
      <c r="U343" s="267"/>
      <c r="V343" s="267"/>
      <c r="W343" s="267"/>
      <c r="X343" s="267"/>
      <c r="Y343" s="267"/>
      <c r="Z343" s="267"/>
      <c r="AA343" s="267"/>
      <c r="AB343" s="267"/>
      <c r="AC343" s="267"/>
      <c r="AD343" s="267"/>
      <c r="AE343" s="267"/>
      <c r="AF343" s="267"/>
      <c r="AG343" s="267"/>
      <c r="AH343" s="267"/>
      <c r="AI343" s="267"/>
      <c r="AJ343" s="267"/>
      <c r="AK343" s="267"/>
      <c r="AL343" s="267"/>
      <c r="AM343" s="267"/>
      <c r="AN343" s="267"/>
      <c r="AO343" s="267"/>
      <c r="AP343" s="267"/>
      <c r="AQ343" s="267"/>
      <c r="AR343" s="267"/>
      <c r="AS343" s="267"/>
      <c r="AT343" s="267"/>
      <c r="AU343" s="267"/>
      <c r="AV343" s="267"/>
      <c r="AW343" s="267"/>
      <c r="AX343" s="267"/>
      <c r="AY343" s="267"/>
      <c r="AZ343" s="268"/>
      <c r="BA343" s="268"/>
      <c r="BB343" s="268"/>
      <c r="BC343" s="268"/>
      <c r="BD343" s="268"/>
      <c r="BE343" s="268"/>
      <c r="BF343" s="268"/>
      <c r="BG343" s="268"/>
      <c r="BH343" s="268"/>
      <c r="BI343" s="268"/>
      <c r="BJ343" s="268"/>
      <c r="BK343" s="268"/>
      <c r="BL343" s="268"/>
      <c r="BM343" s="268"/>
      <c r="BN343" s="268"/>
      <c r="BO343" s="268"/>
      <c r="BP343" s="268"/>
      <c r="BQ343" s="268"/>
      <c r="BR343" s="268"/>
      <c r="BS343" s="268"/>
      <c r="BT343" s="268"/>
      <c r="BU343" s="268"/>
      <c r="BV343" s="268"/>
      <c r="BW343" s="268"/>
      <c r="BX343" s="268"/>
      <c r="BY343" s="268"/>
      <c r="BZ343" s="268"/>
      <c r="CA343" s="268"/>
      <c r="CB343" s="268"/>
      <c r="CC343" s="268"/>
      <c r="CD343" s="268"/>
      <c r="CE343" s="268"/>
      <c r="CF343" s="268"/>
      <c r="CG343" s="268"/>
      <c r="CH343" s="268"/>
      <c r="CI343" s="268"/>
      <c r="CJ343" s="268"/>
      <c r="CK343" s="268"/>
      <c r="CL343" s="268"/>
      <c r="CM343" s="268"/>
      <c r="CN343" s="268"/>
      <c r="CO343" s="268"/>
      <c r="CP343" s="268"/>
      <c r="CQ343" s="268"/>
      <c r="CR343" s="268"/>
      <c r="CS343" s="268"/>
      <c r="CT343" s="268"/>
      <c r="CU343" s="268"/>
      <c r="CV343" s="268"/>
      <c r="CW343" s="268"/>
      <c r="CX343" s="268"/>
      <c r="CY343" s="268"/>
      <c r="CZ343" s="268"/>
      <c r="DA343" s="268"/>
      <c r="DB343" s="268"/>
      <c r="DC343" s="268"/>
      <c r="DD343" s="268"/>
      <c r="DE343" s="268"/>
      <c r="DF343" s="268"/>
      <c r="DG343" s="268"/>
      <c r="DH343" s="268"/>
      <c r="DI343" s="268"/>
      <c r="DJ343" s="268"/>
      <c r="DK343" s="268"/>
      <c r="DL343" s="268"/>
      <c r="DM343" s="268"/>
      <c r="DN343" s="268"/>
      <c r="DO343" s="268"/>
      <c r="DP343" s="268"/>
      <c r="DQ343" s="268"/>
      <c r="DR343" s="268"/>
      <c r="DS343" s="268"/>
      <c r="DT343" s="268"/>
      <c r="DU343" s="268"/>
      <c r="DV343" s="268"/>
      <c r="DW343" s="268"/>
      <c r="DX343" s="268"/>
      <c r="DY343" s="268"/>
      <c r="DZ343" s="268"/>
      <c r="EA343" s="268"/>
      <c r="EB343" s="268"/>
      <c r="EC343" s="268"/>
      <c r="ED343" s="268"/>
      <c r="EE343" s="268"/>
      <c r="EF343" s="268"/>
      <c r="EG343" s="268"/>
      <c r="EH343" s="268"/>
      <c r="EI343" s="268"/>
      <c r="EJ343" s="268"/>
      <c r="EK343" s="268"/>
      <c r="EL343" s="268"/>
      <c r="EM343" s="268"/>
      <c r="EN343" s="268"/>
      <c r="EO343" s="268"/>
      <c r="EP343" s="268"/>
      <c r="EQ343" s="268"/>
      <c r="ER343" s="268"/>
      <c r="ES343" s="268"/>
      <c r="ET343" s="268"/>
      <c r="EU343" s="268"/>
      <c r="EV343" s="268"/>
      <c r="EW343" s="268"/>
      <c r="EX343" s="268"/>
      <c r="EY343" s="268"/>
      <c r="EZ343" s="268"/>
      <c r="FA343" s="268"/>
      <c r="FB343" s="268"/>
      <c r="FC343" s="268"/>
      <c r="FD343" s="268"/>
      <c r="FE343" s="268"/>
      <c r="FF343" s="268"/>
      <c r="FG343" s="268"/>
      <c r="FH343" s="268"/>
      <c r="FI343" s="268"/>
      <c r="FJ343" s="268"/>
      <c r="FK343" s="268"/>
      <c r="FL343" s="268"/>
      <c r="FM343" s="268"/>
      <c r="FN343" s="268"/>
      <c r="FO343" s="268"/>
      <c r="FP343" s="268"/>
      <c r="FQ343" s="268"/>
      <c r="FR343" s="268"/>
      <c r="FS343" s="268"/>
      <c r="FT343" s="268"/>
      <c r="FU343" s="268"/>
      <c r="FV343" s="268"/>
      <c r="FW343" s="268"/>
      <c r="FX343" s="268"/>
      <c r="FY343" s="268"/>
      <c r="FZ343" s="268"/>
      <c r="GA343" s="268"/>
      <c r="GB343" s="268"/>
      <c r="GC343" s="268"/>
      <c r="GD343" s="268"/>
      <c r="GE343" s="268"/>
      <c r="GF343" s="268"/>
      <c r="GG343" s="268"/>
      <c r="GH343" s="268"/>
      <c r="GI343" s="268"/>
      <c r="GJ343" s="268"/>
      <c r="GK343" s="268"/>
      <c r="GL343" s="268"/>
      <c r="GM343" s="268"/>
      <c r="GN343" s="268"/>
      <c r="GO343" s="268"/>
      <c r="GP343" s="268"/>
      <c r="GQ343" s="268"/>
      <c r="GR343" s="268"/>
      <c r="GS343" s="268"/>
      <c r="GT343" s="268"/>
      <c r="GU343" s="268"/>
      <c r="GV343" s="268"/>
      <c r="GW343" s="268"/>
      <c r="GX343" s="268"/>
      <c r="GY343" s="268"/>
      <c r="GZ343" s="268"/>
      <c r="HA343" s="268"/>
      <c r="HB343" s="268"/>
      <c r="HC343" s="268"/>
      <c r="HD343" s="268"/>
      <c r="HE343" s="268"/>
      <c r="HF343" s="268"/>
      <c r="HG343" s="268"/>
      <c r="HH343" s="268"/>
      <c r="HI343" s="268"/>
      <c r="HJ343" s="268"/>
      <c r="HK343" s="268"/>
      <c r="HL343" s="268"/>
      <c r="HM343" s="268"/>
      <c r="HN343" s="268"/>
      <c r="HO343" s="268"/>
      <c r="HP343" s="268"/>
      <c r="HQ343" s="268"/>
      <c r="HR343" s="268"/>
      <c r="HS343" s="268"/>
      <c r="HT343" s="268"/>
      <c r="HU343" s="268"/>
      <c r="HV343" s="268"/>
      <c r="HW343" s="268"/>
      <c r="HX343" s="268"/>
      <c r="HY343" s="268"/>
      <c r="HZ343" s="268"/>
      <c r="IA343" s="268"/>
      <c r="IB343" s="268"/>
      <c r="IC343" s="268"/>
      <c r="ID343" s="268"/>
      <c r="IE343" s="268"/>
      <c r="IF343" s="268"/>
      <c r="IG343" s="268"/>
      <c r="IH343" s="268"/>
      <c r="II343" s="268"/>
      <c r="IJ343" s="268"/>
      <c r="IK343" s="268"/>
      <c r="IL343" s="268"/>
      <c r="IM343" s="268"/>
      <c r="IN343" s="268"/>
      <c r="IO343" s="268"/>
      <c r="IP343" s="268"/>
      <c r="IQ343" s="268"/>
      <c r="IR343" s="268"/>
      <c r="IS343" s="268"/>
      <c r="IT343" s="268"/>
      <c r="IU343" s="268"/>
      <c r="IV343" s="268"/>
      <c r="IW343" s="268"/>
      <c r="IX343" s="268"/>
      <c r="IY343" s="268"/>
      <c r="IZ343" s="268"/>
      <c r="JA343" s="268"/>
      <c r="JB343" s="268"/>
      <c r="JC343" s="268"/>
      <c r="JD343" s="268"/>
      <c r="JE343" s="268"/>
      <c r="JF343" s="268"/>
      <c r="JG343" s="268"/>
      <c r="JH343" s="268"/>
      <c r="JI343" s="268"/>
      <c r="JJ343" s="268"/>
      <c r="JK343" s="268"/>
      <c r="JL343" s="268"/>
      <c r="JM343" s="268"/>
      <c r="JN343" s="268"/>
      <c r="JO343" s="268"/>
      <c r="JP343" s="268"/>
      <c r="JQ343" s="268"/>
      <c r="JR343" s="268"/>
      <c r="JS343" s="268"/>
      <c r="JT343" s="268"/>
      <c r="JU343" s="268"/>
      <c r="JV343" s="268"/>
      <c r="JW343" s="268"/>
      <c r="JX343" s="268"/>
      <c r="JY343" s="268"/>
      <c r="JZ343" s="268"/>
      <c r="KA343" s="268"/>
      <c r="KB343" s="268"/>
      <c r="KC343" s="268"/>
      <c r="KD343" s="268"/>
      <c r="KE343" s="268"/>
      <c r="KF343" s="268"/>
      <c r="KG343" s="268"/>
      <c r="KH343" s="268"/>
      <c r="KI343" s="268"/>
      <c r="KJ343" s="268"/>
      <c r="KK343" s="268"/>
      <c r="KL343" s="268"/>
      <c r="KM343" s="268"/>
      <c r="KN343" s="268"/>
      <c r="KO343" s="268"/>
      <c r="KP343" s="268"/>
      <c r="KQ343" s="268"/>
      <c r="KR343" s="268"/>
      <c r="KS343" s="268"/>
      <c r="KT343" s="268"/>
      <c r="KU343" s="268"/>
      <c r="KV343" s="268"/>
      <c r="KW343" s="268"/>
      <c r="KX343" s="268"/>
      <c r="KY343" s="268"/>
      <c r="KZ343" s="268"/>
      <c r="LA343" s="268"/>
      <c r="LB343" s="268"/>
      <c r="LC343" s="268"/>
      <c r="LD343" s="268"/>
      <c r="LE343" s="268"/>
      <c r="LF343" s="268"/>
      <c r="LG343" s="268"/>
      <c r="LH343" s="268"/>
      <c r="LI343" s="268"/>
      <c r="LJ343" s="268"/>
      <c r="LK343" s="268"/>
      <c r="LL343" s="268"/>
      <c r="LM343" s="268"/>
      <c r="LN343" s="268"/>
      <c r="LO343" s="268"/>
      <c r="LP343" s="268"/>
      <c r="LQ343" s="268"/>
      <c r="LR343" s="268"/>
      <c r="LS343" s="268"/>
      <c r="LT343" s="268"/>
      <c r="LU343" s="268"/>
      <c r="LV343" s="268"/>
      <c r="LW343" s="268"/>
      <c r="LX343" s="268"/>
      <c r="LY343" s="268"/>
      <c r="LZ343" s="268"/>
      <c r="MA343" s="268"/>
      <c r="MB343" s="268"/>
      <c r="MC343" s="268"/>
      <c r="MD343" s="268"/>
      <c r="ME343" s="268"/>
      <c r="MF343" s="268"/>
      <c r="MG343" s="268"/>
      <c r="MH343" s="268"/>
      <c r="MI343" s="268"/>
      <c r="MJ343" s="268"/>
      <c r="MK343" s="268"/>
      <c r="ML343" s="268"/>
      <c r="MM343" s="268"/>
      <c r="MN343" s="268"/>
      <c r="MO343" s="268"/>
      <c r="MP343" s="268"/>
      <c r="MQ343" s="268"/>
      <c r="MR343" s="268"/>
      <c r="MS343" s="268"/>
      <c r="MT343" s="268"/>
      <c r="MU343" s="268"/>
      <c r="MV343" s="268"/>
      <c r="MW343" s="268"/>
      <c r="MX343" s="268"/>
      <c r="MY343" s="268"/>
      <c r="MZ343" s="268"/>
      <c r="NA343" s="268"/>
      <c r="NB343" s="268"/>
      <c r="NC343" s="268"/>
      <c r="ND343" s="268"/>
      <c r="NE343" s="268"/>
      <c r="NF343" s="268"/>
      <c r="NG343" s="268"/>
      <c r="NH343" s="268"/>
      <c r="NI343" s="268"/>
      <c r="NJ343" s="268"/>
      <c r="NK343" s="268"/>
      <c r="NL343" s="268"/>
      <c r="NM343" s="268"/>
      <c r="NN343" s="268"/>
      <c r="NO343" s="268"/>
      <c r="NP343" s="268"/>
      <c r="NQ343" s="268"/>
      <c r="NR343" s="268"/>
      <c r="NS343" s="268"/>
      <c r="NT343" s="268"/>
      <c r="NU343" s="268"/>
      <c r="NV343" s="268"/>
      <c r="NW343" s="268"/>
      <c r="NX343" s="268"/>
      <c r="NY343" s="268"/>
      <c r="NZ343" s="268"/>
      <c r="OA343" s="268"/>
      <c r="OB343" s="268"/>
      <c r="OC343" s="268"/>
      <c r="OD343" s="268"/>
      <c r="OE343" s="268"/>
      <c r="OF343" s="268"/>
      <c r="OG343" s="268"/>
      <c r="OH343" s="268"/>
      <c r="OI343" s="268"/>
      <c r="OJ343" s="268"/>
      <c r="OK343" s="268"/>
      <c r="OL343" s="268"/>
      <c r="OM343" s="268"/>
      <c r="ON343" s="268"/>
      <c r="OO343" s="268"/>
      <c r="OP343" s="268"/>
      <c r="OQ343" s="268"/>
      <c r="OR343" s="268"/>
      <c r="OS343" s="268"/>
      <c r="OT343" s="268"/>
      <c r="OU343" s="268"/>
      <c r="OV343" s="268"/>
      <c r="OW343" s="268"/>
      <c r="OX343" s="268"/>
      <c r="OY343" s="268"/>
      <c r="OZ343" s="268"/>
      <c r="PA343" s="268"/>
      <c r="PB343" s="268"/>
      <c r="PC343" s="268"/>
      <c r="PD343" s="268"/>
      <c r="PE343" s="268"/>
      <c r="PF343" s="268"/>
      <c r="PG343" s="268"/>
      <c r="PH343" s="268"/>
      <c r="PI343" s="268"/>
      <c r="PJ343" s="268"/>
      <c r="PK343" s="268"/>
      <c r="PL343" s="268"/>
      <c r="PM343" s="268"/>
      <c r="PN343" s="268"/>
      <c r="PO343" s="268"/>
      <c r="PP343" s="268"/>
      <c r="PQ343" s="268"/>
      <c r="PR343" s="268"/>
      <c r="PS343" s="268"/>
      <c r="PT343" s="268"/>
      <c r="PU343" s="268"/>
      <c r="PV343" s="268"/>
      <c r="PW343" s="268"/>
      <c r="PX343" s="268"/>
      <c r="PY343" s="268"/>
      <c r="PZ343" s="268"/>
      <c r="QA343" s="268"/>
      <c r="QB343" s="268"/>
      <c r="QC343" s="268"/>
      <c r="QD343" s="268"/>
      <c r="QE343" s="268"/>
      <c r="QF343" s="268"/>
      <c r="QG343" s="268"/>
      <c r="QH343" s="268"/>
      <c r="QI343" s="268"/>
      <c r="QJ343" s="268"/>
      <c r="QK343" s="268"/>
      <c r="QL343" s="268"/>
      <c r="QM343" s="268"/>
      <c r="QN343" s="268"/>
      <c r="QO343" s="268"/>
      <c r="QP343" s="268"/>
      <c r="QQ343" s="268"/>
      <c r="QR343" s="268"/>
      <c r="QS343" s="268"/>
      <c r="QT343" s="268"/>
      <c r="QU343" s="268"/>
      <c r="QV343" s="268"/>
      <c r="QW343" s="268"/>
      <c r="QX343" s="268"/>
      <c r="QY343" s="268"/>
      <c r="QZ343" s="268"/>
      <c r="RA343" s="268"/>
      <c r="RB343" s="268"/>
      <c r="RC343" s="268"/>
      <c r="RD343" s="268"/>
      <c r="RE343" s="268"/>
      <c r="RF343" s="268"/>
      <c r="RG343" s="268"/>
      <c r="RH343" s="268"/>
      <c r="RI343" s="268"/>
      <c r="RJ343" s="268"/>
      <c r="RK343" s="268"/>
      <c r="RL343" s="268"/>
      <c r="RM343" s="268"/>
      <c r="RN343" s="268"/>
      <c r="RO343" s="268"/>
      <c r="RP343" s="268"/>
      <c r="RQ343" s="268"/>
      <c r="RR343" s="268"/>
      <c r="RS343" s="268"/>
      <c r="RT343" s="268"/>
      <c r="RU343" s="268"/>
      <c r="RV343" s="268"/>
      <c r="RW343" s="268"/>
      <c r="RX343" s="268"/>
      <c r="RY343" s="268"/>
      <c r="RZ343" s="268"/>
      <c r="SA343" s="268"/>
      <c r="SB343" s="268"/>
      <c r="SC343" s="268"/>
      <c r="SD343" s="268"/>
      <c r="SE343" s="268"/>
    </row>
    <row r="344" spans="8:499" s="288" customFormat="1" x14ac:dyDescent="0.2">
      <c r="H344" s="267"/>
      <c r="I344" s="267"/>
      <c r="J344" s="267"/>
      <c r="K344" s="267"/>
      <c r="L344" s="267"/>
      <c r="M344" s="267"/>
      <c r="N344" s="267"/>
      <c r="O344" s="267"/>
      <c r="P344" s="267"/>
      <c r="Q344" s="267"/>
      <c r="R344" s="267"/>
      <c r="S344" s="267"/>
      <c r="T344" s="267"/>
      <c r="U344" s="267"/>
      <c r="V344" s="267"/>
      <c r="W344" s="267"/>
      <c r="X344" s="267"/>
      <c r="Y344" s="267"/>
      <c r="Z344" s="267"/>
      <c r="AA344" s="267"/>
      <c r="AB344" s="267"/>
      <c r="AC344" s="267"/>
      <c r="AD344" s="267"/>
      <c r="AE344" s="267"/>
      <c r="AF344" s="267"/>
      <c r="AG344" s="267"/>
      <c r="AH344" s="267"/>
      <c r="AI344" s="267"/>
      <c r="AJ344" s="267"/>
      <c r="AK344" s="267"/>
      <c r="AL344" s="267"/>
      <c r="AM344" s="267"/>
      <c r="AN344" s="267"/>
      <c r="AO344" s="267"/>
      <c r="AP344" s="267"/>
      <c r="AQ344" s="267"/>
      <c r="AR344" s="267"/>
      <c r="AS344" s="267"/>
      <c r="AT344" s="267"/>
      <c r="AU344" s="267"/>
      <c r="AV344" s="267"/>
      <c r="AW344" s="267"/>
      <c r="AX344" s="267"/>
      <c r="AY344" s="267"/>
      <c r="AZ344" s="268"/>
      <c r="BA344" s="268"/>
      <c r="BB344" s="268"/>
      <c r="BC344" s="268"/>
      <c r="BD344" s="268"/>
      <c r="BE344" s="268"/>
      <c r="BF344" s="268"/>
      <c r="BG344" s="268"/>
      <c r="BH344" s="268"/>
      <c r="BI344" s="268"/>
      <c r="BJ344" s="268"/>
      <c r="BK344" s="268"/>
      <c r="BL344" s="268"/>
      <c r="BM344" s="268"/>
      <c r="BN344" s="268"/>
      <c r="BO344" s="268"/>
      <c r="BP344" s="268"/>
      <c r="BQ344" s="268"/>
      <c r="BR344" s="268"/>
      <c r="BS344" s="268"/>
      <c r="BT344" s="268"/>
      <c r="BU344" s="268"/>
      <c r="BV344" s="268"/>
      <c r="BW344" s="268"/>
      <c r="BX344" s="268"/>
      <c r="BY344" s="268"/>
      <c r="BZ344" s="268"/>
      <c r="CA344" s="268"/>
      <c r="CB344" s="268"/>
      <c r="CC344" s="268"/>
      <c r="CD344" s="268"/>
      <c r="CE344" s="268"/>
      <c r="CF344" s="268"/>
      <c r="CG344" s="268"/>
      <c r="CH344" s="268"/>
      <c r="CI344" s="268"/>
      <c r="CJ344" s="268"/>
      <c r="CK344" s="268"/>
      <c r="CL344" s="268"/>
      <c r="CM344" s="268"/>
      <c r="CN344" s="268"/>
      <c r="CO344" s="268"/>
      <c r="CP344" s="268"/>
      <c r="CQ344" s="268"/>
      <c r="CR344" s="268"/>
      <c r="CS344" s="268"/>
      <c r="CT344" s="268"/>
      <c r="CU344" s="268"/>
      <c r="CV344" s="268"/>
      <c r="CW344" s="268"/>
      <c r="CX344" s="268"/>
      <c r="CY344" s="268"/>
      <c r="CZ344" s="268"/>
      <c r="DA344" s="268"/>
      <c r="DB344" s="268"/>
      <c r="DC344" s="268"/>
      <c r="DD344" s="268"/>
      <c r="DE344" s="268"/>
      <c r="DF344" s="268"/>
      <c r="DG344" s="268"/>
      <c r="DH344" s="268"/>
      <c r="DI344" s="268"/>
      <c r="DJ344" s="268"/>
      <c r="DK344" s="268"/>
      <c r="DL344" s="268"/>
      <c r="DM344" s="268"/>
      <c r="DN344" s="268"/>
      <c r="DO344" s="268"/>
      <c r="DP344" s="268"/>
      <c r="DQ344" s="268"/>
      <c r="DR344" s="268"/>
      <c r="DS344" s="268"/>
      <c r="DT344" s="268"/>
      <c r="DU344" s="268"/>
      <c r="DV344" s="268"/>
      <c r="DW344" s="268"/>
      <c r="DX344" s="268"/>
      <c r="DY344" s="268"/>
      <c r="DZ344" s="268"/>
      <c r="EA344" s="268"/>
      <c r="EB344" s="268"/>
      <c r="EC344" s="268"/>
      <c r="ED344" s="268"/>
      <c r="EE344" s="268"/>
      <c r="EF344" s="268"/>
      <c r="EG344" s="268"/>
      <c r="EH344" s="268"/>
      <c r="EI344" s="268"/>
      <c r="EJ344" s="268"/>
      <c r="EK344" s="268"/>
      <c r="EL344" s="268"/>
      <c r="EM344" s="268"/>
      <c r="EN344" s="268"/>
      <c r="EO344" s="268"/>
      <c r="EP344" s="268"/>
      <c r="EQ344" s="268"/>
      <c r="ER344" s="268"/>
      <c r="ES344" s="268"/>
      <c r="ET344" s="268"/>
      <c r="EU344" s="268"/>
      <c r="EV344" s="268"/>
      <c r="EW344" s="268"/>
      <c r="EX344" s="268"/>
      <c r="EY344" s="268"/>
      <c r="EZ344" s="268"/>
      <c r="FA344" s="268"/>
      <c r="FB344" s="268"/>
      <c r="FC344" s="268"/>
      <c r="FD344" s="268"/>
      <c r="FE344" s="268"/>
      <c r="FF344" s="268"/>
      <c r="FG344" s="268"/>
      <c r="FH344" s="268"/>
      <c r="FI344" s="268"/>
      <c r="FJ344" s="268"/>
      <c r="FK344" s="268"/>
      <c r="FL344" s="268"/>
      <c r="FM344" s="268"/>
      <c r="FN344" s="268"/>
      <c r="FO344" s="268"/>
      <c r="FP344" s="268"/>
      <c r="FQ344" s="268"/>
      <c r="FR344" s="268"/>
      <c r="FS344" s="268"/>
      <c r="FT344" s="268"/>
      <c r="FU344" s="268"/>
      <c r="FV344" s="268"/>
      <c r="FW344" s="268"/>
      <c r="FX344" s="268"/>
      <c r="FY344" s="268"/>
      <c r="FZ344" s="268"/>
      <c r="GA344" s="268"/>
      <c r="GB344" s="268"/>
      <c r="GC344" s="268"/>
      <c r="GD344" s="268"/>
      <c r="GE344" s="268"/>
      <c r="GF344" s="268"/>
      <c r="GG344" s="268"/>
      <c r="GH344" s="268"/>
      <c r="GI344" s="268"/>
      <c r="GJ344" s="268"/>
      <c r="GK344" s="268"/>
      <c r="GL344" s="268"/>
      <c r="GM344" s="268"/>
      <c r="GN344" s="268"/>
      <c r="GO344" s="268"/>
      <c r="GP344" s="268"/>
      <c r="GQ344" s="268"/>
      <c r="GR344" s="268"/>
      <c r="GS344" s="268"/>
      <c r="GT344" s="268"/>
      <c r="GU344" s="268"/>
      <c r="GV344" s="268"/>
      <c r="GW344" s="268"/>
      <c r="GX344" s="268"/>
      <c r="GY344" s="268"/>
      <c r="GZ344" s="268"/>
      <c r="HA344" s="268"/>
      <c r="HB344" s="268"/>
      <c r="HC344" s="268"/>
      <c r="HD344" s="268"/>
      <c r="HE344" s="268"/>
      <c r="HF344" s="268"/>
      <c r="HG344" s="268"/>
      <c r="HH344" s="268"/>
      <c r="HI344" s="268"/>
      <c r="HJ344" s="268"/>
      <c r="HK344" s="268"/>
      <c r="HL344" s="268"/>
      <c r="HM344" s="268"/>
      <c r="HN344" s="268"/>
      <c r="HO344" s="268"/>
      <c r="HP344" s="268"/>
      <c r="HQ344" s="268"/>
      <c r="HR344" s="268"/>
      <c r="HS344" s="268"/>
      <c r="HT344" s="268"/>
      <c r="HU344" s="268"/>
      <c r="HV344" s="268"/>
      <c r="HW344" s="268"/>
      <c r="HX344" s="268"/>
      <c r="HY344" s="268"/>
      <c r="HZ344" s="268"/>
      <c r="IA344" s="268"/>
      <c r="IB344" s="268"/>
      <c r="IC344" s="268"/>
      <c r="ID344" s="268"/>
      <c r="IE344" s="268"/>
      <c r="IF344" s="268"/>
      <c r="IG344" s="268"/>
      <c r="IH344" s="268"/>
      <c r="II344" s="268"/>
      <c r="IJ344" s="268"/>
      <c r="IK344" s="268"/>
      <c r="IL344" s="268"/>
      <c r="IM344" s="268"/>
      <c r="IN344" s="268"/>
      <c r="IO344" s="268"/>
      <c r="IP344" s="268"/>
      <c r="IQ344" s="268"/>
      <c r="IR344" s="268"/>
      <c r="IS344" s="268"/>
      <c r="IT344" s="268"/>
      <c r="IU344" s="268"/>
      <c r="IV344" s="268"/>
      <c r="IW344" s="268"/>
      <c r="IX344" s="268"/>
      <c r="IY344" s="268"/>
      <c r="IZ344" s="268"/>
      <c r="JA344" s="268"/>
      <c r="JB344" s="268"/>
      <c r="JC344" s="268"/>
      <c r="JD344" s="268"/>
      <c r="JE344" s="268"/>
      <c r="JF344" s="268"/>
      <c r="JG344" s="268"/>
      <c r="JH344" s="268"/>
      <c r="JI344" s="268"/>
      <c r="JJ344" s="268"/>
      <c r="JK344" s="268"/>
      <c r="JL344" s="268"/>
      <c r="JM344" s="268"/>
      <c r="JN344" s="268"/>
      <c r="JO344" s="268"/>
      <c r="JP344" s="268"/>
      <c r="JQ344" s="268"/>
      <c r="JR344" s="268"/>
      <c r="JS344" s="268"/>
      <c r="JT344" s="268"/>
      <c r="JU344" s="268"/>
      <c r="JV344" s="268"/>
      <c r="JW344" s="268"/>
      <c r="JX344" s="268"/>
      <c r="JY344" s="268"/>
      <c r="JZ344" s="268"/>
      <c r="KA344" s="268"/>
      <c r="KB344" s="268"/>
      <c r="KC344" s="268"/>
      <c r="KD344" s="268"/>
      <c r="KE344" s="268"/>
      <c r="KF344" s="268"/>
      <c r="KG344" s="268"/>
      <c r="KH344" s="268"/>
      <c r="KI344" s="268"/>
      <c r="KJ344" s="268"/>
      <c r="KK344" s="268"/>
      <c r="KL344" s="268"/>
      <c r="KM344" s="268"/>
      <c r="KN344" s="268"/>
      <c r="KO344" s="268"/>
      <c r="KP344" s="268"/>
      <c r="KQ344" s="268"/>
      <c r="KR344" s="268"/>
      <c r="KS344" s="268"/>
      <c r="KT344" s="268"/>
      <c r="KU344" s="268"/>
      <c r="KV344" s="268"/>
      <c r="KW344" s="268"/>
      <c r="KX344" s="268"/>
      <c r="KY344" s="268"/>
      <c r="KZ344" s="268"/>
      <c r="LA344" s="268"/>
      <c r="LB344" s="268"/>
      <c r="LC344" s="268"/>
      <c r="LD344" s="268"/>
      <c r="LE344" s="268"/>
      <c r="LF344" s="268"/>
      <c r="LG344" s="268"/>
      <c r="LH344" s="268"/>
      <c r="LI344" s="268"/>
      <c r="LJ344" s="268"/>
      <c r="LK344" s="268"/>
      <c r="LL344" s="268"/>
      <c r="LM344" s="268"/>
      <c r="LN344" s="268"/>
      <c r="LO344" s="268"/>
      <c r="LP344" s="268"/>
      <c r="LQ344" s="268"/>
      <c r="LR344" s="268"/>
      <c r="LS344" s="268"/>
      <c r="LT344" s="268"/>
      <c r="LU344" s="268"/>
      <c r="LV344" s="268"/>
      <c r="LW344" s="268"/>
      <c r="LX344" s="268"/>
      <c r="LY344" s="268"/>
      <c r="LZ344" s="268"/>
      <c r="MA344" s="268"/>
      <c r="MB344" s="268"/>
      <c r="MC344" s="268"/>
      <c r="MD344" s="268"/>
      <c r="ME344" s="268"/>
      <c r="MF344" s="268"/>
      <c r="MG344" s="268"/>
      <c r="MH344" s="268"/>
      <c r="MI344" s="268"/>
      <c r="MJ344" s="268"/>
      <c r="MK344" s="268"/>
      <c r="ML344" s="268"/>
      <c r="MM344" s="268"/>
      <c r="MN344" s="268"/>
      <c r="MO344" s="268"/>
      <c r="MP344" s="268"/>
      <c r="MQ344" s="268"/>
      <c r="MR344" s="268"/>
      <c r="MS344" s="268"/>
      <c r="MT344" s="268"/>
      <c r="MU344" s="268"/>
      <c r="MV344" s="268"/>
      <c r="MW344" s="268"/>
      <c r="MX344" s="268"/>
      <c r="MY344" s="268"/>
      <c r="MZ344" s="268"/>
      <c r="NA344" s="268"/>
      <c r="NB344" s="268"/>
      <c r="NC344" s="268"/>
      <c r="ND344" s="268"/>
      <c r="NE344" s="268"/>
      <c r="NF344" s="268"/>
      <c r="NG344" s="268"/>
      <c r="NH344" s="268"/>
      <c r="NI344" s="268"/>
      <c r="NJ344" s="268"/>
      <c r="NK344" s="268"/>
      <c r="NL344" s="268"/>
      <c r="NM344" s="268"/>
      <c r="NN344" s="268"/>
      <c r="NO344" s="268"/>
      <c r="NP344" s="268"/>
      <c r="NQ344" s="268"/>
      <c r="NR344" s="268"/>
      <c r="NS344" s="268"/>
      <c r="NT344" s="268"/>
      <c r="NU344" s="268"/>
      <c r="NV344" s="268"/>
      <c r="NW344" s="268"/>
      <c r="NX344" s="268"/>
      <c r="NY344" s="268"/>
      <c r="NZ344" s="268"/>
      <c r="OA344" s="268"/>
      <c r="OB344" s="268"/>
      <c r="OC344" s="268"/>
      <c r="OD344" s="268"/>
      <c r="OE344" s="268"/>
      <c r="OF344" s="268"/>
      <c r="OG344" s="268"/>
      <c r="OH344" s="268"/>
      <c r="OI344" s="268"/>
      <c r="OJ344" s="268"/>
      <c r="OK344" s="268"/>
      <c r="OL344" s="268"/>
      <c r="OM344" s="268"/>
      <c r="ON344" s="268"/>
      <c r="OO344" s="268"/>
      <c r="OP344" s="268"/>
      <c r="OQ344" s="268"/>
      <c r="OR344" s="268"/>
      <c r="OS344" s="268"/>
      <c r="OT344" s="268"/>
      <c r="OU344" s="268"/>
      <c r="OV344" s="268"/>
      <c r="OW344" s="268"/>
      <c r="OX344" s="268"/>
      <c r="OY344" s="268"/>
      <c r="OZ344" s="268"/>
      <c r="PA344" s="268"/>
      <c r="PB344" s="268"/>
      <c r="PC344" s="268"/>
      <c r="PD344" s="268"/>
      <c r="PE344" s="268"/>
      <c r="PF344" s="268"/>
      <c r="PG344" s="268"/>
      <c r="PH344" s="268"/>
      <c r="PI344" s="268"/>
      <c r="PJ344" s="268"/>
      <c r="PK344" s="268"/>
      <c r="PL344" s="268"/>
      <c r="PM344" s="268"/>
      <c r="PN344" s="268"/>
      <c r="PO344" s="268"/>
      <c r="PP344" s="268"/>
      <c r="PQ344" s="268"/>
      <c r="PR344" s="268"/>
      <c r="PS344" s="268"/>
      <c r="PT344" s="268"/>
      <c r="PU344" s="268"/>
      <c r="PV344" s="268"/>
      <c r="PW344" s="268"/>
      <c r="PX344" s="268"/>
      <c r="PY344" s="268"/>
      <c r="PZ344" s="268"/>
      <c r="QA344" s="268"/>
      <c r="QB344" s="268"/>
      <c r="QC344" s="268"/>
      <c r="QD344" s="268"/>
      <c r="QE344" s="268"/>
      <c r="QF344" s="268"/>
      <c r="QG344" s="268"/>
      <c r="QH344" s="268"/>
      <c r="QI344" s="268"/>
      <c r="QJ344" s="268"/>
      <c r="QK344" s="268"/>
      <c r="QL344" s="268"/>
      <c r="QM344" s="268"/>
      <c r="QN344" s="268"/>
      <c r="QO344" s="268"/>
      <c r="QP344" s="268"/>
      <c r="QQ344" s="268"/>
      <c r="QR344" s="268"/>
      <c r="QS344" s="268"/>
      <c r="QT344" s="268"/>
      <c r="QU344" s="268"/>
      <c r="QV344" s="268"/>
      <c r="QW344" s="268"/>
      <c r="QX344" s="268"/>
      <c r="QY344" s="268"/>
      <c r="QZ344" s="268"/>
      <c r="RA344" s="268"/>
      <c r="RB344" s="268"/>
      <c r="RC344" s="268"/>
      <c r="RD344" s="268"/>
      <c r="RE344" s="268"/>
      <c r="RF344" s="268"/>
      <c r="RG344" s="268"/>
      <c r="RH344" s="268"/>
      <c r="RI344" s="268"/>
      <c r="RJ344" s="268"/>
      <c r="RK344" s="268"/>
      <c r="RL344" s="268"/>
      <c r="RM344" s="268"/>
      <c r="RN344" s="268"/>
      <c r="RO344" s="268"/>
      <c r="RP344" s="268"/>
      <c r="RQ344" s="268"/>
      <c r="RR344" s="268"/>
      <c r="RS344" s="268"/>
      <c r="RT344" s="268"/>
      <c r="RU344" s="268"/>
      <c r="RV344" s="268"/>
      <c r="RW344" s="268"/>
      <c r="RX344" s="268"/>
      <c r="RY344" s="268"/>
      <c r="RZ344" s="268"/>
      <c r="SA344" s="268"/>
      <c r="SB344" s="268"/>
      <c r="SC344" s="268"/>
      <c r="SD344" s="268"/>
      <c r="SE344" s="268"/>
    </row>
    <row r="345" spans="8:499" s="288" customFormat="1" x14ac:dyDescent="0.2">
      <c r="H345" s="267"/>
      <c r="I345" s="267"/>
      <c r="J345" s="267"/>
      <c r="K345" s="267"/>
      <c r="L345" s="267"/>
      <c r="M345" s="267"/>
      <c r="N345" s="267"/>
      <c r="O345" s="267"/>
      <c r="P345" s="267"/>
      <c r="Q345" s="267"/>
      <c r="R345" s="267"/>
      <c r="S345" s="267"/>
      <c r="T345" s="267"/>
      <c r="U345" s="267"/>
      <c r="V345" s="267"/>
      <c r="W345" s="267"/>
      <c r="X345" s="267"/>
      <c r="Y345" s="267"/>
      <c r="Z345" s="267"/>
      <c r="AA345" s="267"/>
      <c r="AB345" s="267"/>
      <c r="AC345" s="267"/>
      <c r="AD345" s="267"/>
      <c r="AE345" s="267"/>
      <c r="AF345" s="267"/>
      <c r="AG345" s="267"/>
      <c r="AH345" s="267"/>
      <c r="AI345" s="267"/>
      <c r="AJ345" s="267"/>
      <c r="AK345" s="267"/>
      <c r="AL345" s="267"/>
      <c r="AM345" s="267"/>
      <c r="AN345" s="267"/>
      <c r="AO345" s="267"/>
      <c r="AP345" s="267"/>
      <c r="AQ345" s="267"/>
      <c r="AR345" s="267"/>
      <c r="AS345" s="267"/>
      <c r="AT345" s="267"/>
      <c r="AU345" s="267"/>
      <c r="AV345" s="267"/>
      <c r="AW345" s="267"/>
      <c r="AX345" s="267"/>
      <c r="AY345" s="267"/>
      <c r="AZ345" s="268"/>
      <c r="BA345" s="268"/>
      <c r="BB345" s="268"/>
      <c r="BC345" s="268"/>
      <c r="BD345" s="268"/>
      <c r="BE345" s="268"/>
      <c r="BF345" s="268"/>
      <c r="BG345" s="268"/>
      <c r="BH345" s="268"/>
      <c r="BI345" s="268"/>
      <c r="BJ345" s="268"/>
      <c r="BK345" s="268"/>
      <c r="BL345" s="268"/>
      <c r="BM345" s="268"/>
      <c r="BN345" s="268"/>
      <c r="BO345" s="268"/>
      <c r="BP345" s="268"/>
      <c r="BQ345" s="268"/>
      <c r="BR345" s="268"/>
      <c r="BS345" s="268"/>
      <c r="BT345" s="268"/>
      <c r="BU345" s="268"/>
      <c r="BV345" s="268"/>
      <c r="BW345" s="268"/>
      <c r="BX345" s="268"/>
      <c r="BY345" s="268"/>
      <c r="BZ345" s="268"/>
      <c r="CA345" s="268"/>
      <c r="CB345" s="268"/>
      <c r="CC345" s="268"/>
      <c r="CD345" s="268"/>
      <c r="CE345" s="268"/>
      <c r="CF345" s="268"/>
      <c r="CG345" s="268"/>
      <c r="CH345" s="268"/>
      <c r="CI345" s="268"/>
      <c r="CJ345" s="268"/>
      <c r="CK345" s="268"/>
      <c r="CL345" s="268"/>
      <c r="CM345" s="268"/>
      <c r="CN345" s="268"/>
      <c r="CO345" s="268"/>
      <c r="CP345" s="268"/>
      <c r="CQ345" s="268"/>
      <c r="CR345" s="268"/>
      <c r="CS345" s="268"/>
      <c r="CT345" s="268"/>
      <c r="CU345" s="268"/>
      <c r="CV345" s="268"/>
      <c r="CW345" s="268"/>
      <c r="CX345" s="268"/>
      <c r="CY345" s="268"/>
      <c r="CZ345" s="268"/>
      <c r="DA345" s="268"/>
      <c r="DB345" s="268"/>
      <c r="DC345" s="268"/>
      <c r="DD345" s="268"/>
      <c r="DE345" s="268"/>
      <c r="DF345" s="268"/>
      <c r="DG345" s="268"/>
      <c r="DH345" s="268"/>
      <c r="DI345" s="268"/>
      <c r="DJ345" s="268"/>
      <c r="DK345" s="268"/>
      <c r="DL345" s="268"/>
      <c r="DM345" s="268"/>
      <c r="DN345" s="268"/>
      <c r="DO345" s="268"/>
      <c r="DP345" s="268"/>
      <c r="DQ345" s="268"/>
      <c r="DR345" s="268"/>
      <c r="DS345" s="268"/>
      <c r="DT345" s="268"/>
      <c r="DU345" s="268"/>
      <c r="DV345" s="268"/>
      <c r="DW345" s="268"/>
      <c r="DX345" s="268"/>
      <c r="DY345" s="268"/>
      <c r="DZ345" s="268"/>
      <c r="EA345" s="268"/>
      <c r="EB345" s="268"/>
      <c r="EC345" s="268"/>
      <c r="ED345" s="268"/>
      <c r="EE345" s="268"/>
      <c r="EF345" s="268"/>
      <c r="EG345" s="268"/>
      <c r="EH345" s="268"/>
      <c r="EI345" s="268"/>
      <c r="EJ345" s="268"/>
      <c r="EK345" s="268"/>
      <c r="EL345" s="268"/>
      <c r="EM345" s="268"/>
      <c r="EN345" s="268"/>
      <c r="EO345" s="268"/>
      <c r="EP345" s="268"/>
      <c r="EQ345" s="268"/>
      <c r="ER345" s="268"/>
      <c r="ES345" s="268"/>
      <c r="ET345" s="268"/>
      <c r="EU345" s="268"/>
      <c r="EV345" s="268"/>
      <c r="EW345" s="268"/>
      <c r="EX345" s="268"/>
      <c r="EY345" s="268"/>
      <c r="EZ345" s="268"/>
      <c r="FA345" s="268"/>
      <c r="FB345" s="268"/>
      <c r="FC345" s="268"/>
      <c r="FD345" s="268"/>
      <c r="FE345" s="268"/>
      <c r="FF345" s="268"/>
      <c r="FG345" s="268"/>
      <c r="FH345" s="268"/>
      <c r="FI345" s="268"/>
      <c r="FJ345" s="268"/>
      <c r="FK345" s="268"/>
      <c r="FL345" s="268"/>
      <c r="FM345" s="268"/>
      <c r="FN345" s="268"/>
      <c r="FO345" s="268"/>
      <c r="FP345" s="268"/>
      <c r="FQ345" s="268"/>
      <c r="FR345" s="268"/>
      <c r="FS345" s="268"/>
      <c r="FT345" s="268"/>
      <c r="FU345" s="268"/>
      <c r="FV345" s="268"/>
      <c r="FW345" s="268"/>
      <c r="FX345" s="268"/>
      <c r="FY345" s="268"/>
      <c r="FZ345" s="268"/>
      <c r="GA345" s="268"/>
      <c r="GB345" s="268"/>
      <c r="GC345" s="268"/>
      <c r="GD345" s="268"/>
      <c r="GE345" s="268"/>
      <c r="GF345" s="268"/>
      <c r="GG345" s="268"/>
      <c r="GH345" s="268"/>
      <c r="GI345" s="268"/>
      <c r="GJ345" s="268"/>
      <c r="GK345" s="268"/>
      <c r="GL345" s="268"/>
      <c r="GM345" s="268"/>
      <c r="GN345" s="268"/>
      <c r="GO345" s="268"/>
      <c r="GP345" s="268"/>
      <c r="GQ345" s="268"/>
      <c r="GR345" s="268"/>
      <c r="GS345" s="268"/>
      <c r="GT345" s="268"/>
      <c r="GU345" s="268"/>
      <c r="GV345" s="268"/>
      <c r="GW345" s="268"/>
      <c r="GX345" s="268"/>
      <c r="GY345" s="268"/>
      <c r="GZ345" s="268"/>
      <c r="HA345" s="268"/>
      <c r="HB345" s="268"/>
      <c r="HC345" s="268"/>
      <c r="HD345" s="268"/>
      <c r="HE345" s="268"/>
      <c r="HF345" s="268"/>
      <c r="HG345" s="268"/>
      <c r="HH345" s="268"/>
      <c r="HI345" s="268"/>
      <c r="HJ345" s="268"/>
      <c r="HK345" s="268"/>
      <c r="HL345" s="268"/>
      <c r="HM345" s="268"/>
      <c r="HN345" s="268"/>
      <c r="HO345" s="268"/>
      <c r="HP345" s="268"/>
      <c r="HQ345" s="268"/>
      <c r="HR345" s="268"/>
      <c r="HS345" s="268"/>
      <c r="HT345" s="268"/>
      <c r="HU345" s="268"/>
      <c r="HV345" s="268"/>
      <c r="HW345" s="268"/>
      <c r="HX345" s="268"/>
      <c r="HY345" s="268"/>
      <c r="HZ345" s="268"/>
      <c r="IA345" s="268"/>
      <c r="IB345" s="268"/>
      <c r="IC345" s="268"/>
      <c r="ID345" s="268"/>
      <c r="IE345" s="268"/>
      <c r="IF345" s="268"/>
      <c r="IG345" s="268"/>
      <c r="IH345" s="268"/>
      <c r="II345" s="268"/>
      <c r="IJ345" s="268"/>
      <c r="IK345" s="268"/>
      <c r="IL345" s="268"/>
      <c r="IM345" s="268"/>
      <c r="IN345" s="268"/>
      <c r="IO345" s="268"/>
      <c r="IP345" s="268"/>
      <c r="IQ345" s="268"/>
      <c r="IR345" s="268"/>
      <c r="IS345" s="268"/>
      <c r="IT345" s="268"/>
      <c r="IU345" s="268"/>
      <c r="IV345" s="268"/>
      <c r="IW345" s="268"/>
      <c r="IX345" s="268"/>
      <c r="IY345" s="268"/>
      <c r="IZ345" s="268"/>
      <c r="JA345" s="268"/>
      <c r="JB345" s="268"/>
      <c r="JC345" s="268"/>
      <c r="JD345" s="268"/>
      <c r="JE345" s="268"/>
      <c r="JF345" s="268"/>
      <c r="JG345" s="268"/>
      <c r="JH345" s="268"/>
      <c r="JI345" s="268"/>
      <c r="JJ345" s="268"/>
      <c r="JK345" s="268"/>
      <c r="JL345" s="268"/>
      <c r="JM345" s="268"/>
      <c r="JN345" s="268"/>
      <c r="JO345" s="268"/>
      <c r="JP345" s="268"/>
      <c r="JQ345" s="268"/>
      <c r="JR345" s="268"/>
      <c r="JS345" s="268"/>
      <c r="JT345" s="268"/>
      <c r="JU345" s="268"/>
      <c r="JV345" s="268"/>
      <c r="JW345" s="268"/>
      <c r="JX345" s="268"/>
      <c r="JY345" s="268"/>
      <c r="JZ345" s="268"/>
      <c r="KA345" s="268"/>
      <c r="KB345" s="268"/>
      <c r="KC345" s="268"/>
      <c r="KD345" s="268"/>
      <c r="KE345" s="268"/>
      <c r="KF345" s="268"/>
      <c r="KG345" s="268"/>
      <c r="KH345" s="268"/>
      <c r="KI345" s="268"/>
      <c r="KJ345" s="268"/>
      <c r="KK345" s="268"/>
      <c r="KL345" s="268"/>
      <c r="KM345" s="268"/>
      <c r="KN345" s="268"/>
      <c r="KO345" s="268"/>
      <c r="KP345" s="268"/>
      <c r="KQ345" s="268"/>
      <c r="KR345" s="268"/>
      <c r="KS345" s="268"/>
      <c r="KT345" s="268"/>
      <c r="KU345" s="268"/>
      <c r="KV345" s="268"/>
      <c r="KW345" s="268"/>
      <c r="KX345" s="268"/>
      <c r="KY345" s="268"/>
      <c r="KZ345" s="268"/>
      <c r="LA345" s="268"/>
      <c r="LB345" s="268"/>
      <c r="LC345" s="268"/>
      <c r="LD345" s="268"/>
      <c r="LE345" s="268"/>
      <c r="LF345" s="268"/>
      <c r="LG345" s="268"/>
      <c r="LH345" s="268"/>
      <c r="LI345" s="268"/>
      <c r="LJ345" s="268"/>
      <c r="LK345" s="268"/>
      <c r="LL345" s="268"/>
      <c r="LM345" s="268"/>
      <c r="LN345" s="268"/>
      <c r="LO345" s="268"/>
      <c r="LP345" s="268"/>
      <c r="LQ345" s="268"/>
      <c r="LR345" s="268"/>
      <c r="LS345" s="268"/>
      <c r="LT345" s="268"/>
      <c r="LU345" s="268"/>
      <c r="LV345" s="268"/>
      <c r="LW345" s="268"/>
      <c r="LX345" s="268"/>
      <c r="LY345" s="268"/>
      <c r="LZ345" s="268"/>
      <c r="MA345" s="268"/>
      <c r="MB345" s="268"/>
      <c r="MC345" s="268"/>
      <c r="MD345" s="268"/>
      <c r="ME345" s="268"/>
      <c r="MF345" s="268"/>
      <c r="MG345" s="268"/>
      <c r="MH345" s="268"/>
      <c r="MI345" s="268"/>
      <c r="MJ345" s="268"/>
      <c r="MK345" s="268"/>
      <c r="ML345" s="268"/>
      <c r="MM345" s="268"/>
      <c r="MN345" s="268"/>
      <c r="MO345" s="268"/>
      <c r="MP345" s="268"/>
      <c r="MQ345" s="268"/>
      <c r="MR345" s="268"/>
      <c r="MS345" s="268"/>
      <c r="MT345" s="268"/>
      <c r="MU345" s="268"/>
      <c r="MV345" s="268"/>
      <c r="MW345" s="268"/>
      <c r="MX345" s="268"/>
      <c r="MY345" s="268"/>
      <c r="MZ345" s="268"/>
      <c r="NA345" s="268"/>
      <c r="NB345" s="268"/>
      <c r="NC345" s="268"/>
      <c r="ND345" s="268"/>
      <c r="NE345" s="268"/>
      <c r="NF345" s="268"/>
      <c r="NG345" s="268"/>
      <c r="NH345" s="268"/>
      <c r="NI345" s="268"/>
      <c r="NJ345" s="268"/>
      <c r="NK345" s="268"/>
      <c r="NL345" s="268"/>
      <c r="NM345" s="268"/>
      <c r="NN345" s="268"/>
      <c r="NO345" s="268"/>
      <c r="NP345" s="268"/>
      <c r="NQ345" s="268"/>
      <c r="NR345" s="268"/>
      <c r="NS345" s="268"/>
      <c r="NT345" s="268"/>
      <c r="NU345" s="268"/>
      <c r="NV345" s="268"/>
      <c r="NW345" s="268"/>
      <c r="NX345" s="268"/>
      <c r="NY345" s="268"/>
      <c r="NZ345" s="268"/>
      <c r="OA345" s="268"/>
      <c r="OB345" s="268"/>
      <c r="OC345" s="268"/>
      <c r="OD345" s="268"/>
      <c r="OE345" s="268"/>
      <c r="OF345" s="268"/>
      <c r="OG345" s="268"/>
      <c r="OH345" s="268"/>
      <c r="OI345" s="268"/>
      <c r="OJ345" s="268"/>
      <c r="OK345" s="268"/>
      <c r="OL345" s="268"/>
      <c r="OM345" s="268"/>
      <c r="ON345" s="268"/>
      <c r="OO345" s="268"/>
      <c r="OP345" s="268"/>
      <c r="OQ345" s="268"/>
      <c r="OR345" s="268"/>
      <c r="OS345" s="268"/>
      <c r="OT345" s="268"/>
      <c r="OU345" s="268"/>
      <c r="OV345" s="268"/>
      <c r="OW345" s="268"/>
      <c r="OX345" s="268"/>
      <c r="OY345" s="268"/>
      <c r="OZ345" s="268"/>
      <c r="PA345" s="268"/>
      <c r="PB345" s="268"/>
      <c r="PC345" s="268"/>
      <c r="PD345" s="268"/>
      <c r="PE345" s="268"/>
      <c r="PF345" s="268"/>
      <c r="PG345" s="268"/>
      <c r="PH345" s="268"/>
      <c r="PI345" s="268"/>
      <c r="PJ345" s="268"/>
      <c r="PK345" s="268"/>
      <c r="PL345" s="268"/>
      <c r="PM345" s="268"/>
      <c r="PN345" s="268"/>
      <c r="PO345" s="268"/>
      <c r="PP345" s="268"/>
      <c r="PQ345" s="268"/>
      <c r="PR345" s="268"/>
      <c r="PS345" s="268"/>
      <c r="PT345" s="268"/>
      <c r="PU345" s="268"/>
      <c r="PV345" s="268"/>
      <c r="PW345" s="268"/>
      <c r="PX345" s="268"/>
      <c r="PY345" s="268"/>
      <c r="PZ345" s="268"/>
      <c r="QA345" s="268"/>
      <c r="QB345" s="268"/>
      <c r="QC345" s="268"/>
      <c r="QD345" s="268"/>
      <c r="QE345" s="268"/>
      <c r="QF345" s="268"/>
      <c r="QG345" s="268"/>
      <c r="QH345" s="268"/>
      <c r="QI345" s="268"/>
      <c r="QJ345" s="268"/>
      <c r="QK345" s="268"/>
      <c r="QL345" s="268"/>
      <c r="QM345" s="268"/>
      <c r="QN345" s="268"/>
      <c r="QO345" s="268"/>
      <c r="QP345" s="268"/>
      <c r="QQ345" s="268"/>
      <c r="QR345" s="268"/>
      <c r="QS345" s="268"/>
      <c r="QT345" s="268"/>
      <c r="QU345" s="268"/>
      <c r="QV345" s="268"/>
      <c r="QW345" s="268"/>
      <c r="QX345" s="268"/>
      <c r="QY345" s="268"/>
      <c r="QZ345" s="268"/>
      <c r="RA345" s="268"/>
      <c r="RB345" s="268"/>
      <c r="RC345" s="268"/>
      <c r="RD345" s="268"/>
      <c r="RE345" s="268"/>
      <c r="RF345" s="268"/>
      <c r="RG345" s="268"/>
      <c r="RH345" s="268"/>
      <c r="RI345" s="268"/>
      <c r="RJ345" s="268"/>
      <c r="RK345" s="268"/>
      <c r="RL345" s="268"/>
      <c r="RM345" s="268"/>
      <c r="RN345" s="268"/>
      <c r="RO345" s="268"/>
      <c r="RP345" s="268"/>
      <c r="RQ345" s="268"/>
      <c r="RR345" s="268"/>
      <c r="RS345" s="268"/>
      <c r="RT345" s="268"/>
      <c r="RU345" s="268"/>
      <c r="RV345" s="268"/>
      <c r="RW345" s="268"/>
      <c r="RX345" s="268"/>
      <c r="RY345" s="268"/>
      <c r="RZ345" s="268"/>
      <c r="SA345" s="268"/>
      <c r="SB345" s="268"/>
      <c r="SC345" s="268"/>
      <c r="SD345" s="268"/>
      <c r="SE345" s="268"/>
    </row>
    <row r="346" spans="8:499" s="288" customFormat="1" x14ac:dyDescent="0.2">
      <c r="H346" s="267"/>
      <c r="I346" s="267"/>
      <c r="J346" s="267"/>
      <c r="K346" s="267"/>
      <c r="L346" s="267"/>
      <c r="M346" s="267"/>
      <c r="N346" s="267"/>
      <c r="O346" s="267"/>
      <c r="P346" s="267"/>
      <c r="Q346" s="267"/>
      <c r="R346" s="267"/>
      <c r="S346" s="267"/>
      <c r="T346" s="267"/>
      <c r="U346" s="267"/>
      <c r="V346" s="267"/>
      <c r="W346" s="267"/>
      <c r="X346" s="267"/>
      <c r="Y346" s="267"/>
      <c r="Z346" s="267"/>
      <c r="AA346" s="267"/>
      <c r="AB346" s="267"/>
      <c r="AC346" s="267"/>
      <c r="AD346" s="267"/>
      <c r="AE346" s="267"/>
      <c r="AF346" s="267"/>
      <c r="AG346" s="267"/>
      <c r="AH346" s="267"/>
      <c r="AI346" s="267"/>
      <c r="AJ346" s="267"/>
      <c r="AK346" s="267"/>
      <c r="AL346" s="267"/>
      <c r="AM346" s="267"/>
      <c r="AN346" s="267"/>
      <c r="AO346" s="267"/>
      <c r="AP346" s="267"/>
      <c r="AQ346" s="267"/>
      <c r="AR346" s="267"/>
      <c r="AS346" s="267"/>
      <c r="AT346" s="267"/>
      <c r="AU346" s="267"/>
      <c r="AV346" s="267"/>
      <c r="AW346" s="267"/>
      <c r="AX346" s="267"/>
      <c r="AY346" s="267"/>
      <c r="AZ346" s="268"/>
      <c r="BA346" s="268"/>
      <c r="BB346" s="268"/>
      <c r="BC346" s="268"/>
      <c r="BD346" s="268"/>
      <c r="BE346" s="268"/>
      <c r="BF346" s="268"/>
      <c r="BG346" s="268"/>
      <c r="BH346" s="268"/>
      <c r="BI346" s="268"/>
      <c r="BJ346" s="268"/>
      <c r="BK346" s="268"/>
      <c r="BL346" s="268"/>
      <c r="BM346" s="268"/>
      <c r="BN346" s="268"/>
      <c r="BO346" s="268"/>
      <c r="BP346" s="268"/>
      <c r="BQ346" s="268"/>
      <c r="BR346" s="268"/>
      <c r="BS346" s="268"/>
      <c r="BT346" s="268"/>
      <c r="BU346" s="268"/>
      <c r="BV346" s="268"/>
      <c r="BW346" s="268"/>
      <c r="BX346" s="268"/>
      <c r="BY346" s="268"/>
      <c r="BZ346" s="268"/>
      <c r="CA346" s="268"/>
      <c r="CB346" s="268"/>
      <c r="CC346" s="268"/>
      <c r="CD346" s="268"/>
      <c r="CE346" s="268"/>
      <c r="CF346" s="268"/>
      <c r="CG346" s="268"/>
      <c r="CH346" s="268"/>
      <c r="CI346" s="268"/>
      <c r="CJ346" s="268"/>
      <c r="CK346" s="268"/>
      <c r="CL346" s="268"/>
      <c r="CM346" s="268"/>
      <c r="CN346" s="268"/>
      <c r="CO346" s="268"/>
      <c r="CP346" s="268"/>
      <c r="CQ346" s="268"/>
      <c r="CR346" s="268"/>
      <c r="CS346" s="268"/>
      <c r="CT346" s="268"/>
      <c r="CU346" s="268"/>
      <c r="CV346" s="268"/>
      <c r="CW346" s="268"/>
      <c r="CX346" s="268"/>
      <c r="CY346" s="268"/>
      <c r="CZ346" s="268"/>
      <c r="DA346" s="268"/>
      <c r="DB346" s="268"/>
      <c r="DC346" s="268"/>
      <c r="DD346" s="268"/>
      <c r="DE346" s="268"/>
      <c r="DF346" s="268"/>
      <c r="DG346" s="268"/>
      <c r="DH346" s="268"/>
      <c r="DI346" s="268"/>
      <c r="DJ346" s="268"/>
      <c r="DK346" s="268"/>
      <c r="DL346" s="268"/>
      <c r="DM346" s="268"/>
      <c r="DN346" s="268"/>
      <c r="DO346" s="268"/>
      <c r="DP346" s="268"/>
      <c r="DQ346" s="268"/>
      <c r="DR346" s="268"/>
      <c r="DS346" s="268"/>
      <c r="DT346" s="268"/>
      <c r="DU346" s="268"/>
      <c r="DV346" s="268"/>
      <c r="DW346" s="268"/>
      <c r="DX346" s="268"/>
      <c r="DY346" s="268"/>
      <c r="DZ346" s="268"/>
      <c r="EA346" s="268"/>
      <c r="EB346" s="268"/>
      <c r="EC346" s="268"/>
      <c r="ED346" s="268"/>
      <c r="EE346" s="268"/>
      <c r="EF346" s="268"/>
      <c r="EG346" s="268"/>
      <c r="EH346" s="268"/>
      <c r="EI346" s="268"/>
      <c r="EJ346" s="268"/>
      <c r="EK346" s="268"/>
      <c r="EL346" s="268"/>
      <c r="EM346" s="268"/>
      <c r="EN346" s="268"/>
      <c r="EO346" s="268"/>
      <c r="EP346" s="268"/>
      <c r="EQ346" s="268"/>
      <c r="ER346" s="268"/>
      <c r="ES346" s="268"/>
      <c r="ET346" s="268"/>
      <c r="EU346" s="268"/>
      <c r="EV346" s="268"/>
      <c r="EW346" s="268"/>
      <c r="EX346" s="268"/>
      <c r="EY346" s="268"/>
      <c r="EZ346" s="268"/>
      <c r="FA346" s="268"/>
      <c r="FB346" s="268"/>
      <c r="FC346" s="268"/>
      <c r="FD346" s="268"/>
      <c r="FE346" s="268"/>
      <c r="FF346" s="268"/>
      <c r="FG346" s="268"/>
      <c r="FH346" s="268"/>
      <c r="FI346" s="268"/>
      <c r="FJ346" s="268"/>
      <c r="FK346" s="268"/>
      <c r="FL346" s="268"/>
      <c r="FM346" s="268"/>
      <c r="FN346" s="268"/>
      <c r="FO346" s="268"/>
      <c r="FP346" s="268"/>
      <c r="FQ346" s="268"/>
      <c r="FR346" s="268"/>
      <c r="FS346" s="268"/>
      <c r="FT346" s="268"/>
      <c r="FU346" s="268"/>
      <c r="FV346" s="268"/>
      <c r="FW346" s="268"/>
      <c r="FX346" s="268"/>
      <c r="FY346" s="268"/>
      <c r="FZ346" s="268"/>
      <c r="GA346" s="268"/>
      <c r="GB346" s="268"/>
      <c r="GC346" s="268"/>
      <c r="GD346" s="268"/>
      <c r="GE346" s="268"/>
      <c r="GF346" s="268"/>
      <c r="GG346" s="268"/>
      <c r="GH346" s="268"/>
      <c r="GI346" s="268"/>
      <c r="GJ346" s="268"/>
      <c r="GK346" s="268"/>
      <c r="GL346" s="268"/>
      <c r="GM346" s="268"/>
      <c r="GN346" s="268"/>
      <c r="GO346" s="268"/>
      <c r="GP346" s="268"/>
      <c r="GQ346" s="268"/>
      <c r="GR346" s="268"/>
      <c r="GS346" s="268"/>
      <c r="GT346" s="268"/>
      <c r="GU346" s="268"/>
      <c r="GV346" s="268"/>
      <c r="GW346" s="268"/>
      <c r="GX346" s="268"/>
      <c r="GY346" s="268"/>
      <c r="GZ346" s="268"/>
      <c r="HA346" s="268"/>
      <c r="HB346" s="268"/>
      <c r="HC346" s="268"/>
      <c r="HD346" s="268"/>
      <c r="HE346" s="268"/>
      <c r="HF346" s="268"/>
      <c r="HG346" s="268"/>
      <c r="HH346" s="268"/>
      <c r="HI346" s="268"/>
      <c r="HJ346" s="268"/>
      <c r="HK346" s="268"/>
      <c r="HL346" s="268"/>
      <c r="HM346" s="268"/>
      <c r="HN346" s="268"/>
      <c r="HO346" s="268"/>
      <c r="HP346" s="268"/>
      <c r="HQ346" s="268"/>
      <c r="HR346" s="268"/>
      <c r="HS346" s="268"/>
      <c r="HT346" s="268"/>
      <c r="HU346" s="268"/>
      <c r="HV346" s="268"/>
      <c r="HW346" s="268"/>
      <c r="HX346" s="268"/>
      <c r="HY346" s="268"/>
      <c r="HZ346" s="268"/>
      <c r="IA346" s="268"/>
      <c r="IB346" s="268"/>
      <c r="IC346" s="268"/>
      <c r="ID346" s="268"/>
      <c r="IE346" s="268"/>
      <c r="IF346" s="268"/>
      <c r="IG346" s="268"/>
      <c r="IH346" s="268"/>
      <c r="II346" s="268"/>
      <c r="IJ346" s="268"/>
      <c r="IK346" s="268"/>
      <c r="IL346" s="268"/>
      <c r="IM346" s="268"/>
      <c r="IN346" s="268"/>
      <c r="IO346" s="268"/>
      <c r="IP346" s="268"/>
      <c r="IQ346" s="268"/>
      <c r="IR346" s="268"/>
      <c r="IS346" s="268"/>
      <c r="IT346" s="268"/>
      <c r="IU346" s="268"/>
      <c r="IV346" s="268"/>
      <c r="IW346" s="268"/>
      <c r="IX346" s="268"/>
      <c r="IY346" s="268"/>
      <c r="IZ346" s="268"/>
      <c r="JA346" s="268"/>
      <c r="JB346" s="268"/>
      <c r="JC346" s="268"/>
      <c r="JD346" s="268"/>
      <c r="JE346" s="268"/>
      <c r="JF346" s="268"/>
      <c r="JG346" s="268"/>
      <c r="JH346" s="268"/>
      <c r="JI346" s="268"/>
      <c r="JJ346" s="268"/>
      <c r="JK346" s="268"/>
      <c r="JL346" s="268"/>
      <c r="JM346" s="268"/>
      <c r="JN346" s="268"/>
      <c r="JO346" s="268"/>
      <c r="JP346" s="268"/>
      <c r="JQ346" s="268"/>
      <c r="JR346" s="268"/>
      <c r="JS346" s="268"/>
      <c r="JT346" s="268"/>
      <c r="JU346" s="268"/>
      <c r="JV346" s="268"/>
      <c r="JW346" s="268"/>
      <c r="JX346" s="268"/>
      <c r="JY346" s="268"/>
      <c r="JZ346" s="268"/>
      <c r="KA346" s="268"/>
      <c r="KB346" s="268"/>
      <c r="KC346" s="268"/>
      <c r="KD346" s="268"/>
      <c r="KE346" s="268"/>
      <c r="KF346" s="268"/>
      <c r="KG346" s="268"/>
      <c r="KH346" s="268"/>
      <c r="KI346" s="268"/>
      <c r="KJ346" s="268"/>
      <c r="KK346" s="268"/>
      <c r="KL346" s="268"/>
      <c r="KM346" s="268"/>
      <c r="KN346" s="268"/>
      <c r="KO346" s="268"/>
      <c r="KP346" s="268"/>
      <c r="KQ346" s="268"/>
      <c r="KR346" s="268"/>
      <c r="KS346" s="268"/>
      <c r="KT346" s="268"/>
      <c r="KU346" s="268"/>
      <c r="KV346" s="268"/>
      <c r="KW346" s="268"/>
      <c r="KX346" s="268"/>
      <c r="KY346" s="268"/>
      <c r="KZ346" s="268"/>
      <c r="LA346" s="268"/>
      <c r="LB346" s="268"/>
      <c r="LC346" s="268"/>
      <c r="LD346" s="268"/>
      <c r="LE346" s="268"/>
      <c r="LF346" s="268"/>
      <c r="LG346" s="268"/>
      <c r="LH346" s="268"/>
      <c r="LI346" s="268"/>
      <c r="LJ346" s="268"/>
      <c r="LK346" s="268"/>
      <c r="LL346" s="268"/>
      <c r="LM346" s="268"/>
      <c r="LN346" s="268"/>
      <c r="LO346" s="268"/>
      <c r="LP346" s="268"/>
      <c r="LQ346" s="268"/>
      <c r="LR346" s="268"/>
      <c r="LS346" s="268"/>
      <c r="LT346" s="268"/>
      <c r="LU346" s="268"/>
      <c r="LV346" s="268"/>
      <c r="LW346" s="268"/>
      <c r="LX346" s="268"/>
      <c r="LY346" s="268"/>
      <c r="LZ346" s="268"/>
      <c r="MA346" s="268"/>
      <c r="MB346" s="268"/>
      <c r="MC346" s="268"/>
      <c r="MD346" s="268"/>
      <c r="ME346" s="268"/>
      <c r="MF346" s="268"/>
      <c r="MG346" s="268"/>
      <c r="MH346" s="268"/>
      <c r="MI346" s="268"/>
      <c r="MJ346" s="268"/>
      <c r="MK346" s="268"/>
      <c r="ML346" s="268"/>
      <c r="MM346" s="268"/>
      <c r="MN346" s="268"/>
      <c r="MO346" s="268"/>
      <c r="MP346" s="268"/>
      <c r="MQ346" s="268"/>
      <c r="MR346" s="268"/>
      <c r="MS346" s="268"/>
      <c r="MT346" s="268"/>
      <c r="MU346" s="268"/>
      <c r="MV346" s="268"/>
      <c r="MW346" s="268"/>
      <c r="MX346" s="268"/>
      <c r="MY346" s="268"/>
      <c r="MZ346" s="268"/>
      <c r="NA346" s="268"/>
      <c r="NB346" s="268"/>
      <c r="NC346" s="268"/>
      <c r="ND346" s="268"/>
      <c r="NE346" s="268"/>
      <c r="NF346" s="268"/>
      <c r="NG346" s="268"/>
      <c r="NH346" s="268"/>
      <c r="NI346" s="268"/>
      <c r="NJ346" s="268"/>
      <c r="NK346" s="268"/>
      <c r="NL346" s="268"/>
      <c r="NM346" s="268"/>
      <c r="NN346" s="268"/>
      <c r="NO346" s="268"/>
      <c r="NP346" s="268"/>
      <c r="NQ346" s="268"/>
      <c r="NR346" s="268"/>
      <c r="NS346" s="268"/>
      <c r="NT346" s="268"/>
      <c r="NU346" s="268"/>
      <c r="NV346" s="268"/>
      <c r="NW346" s="268"/>
      <c r="NX346" s="268"/>
      <c r="NY346" s="268"/>
      <c r="NZ346" s="268"/>
      <c r="OA346" s="268"/>
      <c r="OB346" s="268"/>
      <c r="OC346" s="268"/>
      <c r="OD346" s="268"/>
      <c r="OE346" s="268"/>
      <c r="OF346" s="268"/>
      <c r="OG346" s="268"/>
      <c r="OH346" s="268"/>
      <c r="OI346" s="268"/>
      <c r="OJ346" s="268"/>
      <c r="OK346" s="268"/>
      <c r="OL346" s="268"/>
      <c r="OM346" s="268"/>
      <c r="ON346" s="268"/>
      <c r="OO346" s="268"/>
      <c r="OP346" s="268"/>
      <c r="OQ346" s="268"/>
      <c r="OR346" s="268"/>
      <c r="OS346" s="268"/>
      <c r="OT346" s="268"/>
      <c r="OU346" s="268"/>
      <c r="OV346" s="268"/>
      <c r="OW346" s="268"/>
      <c r="OX346" s="268"/>
      <c r="OY346" s="268"/>
      <c r="OZ346" s="268"/>
      <c r="PA346" s="268"/>
      <c r="PB346" s="268"/>
      <c r="PC346" s="268"/>
      <c r="PD346" s="268"/>
      <c r="PE346" s="268"/>
      <c r="PF346" s="268"/>
      <c r="PG346" s="268"/>
      <c r="PH346" s="268"/>
      <c r="PI346" s="268"/>
      <c r="PJ346" s="268"/>
      <c r="PK346" s="268"/>
      <c r="PL346" s="268"/>
      <c r="PM346" s="268"/>
      <c r="PN346" s="268"/>
      <c r="PO346" s="268"/>
      <c r="PP346" s="268"/>
      <c r="PQ346" s="268"/>
      <c r="PR346" s="268"/>
      <c r="PS346" s="268"/>
      <c r="PT346" s="268"/>
      <c r="PU346" s="268"/>
      <c r="PV346" s="268"/>
      <c r="PW346" s="268"/>
      <c r="PX346" s="268"/>
      <c r="PY346" s="268"/>
      <c r="PZ346" s="268"/>
      <c r="QA346" s="268"/>
      <c r="QB346" s="268"/>
      <c r="QC346" s="268"/>
      <c r="QD346" s="268"/>
      <c r="QE346" s="268"/>
      <c r="QF346" s="268"/>
      <c r="QG346" s="268"/>
      <c r="QH346" s="268"/>
      <c r="QI346" s="268"/>
      <c r="QJ346" s="268"/>
      <c r="QK346" s="268"/>
      <c r="QL346" s="268"/>
      <c r="QM346" s="268"/>
      <c r="QN346" s="268"/>
      <c r="QO346" s="268"/>
      <c r="QP346" s="268"/>
      <c r="QQ346" s="268"/>
      <c r="QR346" s="268"/>
      <c r="QS346" s="268"/>
      <c r="QT346" s="268"/>
      <c r="QU346" s="268"/>
      <c r="QV346" s="268"/>
      <c r="QW346" s="268"/>
      <c r="QX346" s="268"/>
      <c r="QY346" s="268"/>
      <c r="QZ346" s="268"/>
      <c r="RA346" s="268"/>
      <c r="RB346" s="268"/>
      <c r="RC346" s="268"/>
      <c r="RD346" s="268"/>
      <c r="RE346" s="268"/>
      <c r="RF346" s="268"/>
      <c r="RG346" s="268"/>
      <c r="RH346" s="268"/>
      <c r="RI346" s="268"/>
      <c r="RJ346" s="268"/>
      <c r="RK346" s="268"/>
      <c r="RL346" s="268"/>
      <c r="RM346" s="268"/>
      <c r="RN346" s="268"/>
      <c r="RO346" s="268"/>
      <c r="RP346" s="268"/>
      <c r="RQ346" s="268"/>
      <c r="RR346" s="268"/>
      <c r="RS346" s="268"/>
      <c r="RT346" s="268"/>
      <c r="RU346" s="268"/>
      <c r="RV346" s="268"/>
      <c r="RW346" s="268"/>
      <c r="RX346" s="268"/>
      <c r="RY346" s="268"/>
      <c r="RZ346" s="268"/>
      <c r="SA346" s="268"/>
      <c r="SB346" s="268"/>
      <c r="SC346" s="268"/>
      <c r="SD346" s="268"/>
      <c r="SE346" s="268"/>
    </row>
    <row r="347" spans="8:499" s="288" customFormat="1" x14ac:dyDescent="0.2">
      <c r="H347" s="267"/>
      <c r="I347" s="267"/>
      <c r="J347" s="267"/>
      <c r="K347" s="267"/>
      <c r="L347" s="267"/>
      <c r="M347" s="267"/>
      <c r="N347" s="267"/>
      <c r="O347" s="267"/>
      <c r="P347" s="267"/>
      <c r="Q347" s="267"/>
      <c r="R347" s="267"/>
      <c r="S347" s="267"/>
      <c r="T347" s="267"/>
      <c r="U347" s="267"/>
      <c r="V347" s="267"/>
      <c r="W347" s="267"/>
      <c r="X347" s="267"/>
      <c r="Y347" s="267"/>
      <c r="Z347" s="267"/>
      <c r="AA347" s="267"/>
      <c r="AB347" s="267"/>
      <c r="AC347" s="267"/>
      <c r="AD347" s="267"/>
      <c r="AE347" s="267"/>
      <c r="AF347" s="267"/>
      <c r="AG347" s="267"/>
      <c r="AH347" s="267"/>
      <c r="AI347" s="267"/>
      <c r="AJ347" s="267"/>
      <c r="AK347" s="267"/>
      <c r="AL347" s="267"/>
      <c r="AM347" s="267"/>
      <c r="AN347" s="267"/>
      <c r="AO347" s="267"/>
      <c r="AP347" s="267"/>
      <c r="AQ347" s="267"/>
      <c r="AR347" s="267"/>
      <c r="AS347" s="267"/>
      <c r="AT347" s="267"/>
      <c r="AU347" s="267"/>
      <c r="AV347" s="267"/>
      <c r="AW347" s="267"/>
      <c r="AX347" s="267"/>
      <c r="AY347" s="267"/>
      <c r="AZ347" s="268"/>
      <c r="BA347" s="268"/>
      <c r="BB347" s="268"/>
      <c r="BC347" s="268"/>
      <c r="BD347" s="268"/>
      <c r="BE347" s="268"/>
      <c r="BF347" s="268"/>
      <c r="BG347" s="268"/>
      <c r="BH347" s="268"/>
      <c r="BI347" s="268"/>
      <c r="BJ347" s="268"/>
      <c r="BK347" s="268"/>
      <c r="BL347" s="268"/>
      <c r="BM347" s="268"/>
      <c r="BN347" s="268"/>
      <c r="BO347" s="268"/>
      <c r="BP347" s="268"/>
      <c r="BQ347" s="268"/>
      <c r="BR347" s="268"/>
      <c r="BS347" s="268"/>
      <c r="BT347" s="268"/>
      <c r="BU347" s="268"/>
      <c r="BV347" s="268"/>
      <c r="BW347" s="268"/>
      <c r="BX347" s="268"/>
      <c r="BY347" s="268"/>
      <c r="BZ347" s="268"/>
      <c r="CA347" s="268"/>
      <c r="CB347" s="268"/>
      <c r="CC347" s="268"/>
      <c r="CD347" s="268"/>
      <c r="CE347" s="268"/>
      <c r="CF347" s="268"/>
      <c r="CG347" s="268"/>
      <c r="CH347" s="268"/>
      <c r="CI347" s="268"/>
      <c r="CJ347" s="268"/>
      <c r="CK347" s="268"/>
      <c r="CL347" s="268"/>
      <c r="CM347" s="268"/>
      <c r="CN347" s="268"/>
      <c r="CO347" s="268"/>
      <c r="CP347" s="268"/>
      <c r="CQ347" s="268"/>
      <c r="CR347" s="268"/>
      <c r="CS347" s="268"/>
      <c r="CT347" s="268"/>
      <c r="CU347" s="268"/>
      <c r="CV347" s="268"/>
      <c r="CW347" s="268"/>
      <c r="CX347" s="268"/>
      <c r="CY347" s="268"/>
      <c r="CZ347" s="268"/>
      <c r="DA347" s="268"/>
      <c r="DB347" s="268"/>
      <c r="DC347" s="268"/>
      <c r="DD347" s="268"/>
      <c r="DE347" s="268"/>
      <c r="DF347" s="268"/>
      <c r="DG347" s="268"/>
      <c r="DH347" s="268"/>
      <c r="DI347" s="268"/>
      <c r="DJ347" s="268"/>
      <c r="DK347" s="268"/>
      <c r="DL347" s="268"/>
      <c r="DM347" s="268"/>
      <c r="DN347" s="268"/>
      <c r="DO347" s="268"/>
      <c r="DP347" s="268"/>
      <c r="DQ347" s="268"/>
      <c r="DR347" s="268"/>
      <c r="DS347" s="268"/>
      <c r="DT347" s="268"/>
      <c r="DU347" s="268"/>
      <c r="DV347" s="268"/>
      <c r="DW347" s="268"/>
      <c r="DX347" s="268"/>
      <c r="DY347" s="268"/>
      <c r="DZ347" s="268"/>
      <c r="EA347" s="268"/>
      <c r="EB347" s="268"/>
      <c r="EC347" s="268"/>
      <c r="ED347" s="268"/>
      <c r="EE347" s="268"/>
      <c r="EF347" s="268"/>
      <c r="EG347" s="268"/>
      <c r="EH347" s="268"/>
      <c r="EI347" s="268"/>
      <c r="EJ347" s="268"/>
      <c r="EK347" s="268"/>
      <c r="EL347" s="268"/>
      <c r="EM347" s="268"/>
      <c r="EN347" s="268"/>
      <c r="EO347" s="268"/>
      <c r="EP347" s="268"/>
      <c r="EQ347" s="268"/>
      <c r="ER347" s="268"/>
      <c r="ES347" s="268"/>
      <c r="ET347" s="268"/>
      <c r="EU347" s="268"/>
      <c r="EV347" s="268"/>
      <c r="EW347" s="268"/>
      <c r="EX347" s="268"/>
      <c r="EY347" s="268"/>
      <c r="EZ347" s="268"/>
      <c r="FA347" s="268"/>
      <c r="FB347" s="268"/>
      <c r="FC347" s="268"/>
      <c r="FD347" s="268"/>
      <c r="FE347" s="268"/>
      <c r="FF347" s="268"/>
      <c r="FG347" s="268"/>
      <c r="FH347" s="268"/>
      <c r="FI347" s="268"/>
      <c r="FJ347" s="268"/>
      <c r="FK347" s="268"/>
      <c r="FL347" s="268"/>
      <c r="FM347" s="268"/>
      <c r="FN347" s="268"/>
      <c r="FO347" s="268"/>
      <c r="FP347" s="268"/>
      <c r="FQ347" s="268"/>
      <c r="FR347" s="268"/>
      <c r="FS347" s="268"/>
      <c r="FT347" s="268"/>
      <c r="FU347" s="268"/>
      <c r="FV347" s="268"/>
      <c r="FW347" s="268"/>
      <c r="FX347" s="268"/>
      <c r="FY347" s="268"/>
      <c r="FZ347" s="268"/>
      <c r="GA347" s="268"/>
      <c r="GB347" s="268"/>
      <c r="GC347" s="268"/>
      <c r="GD347" s="268"/>
      <c r="GE347" s="268"/>
      <c r="GF347" s="268"/>
      <c r="GG347" s="268"/>
      <c r="GH347" s="268"/>
      <c r="GI347" s="268"/>
      <c r="GJ347" s="268"/>
      <c r="GK347" s="268"/>
      <c r="GL347" s="268"/>
      <c r="GM347" s="268"/>
      <c r="GN347" s="268"/>
      <c r="GO347" s="268"/>
      <c r="GP347" s="268"/>
      <c r="GQ347" s="268"/>
      <c r="GR347" s="268"/>
      <c r="GS347" s="268"/>
      <c r="GT347" s="268"/>
      <c r="GU347" s="268"/>
      <c r="GV347" s="268"/>
      <c r="GW347" s="268"/>
      <c r="GX347" s="268"/>
      <c r="GY347" s="268"/>
      <c r="GZ347" s="268"/>
      <c r="HA347" s="268"/>
      <c r="HB347" s="268"/>
      <c r="HC347" s="268"/>
      <c r="HD347" s="268"/>
      <c r="HE347" s="268"/>
      <c r="HF347" s="268"/>
      <c r="HG347" s="268"/>
      <c r="HH347" s="268"/>
      <c r="HI347" s="268"/>
      <c r="HJ347" s="268"/>
      <c r="HK347" s="268"/>
      <c r="HL347" s="268"/>
      <c r="HM347" s="268"/>
      <c r="HN347" s="268"/>
      <c r="HO347" s="268"/>
      <c r="HP347" s="268"/>
      <c r="HQ347" s="268"/>
      <c r="HR347" s="268"/>
      <c r="HS347" s="268"/>
      <c r="HT347" s="268"/>
      <c r="HU347" s="268"/>
      <c r="HV347" s="268"/>
      <c r="HW347" s="268"/>
      <c r="HX347" s="268"/>
      <c r="HY347" s="268"/>
      <c r="HZ347" s="268"/>
      <c r="IA347" s="268"/>
      <c r="IB347" s="268"/>
      <c r="IC347" s="268"/>
      <c r="ID347" s="268"/>
      <c r="IE347" s="268"/>
      <c r="IF347" s="268"/>
      <c r="IG347" s="268"/>
      <c r="IH347" s="268"/>
      <c r="II347" s="268"/>
      <c r="IJ347" s="268"/>
      <c r="IK347" s="268"/>
      <c r="IL347" s="268"/>
      <c r="IM347" s="268"/>
      <c r="IN347" s="268"/>
      <c r="IO347" s="268"/>
      <c r="IP347" s="268"/>
      <c r="IQ347" s="268"/>
      <c r="IR347" s="268"/>
      <c r="IS347" s="268"/>
      <c r="IT347" s="268"/>
      <c r="IU347" s="268"/>
      <c r="IV347" s="268"/>
      <c r="IW347" s="268"/>
      <c r="IX347" s="268"/>
      <c r="IY347" s="268"/>
      <c r="IZ347" s="268"/>
      <c r="JA347" s="268"/>
      <c r="JB347" s="268"/>
      <c r="JC347" s="268"/>
      <c r="JD347" s="268"/>
      <c r="JE347" s="268"/>
      <c r="JF347" s="268"/>
      <c r="JG347" s="268"/>
      <c r="JH347" s="268"/>
      <c r="JI347" s="268"/>
      <c r="JJ347" s="268"/>
      <c r="JK347" s="268"/>
      <c r="JL347" s="268"/>
      <c r="JM347" s="268"/>
      <c r="JN347" s="268"/>
      <c r="JO347" s="268"/>
      <c r="JP347" s="268"/>
      <c r="JQ347" s="268"/>
      <c r="JR347" s="268"/>
      <c r="JS347" s="268"/>
      <c r="JT347" s="268"/>
      <c r="JU347" s="268"/>
      <c r="JV347" s="268"/>
      <c r="JW347" s="268"/>
      <c r="JX347" s="268"/>
      <c r="JY347" s="268"/>
      <c r="JZ347" s="268"/>
      <c r="KA347" s="268"/>
      <c r="KB347" s="268"/>
      <c r="KC347" s="268"/>
      <c r="KD347" s="268"/>
      <c r="KE347" s="268"/>
      <c r="KF347" s="268"/>
      <c r="KG347" s="268"/>
      <c r="KH347" s="268"/>
      <c r="KI347" s="268"/>
      <c r="KJ347" s="268"/>
      <c r="KK347" s="268"/>
      <c r="KL347" s="268"/>
      <c r="KM347" s="268"/>
      <c r="KN347" s="268"/>
      <c r="KO347" s="268"/>
      <c r="KP347" s="268"/>
      <c r="KQ347" s="268"/>
      <c r="KR347" s="268"/>
      <c r="KS347" s="268"/>
      <c r="KT347" s="268"/>
      <c r="KU347" s="268"/>
      <c r="KV347" s="268"/>
      <c r="KW347" s="268"/>
      <c r="KX347" s="268"/>
      <c r="KY347" s="268"/>
      <c r="KZ347" s="268"/>
      <c r="LA347" s="268"/>
      <c r="LB347" s="268"/>
      <c r="LC347" s="268"/>
      <c r="LD347" s="268"/>
      <c r="LE347" s="268"/>
      <c r="LF347" s="268"/>
      <c r="LG347" s="268"/>
      <c r="LH347" s="268"/>
      <c r="LI347" s="268"/>
      <c r="LJ347" s="268"/>
      <c r="LK347" s="268"/>
      <c r="LL347" s="268"/>
      <c r="LM347" s="268"/>
      <c r="LN347" s="268"/>
      <c r="LO347" s="268"/>
      <c r="LP347" s="268"/>
      <c r="LQ347" s="268"/>
      <c r="LR347" s="268"/>
      <c r="LS347" s="268"/>
      <c r="LT347" s="268"/>
      <c r="LU347" s="268"/>
      <c r="LV347" s="268"/>
      <c r="LW347" s="268"/>
      <c r="LX347" s="268"/>
      <c r="LY347" s="268"/>
      <c r="LZ347" s="268"/>
      <c r="MA347" s="268"/>
      <c r="MB347" s="268"/>
      <c r="MC347" s="268"/>
      <c r="MD347" s="268"/>
      <c r="ME347" s="268"/>
      <c r="MF347" s="268"/>
      <c r="MG347" s="268"/>
      <c r="MH347" s="268"/>
      <c r="MI347" s="268"/>
      <c r="MJ347" s="268"/>
      <c r="MK347" s="268"/>
      <c r="ML347" s="268"/>
      <c r="MM347" s="268"/>
      <c r="MN347" s="268"/>
      <c r="MO347" s="268"/>
      <c r="MP347" s="268"/>
      <c r="MQ347" s="268"/>
      <c r="MR347" s="268"/>
      <c r="MS347" s="268"/>
      <c r="MT347" s="268"/>
      <c r="MU347" s="268"/>
      <c r="MV347" s="268"/>
      <c r="MW347" s="268"/>
      <c r="MX347" s="268"/>
      <c r="MY347" s="268"/>
      <c r="MZ347" s="268"/>
      <c r="NA347" s="268"/>
      <c r="NB347" s="268"/>
      <c r="NC347" s="268"/>
      <c r="ND347" s="268"/>
      <c r="NE347" s="268"/>
      <c r="NF347" s="268"/>
      <c r="NG347" s="268"/>
      <c r="NH347" s="268"/>
      <c r="NI347" s="268"/>
      <c r="NJ347" s="268"/>
      <c r="NK347" s="268"/>
      <c r="NL347" s="268"/>
      <c r="NM347" s="268"/>
      <c r="NN347" s="268"/>
      <c r="NO347" s="268"/>
      <c r="NP347" s="268"/>
      <c r="NQ347" s="268"/>
      <c r="NR347" s="268"/>
      <c r="NS347" s="268"/>
      <c r="NT347" s="268"/>
      <c r="NU347" s="268"/>
      <c r="NV347" s="268"/>
      <c r="NW347" s="268"/>
      <c r="NX347" s="268"/>
      <c r="NY347" s="268"/>
      <c r="NZ347" s="268"/>
      <c r="OA347" s="268"/>
      <c r="OB347" s="268"/>
      <c r="OC347" s="268"/>
      <c r="OD347" s="268"/>
      <c r="OE347" s="268"/>
      <c r="OF347" s="268"/>
      <c r="OG347" s="268"/>
      <c r="OH347" s="268"/>
      <c r="OI347" s="268"/>
      <c r="OJ347" s="268"/>
      <c r="OK347" s="268"/>
      <c r="OL347" s="268"/>
      <c r="OM347" s="268"/>
      <c r="ON347" s="268"/>
      <c r="OO347" s="268"/>
      <c r="OP347" s="268"/>
      <c r="OQ347" s="268"/>
      <c r="OR347" s="268"/>
      <c r="OS347" s="268"/>
      <c r="OT347" s="268"/>
      <c r="OU347" s="268"/>
      <c r="OV347" s="268"/>
      <c r="OW347" s="268"/>
      <c r="OX347" s="268"/>
      <c r="OY347" s="268"/>
      <c r="OZ347" s="268"/>
      <c r="PA347" s="268"/>
      <c r="PB347" s="268"/>
      <c r="PC347" s="268"/>
      <c r="PD347" s="268"/>
      <c r="PE347" s="268"/>
      <c r="PF347" s="268"/>
      <c r="PG347" s="268"/>
      <c r="PH347" s="268"/>
      <c r="PI347" s="268"/>
      <c r="PJ347" s="268"/>
      <c r="PK347" s="268"/>
      <c r="PL347" s="268"/>
      <c r="PM347" s="268"/>
      <c r="PN347" s="268"/>
      <c r="PO347" s="268"/>
      <c r="PP347" s="268"/>
      <c r="PQ347" s="268"/>
      <c r="PR347" s="268"/>
      <c r="PS347" s="268"/>
      <c r="PT347" s="268"/>
      <c r="PU347" s="268"/>
      <c r="PV347" s="268"/>
      <c r="PW347" s="268"/>
      <c r="PX347" s="268"/>
      <c r="PY347" s="268"/>
      <c r="PZ347" s="268"/>
      <c r="QA347" s="268"/>
      <c r="QB347" s="268"/>
      <c r="QC347" s="268"/>
      <c r="QD347" s="268"/>
      <c r="QE347" s="268"/>
      <c r="QF347" s="268"/>
      <c r="QG347" s="268"/>
      <c r="QH347" s="268"/>
      <c r="QI347" s="268"/>
      <c r="QJ347" s="268"/>
      <c r="QK347" s="268"/>
      <c r="QL347" s="268"/>
      <c r="QM347" s="268"/>
      <c r="QN347" s="268"/>
      <c r="QO347" s="268"/>
      <c r="QP347" s="268"/>
      <c r="QQ347" s="268"/>
      <c r="QR347" s="268"/>
      <c r="QS347" s="268"/>
      <c r="QT347" s="268"/>
      <c r="QU347" s="268"/>
      <c r="QV347" s="268"/>
      <c r="QW347" s="268"/>
      <c r="QX347" s="268"/>
      <c r="QY347" s="268"/>
      <c r="QZ347" s="268"/>
      <c r="RA347" s="268"/>
      <c r="RB347" s="268"/>
      <c r="RC347" s="268"/>
      <c r="RD347" s="268"/>
      <c r="RE347" s="268"/>
      <c r="RF347" s="268"/>
      <c r="RG347" s="268"/>
      <c r="RH347" s="268"/>
      <c r="RI347" s="268"/>
      <c r="RJ347" s="268"/>
      <c r="RK347" s="268"/>
      <c r="RL347" s="268"/>
      <c r="RM347" s="268"/>
      <c r="RN347" s="268"/>
      <c r="RO347" s="268"/>
      <c r="RP347" s="268"/>
      <c r="RQ347" s="268"/>
      <c r="RR347" s="268"/>
      <c r="RS347" s="268"/>
      <c r="RT347" s="268"/>
      <c r="RU347" s="268"/>
      <c r="RV347" s="268"/>
      <c r="RW347" s="268"/>
      <c r="RX347" s="268"/>
      <c r="RY347" s="268"/>
      <c r="RZ347" s="268"/>
      <c r="SA347" s="268"/>
      <c r="SB347" s="268"/>
      <c r="SC347" s="268"/>
      <c r="SD347" s="268"/>
      <c r="SE347" s="268"/>
    </row>
    <row r="348" spans="8:499" s="288" customFormat="1" x14ac:dyDescent="0.2">
      <c r="H348" s="267"/>
      <c r="I348" s="267"/>
      <c r="J348" s="267"/>
      <c r="K348" s="267"/>
      <c r="L348" s="267"/>
      <c r="M348" s="267"/>
      <c r="N348" s="267"/>
      <c r="O348" s="267"/>
      <c r="P348" s="267"/>
      <c r="Q348" s="267"/>
      <c r="R348" s="267"/>
      <c r="S348" s="267"/>
      <c r="T348" s="267"/>
      <c r="U348" s="267"/>
      <c r="V348" s="267"/>
      <c r="W348" s="267"/>
      <c r="X348" s="267"/>
      <c r="Y348" s="267"/>
      <c r="Z348" s="267"/>
      <c r="AA348" s="267"/>
      <c r="AB348" s="267"/>
      <c r="AC348" s="267"/>
      <c r="AD348" s="267"/>
      <c r="AE348" s="267"/>
      <c r="AF348" s="267"/>
      <c r="AG348" s="267"/>
      <c r="AH348" s="267"/>
      <c r="AI348" s="267"/>
      <c r="AJ348" s="267"/>
      <c r="AK348" s="267"/>
      <c r="AL348" s="267"/>
      <c r="AM348" s="267"/>
      <c r="AN348" s="267"/>
      <c r="AO348" s="267"/>
      <c r="AP348" s="267"/>
      <c r="AQ348" s="267"/>
      <c r="AR348" s="267"/>
      <c r="AS348" s="267"/>
      <c r="AT348" s="267"/>
      <c r="AU348" s="267"/>
      <c r="AV348" s="267"/>
      <c r="AW348" s="267"/>
      <c r="AX348" s="267"/>
      <c r="AY348" s="267"/>
      <c r="AZ348" s="268"/>
      <c r="BA348" s="268"/>
      <c r="BB348" s="268"/>
      <c r="BC348" s="268"/>
      <c r="BD348" s="268"/>
      <c r="BE348" s="268"/>
      <c r="BF348" s="268"/>
      <c r="BG348" s="268"/>
      <c r="BH348" s="268"/>
      <c r="BI348" s="268"/>
      <c r="BJ348" s="268"/>
      <c r="BK348" s="268"/>
      <c r="BL348" s="268"/>
      <c r="BM348" s="268"/>
      <c r="BN348" s="268"/>
      <c r="BO348" s="268"/>
      <c r="BP348" s="268"/>
      <c r="BQ348" s="268"/>
      <c r="BR348" s="268"/>
      <c r="BS348" s="268"/>
      <c r="BT348" s="268"/>
      <c r="BU348" s="268"/>
      <c r="BV348" s="268"/>
      <c r="BW348" s="268"/>
      <c r="BX348" s="268"/>
      <c r="BY348" s="268"/>
      <c r="BZ348" s="268"/>
      <c r="CA348" s="268"/>
      <c r="CB348" s="268"/>
      <c r="CC348" s="268"/>
      <c r="CD348" s="268"/>
      <c r="CE348" s="268"/>
      <c r="CF348" s="268"/>
      <c r="CG348" s="268"/>
      <c r="CH348" s="268"/>
      <c r="CI348" s="268"/>
      <c r="CJ348" s="268"/>
      <c r="CK348" s="268"/>
      <c r="CL348" s="268"/>
      <c r="CM348" s="268"/>
      <c r="CN348" s="268"/>
      <c r="CO348" s="268"/>
      <c r="CP348" s="268"/>
      <c r="CQ348" s="268"/>
      <c r="CR348" s="268"/>
      <c r="CS348" s="268"/>
      <c r="CT348" s="268"/>
      <c r="CU348" s="268"/>
      <c r="CV348" s="268"/>
      <c r="CW348" s="268"/>
      <c r="CX348" s="268"/>
      <c r="CY348" s="268"/>
      <c r="CZ348" s="268"/>
      <c r="DA348" s="268"/>
      <c r="DB348" s="268"/>
      <c r="DC348" s="268"/>
      <c r="DD348" s="268"/>
      <c r="DE348" s="268"/>
      <c r="DF348" s="268"/>
      <c r="DG348" s="268"/>
      <c r="DH348" s="268"/>
      <c r="DI348" s="268"/>
      <c r="DJ348" s="268"/>
      <c r="DK348" s="268"/>
      <c r="DL348" s="268"/>
      <c r="DM348" s="268"/>
      <c r="DN348" s="268"/>
      <c r="DO348" s="268"/>
      <c r="DP348" s="268"/>
      <c r="DQ348" s="268"/>
      <c r="DR348" s="268"/>
      <c r="DS348" s="268"/>
      <c r="DT348" s="268"/>
      <c r="DU348" s="268"/>
      <c r="DV348" s="268"/>
      <c r="DW348" s="268"/>
      <c r="DX348" s="268"/>
      <c r="DY348" s="268"/>
      <c r="DZ348" s="268"/>
      <c r="EA348" s="268"/>
      <c r="EB348" s="268"/>
      <c r="EC348" s="268"/>
      <c r="ED348" s="268"/>
      <c r="EE348" s="268"/>
      <c r="EF348" s="268"/>
      <c r="EG348" s="268"/>
      <c r="EH348" s="268"/>
      <c r="EI348" s="268"/>
      <c r="EJ348" s="268"/>
      <c r="EK348" s="268"/>
      <c r="EL348" s="268"/>
      <c r="EM348" s="268"/>
      <c r="EN348" s="268"/>
      <c r="EO348" s="268"/>
      <c r="EP348" s="268"/>
      <c r="EQ348" s="268"/>
      <c r="ER348" s="268"/>
      <c r="ES348" s="268"/>
      <c r="ET348" s="268"/>
      <c r="EU348" s="268"/>
      <c r="EV348" s="268"/>
      <c r="EW348" s="268"/>
      <c r="EX348" s="268"/>
      <c r="EY348" s="268"/>
      <c r="EZ348" s="268"/>
      <c r="FA348" s="268"/>
      <c r="FB348" s="268"/>
      <c r="FC348" s="268"/>
      <c r="FD348" s="268"/>
      <c r="FE348" s="268"/>
      <c r="FF348" s="268"/>
      <c r="FG348" s="268"/>
      <c r="FH348" s="268"/>
      <c r="FI348" s="268"/>
      <c r="FJ348" s="268"/>
      <c r="FK348" s="268"/>
      <c r="FL348" s="268"/>
      <c r="FM348" s="268"/>
      <c r="FN348" s="268"/>
      <c r="FO348" s="268"/>
      <c r="FP348" s="268"/>
      <c r="FQ348" s="268"/>
      <c r="FR348" s="268"/>
      <c r="FS348" s="268"/>
      <c r="FT348" s="268"/>
      <c r="FU348" s="268"/>
      <c r="FV348" s="268"/>
      <c r="FW348" s="268"/>
      <c r="FX348" s="268"/>
      <c r="FY348" s="268"/>
      <c r="FZ348" s="268"/>
      <c r="GA348" s="268"/>
      <c r="GB348" s="268"/>
      <c r="GC348" s="268"/>
      <c r="GD348" s="268"/>
      <c r="GE348" s="268"/>
      <c r="GF348" s="268"/>
      <c r="GG348" s="268"/>
      <c r="GH348" s="268"/>
      <c r="GI348" s="268"/>
      <c r="GJ348" s="268"/>
      <c r="GK348" s="268"/>
      <c r="GL348" s="268"/>
      <c r="GM348" s="268"/>
      <c r="GN348" s="268"/>
      <c r="GO348" s="268"/>
      <c r="GP348" s="268"/>
      <c r="GQ348" s="268"/>
      <c r="GR348" s="268"/>
      <c r="GS348" s="268"/>
      <c r="GT348" s="268"/>
      <c r="GU348" s="268"/>
      <c r="GV348" s="268"/>
      <c r="GW348" s="268"/>
      <c r="GX348" s="268"/>
      <c r="GY348" s="268"/>
      <c r="GZ348" s="268"/>
      <c r="HA348" s="268"/>
      <c r="HB348" s="268"/>
      <c r="HC348" s="268"/>
      <c r="HD348" s="268"/>
      <c r="HE348" s="268"/>
      <c r="HF348" s="268"/>
      <c r="HG348" s="268"/>
      <c r="HH348" s="268"/>
      <c r="HI348" s="268"/>
      <c r="HJ348" s="268"/>
      <c r="HK348" s="268"/>
      <c r="HL348" s="268"/>
      <c r="HM348" s="268"/>
      <c r="HN348" s="268"/>
      <c r="HO348" s="268"/>
      <c r="HP348" s="268"/>
      <c r="HQ348" s="268"/>
      <c r="HR348" s="268"/>
      <c r="HS348" s="268"/>
      <c r="HT348" s="268"/>
      <c r="HU348" s="268"/>
      <c r="HV348" s="268"/>
      <c r="HW348" s="268"/>
      <c r="HX348" s="268"/>
      <c r="HY348" s="268"/>
      <c r="HZ348" s="268"/>
      <c r="IA348" s="268"/>
      <c r="IB348" s="268"/>
      <c r="IC348" s="268"/>
      <c r="ID348" s="268"/>
      <c r="IE348" s="268"/>
      <c r="IF348" s="268"/>
      <c r="IG348" s="268"/>
      <c r="IH348" s="268"/>
      <c r="II348" s="268"/>
      <c r="IJ348" s="268"/>
      <c r="IK348" s="268"/>
      <c r="IL348" s="268"/>
      <c r="IM348" s="268"/>
      <c r="IN348" s="268"/>
      <c r="IO348" s="268"/>
      <c r="IP348" s="268"/>
      <c r="IQ348" s="268"/>
      <c r="IR348" s="268"/>
      <c r="IS348" s="268"/>
      <c r="IT348" s="268"/>
      <c r="IU348" s="268"/>
      <c r="IV348" s="268"/>
      <c r="IW348" s="268"/>
      <c r="IX348" s="268"/>
      <c r="IY348" s="268"/>
      <c r="IZ348" s="268"/>
      <c r="JA348" s="268"/>
      <c r="JB348" s="268"/>
      <c r="JC348" s="268"/>
      <c r="JD348" s="268"/>
      <c r="JE348" s="268"/>
      <c r="JF348" s="268"/>
      <c r="JG348" s="268"/>
      <c r="JH348" s="268"/>
      <c r="JI348" s="268"/>
      <c r="JJ348" s="268"/>
      <c r="JK348" s="268"/>
      <c r="JL348" s="268"/>
      <c r="JM348" s="268"/>
      <c r="JN348" s="268"/>
      <c r="JO348" s="268"/>
      <c r="JP348" s="268"/>
      <c r="JQ348" s="268"/>
      <c r="JR348" s="268"/>
      <c r="JS348" s="268"/>
      <c r="JT348" s="268"/>
      <c r="JU348" s="268"/>
      <c r="JV348" s="268"/>
      <c r="JW348" s="268"/>
      <c r="JX348" s="268"/>
      <c r="JY348" s="268"/>
      <c r="JZ348" s="268"/>
      <c r="KA348" s="268"/>
      <c r="KB348" s="268"/>
      <c r="KC348" s="268"/>
      <c r="KD348" s="268"/>
      <c r="KE348" s="268"/>
      <c r="KF348" s="268"/>
      <c r="KG348" s="268"/>
      <c r="KH348" s="268"/>
      <c r="KI348" s="268"/>
      <c r="KJ348" s="268"/>
      <c r="KK348" s="268"/>
      <c r="KL348" s="268"/>
      <c r="KM348" s="268"/>
      <c r="KN348" s="268"/>
      <c r="KO348" s="268"/>
      <c r="KP348" s="268"/>
      <c r="KQ348" s="268"/>
      <c r="KR348" s="268"/>
      <c r="KS348" s="268"/>
      <c r="KT348" s="268"/>
      <c r="KU348" s="268"/>
      <c r="KV348" s="268"/>
      <c r="KW348" s="268"/>
      <c r="KX348" s="268"/>
      <c r="KY348" s="268"/>
      <c r="KZ348" s="268"/>
      <c r="LA348" s="268"/>
      <c r="LB348" s="268"/>
      <c r="LC348" s="268"/>
      <c r="LD348" s="268"/>
      <c r="LE348" s="268"/>
      <c r="LF348" s="268"/>
      <c r="LG348" s="268"/>
      <c r="LH348" s="268"/>
      <c r="LI348" s="268"/>
      <c r="LJ348" s="268"/>
      <c r="LK348" s="268"/>
      <c r="LL348" s="268"/>
      <c r="LM348" s="268"/>
      <c r="LN348" s="268"/>
      <c r="LO348" s="268"/>
      <c r="LP348" s="268"/>
      <c r="LQ348" s="268"/>
      <c r="LR348" s="268"/>
      <c r="LS348" s="268"/>
      <c r="LT348" s="268"/>
      <c r="LU348" s="268"/>
      <c r="LV348" s="268"/>
      <c r="LW348" s="268"/>
      <c r="LX348" s="268"/>
      <c r="LY348" s="268"/>
      <c r="LZ348" s="268"/>
      <c r="MA348" s="268"/>
      <c r="MB348" s="268"/>
      <c r="MC348" s="268"/>
      <c r="MD348" s="268"/>
      <c r="ME348" s="268"/>
      <c r="MF348" s="268"/>
      <c r="MG348" s="268"/>
      <c r="MH348" s="268"/>
      <c r="MI348" s="268"/>
      <c r="MJ348" s="268"/>
      <c r="MK348" s="268"/>
      <c r="ML348" s="268"/>
      <c r="MM348" s="268"/>
      <c r="MN348" s="268"/>
      <c r="MO348" s="268"/>
      <c r="MP348" s="268"/>
      <c r="MQ348" s="268"/>
      <c r="MR348" s="268"/>
      <c r="MS348" s="268"/>
      <c r="MT348" s="268"/>
      <c r="MU348" s="268"/>
      <c r="MV348" s="268"/>
      <c r="MW348" s="268"/>
      <c r="MX348" s="268"/>
      <c r="MY348" s="268"/>
      <c r="MZ348" s="268"/>
      <c r="NA348" s="268"/>
      <c r="NB348" s="268"/>
      <c r="NC348" s="268"/>
      <c r="ND348" s="268"/>
      <c r="NE348" s="268"/>
      <c r="NF348" s="268"/>
      <c r="NG348" s="268"/>
      <c r="NH348" s="268"/>
      <c r="NI348" s="268"/>
      <c r="NJ348" s="268"/>
      <c r="NK348" s="268"/>
      <c r="NL348" s="268"/>
      <c r="NM348" s="268"/>
      <c r="NN348" s="268"/>
      <c r="NO348" s="268"/>
      <c r="NP348" s="268"/>
      <c r="NQ348" s="268"/>
      <c r="NR348" s="268"/>
      <c r="NS348" s="268"/>
      <c r="NT348" s="268"/>
      <c r="NU348" s="268"/>
      <c r="NV348" s="268"/>
      <c r="NW348" s="268"/>
      <c r="NX348" s="268"/>
      <c r="NY348" s="268"/>
      <c r="NZ348" s="268"/>
      <c r="OA348" s="268"/>
      <c r="OB348" s="268"/>
      <c r="OC348" s="268"/>
      <c r="OD348" s="268"/>
      <c r="OE348" s="268"/>
      <c r="OF348" s="268"/>
      <c r="OG348" s="268"/>
      <c r="OH348" s="268"/>
      <c r="OI348" s="268"/>
      <c r="OJ348" s="268"/>
      <c r="OK348" s="268"/>
      <c r="OL348" s="268"/>
      <c r="OM348" s="268"/>
      <c r="ON348" s="268"/>
      <c r="OO348" s="268"/>
      <c r="OP348" s="268"/>
      <c r="OQ348" s="268"/>
      <c r="OR348" s="268"/>
      <c r="OS348" s="268"/>
      <c r="OT348" s="268"/>
      <c r="OU348" s="268"/>
      <c r="OV348" s="268"/>
      <c r="OW348" s="268"/>
      <c r="OX348" s="268"/>
      <c r="OY348" s="268"/>
      <c r="OZ348" s="268"/>
      <c r="PA348" s="268"/>
      <c r="PB348" s="268"/>
      <c r="PC348" s="268"/>
      <c r="PD348" s="268"/>
      <c r="PE348" s="268"/>
      <c r="PF348" s="268"/>
      <c r="PG348" s="268"/>
      <c r="PH348" s="268"/>
      <c r="PI348" s="268"/>
      <c r="PJ348" s="268"/>
      <c r="PK348" s="268"/>
      <c r="PL348" s="268"/>
      <c r="PM348" s="268"/>
      <c r="PN348" s="268"/>
      <c r="PO348" s="268"/>
      <c r="PP348" s="268"/>
      <c r="PQ348" s="268"/>
      <c r="PR348" s="268"/>
      <c r="PS348" s="268"/>
      <c r="PT348" s="268"/>
      <c r="PU348" s="268"/>
      <c r="PV348" s="268"/>
      <c r="PW348" s="268"/>
      <c r="PX348" s="268"/>
      <c r="PY348" s="268"/>
      <c r="PZ348" s="268"/>
      <c r="QA348" s="268"/>
      <c r="QB348" s="268"/>
      <c r="QC348" s="268"/>
      <c r="QD348" s="268"/>
      <c r="QE348" s="268"/>
      <c r="QF348" s="268"/>
      <c r="QG348" s="268"/>
      <c r="QH348" s="268"/>
      <c r="QI348" s="268"/>
      <c r="QJ348" s="268"/>
      <c r="QK348" s="268"/>
      <c r="QL348" s="268"/>
      <c r="QM348" s="268"/>
      <c r="QN348" s="268"/>
      <c r="QO348" s="268"/>
      <c r="QP348" s="268"/>
      <c r="QQ348" s="268"/>
      <c r="QR348" s="268"/>
      <c r="QS348" s="268"/>
      <c r="QT348" s="268"/>
      <c r="QU348" s="268"/>
      <c r="QV348" s="268"/>
      <c r="QW348" s="268"/>
      <c r="QX348" s="268"/>
      <c r="QY348" s="268"/>
      <c r="QZ348" s="268"/>
      <c r="RA348" s="268"/>
      <c r="RB348" s="268"/>
      <c r="RC348" s="268"/>
      <c r="RD348" s="268"/>
      <c r="RE348" s="268"/>
      <c r="RF348" s="268"/>
      <c r="RG348" s="268"/>
      <c r="RH348" s="268"/>
      <c r="RI348" s="268"/>
      <c r="RJ348" s="268"/>
      <c r="RK348" s="268"/>
      <c r="RL348" s="268"/>
      <c r="RM348" s="268"/>
      <c r="RN348" s="268"/>
      <c r="RO348" s="268"/>
      <c r="RP348" s="268"/>
      <c r="RQ348" s="268"/>
      <c r="RR348" s="268"/>
      <c r="RS348" s="268"/>
      <c r="RT348" s="268"/>
      <c r="RU348" s="268"/>
      <c r="RV348" s="268"/>
      <c r="RW348" s="268"/>
      <c r="RX348" s="268"/>
      <c r="RY348" s="268"/>
      <c r="RZ348" s="268"/>
      <c r="SA348" s="268"/>
      <c r="SB348" s="268"/>
      <c r="SC348" s="268"/>
      <c r="SD348" s="268"/>
      <c r="SE348" s="268"/>
    </row>
    <row r="349" spans="8:499" s="288" customFormat="1" x14ac:dyDescent="0.2">
      <c r="H349" s="267"/>
      <c r="I349" s="267"/>
      <c r="J349" s="267"/>
      <c r="K349" s="267"/>
      <c r="L349" s="267"/>
      <c r="M349" s="267"/>
      <c r="N349" s="267"/>
      <c r="O349" s="267"/>
      <c r="P349" s="267"/>
      <c r="Q349" s="267"/>
      <c r="R349" s="267"/>
      <c r="S349" s="267"/>
      <c r="T349" s="267"/>
      <c r="U349" s="267"/>
      <c r="V349" s="267"/>
      <c r="W349" s="267"/>
      <c r="X349" s="267"/>
      <c r="Y349" s="267"/>
      <c r="Z349" s="267"/>
      <c r="AA349" s="267"/>
      <c r="AB349" s="267"/>
      <c r="AC349" s="267"/>
      <c r="AD349" s="267"/>
      <c r="AE349" s="267"/>
      <c r="AF349" s="267"/>
      <c r="AG349" s="267"/>
      <c r="AH349" s="267"/>
      <c r="AI349" s="267"/>
      <c r="AJ349" s="267"/>
      <c r="AK349" s="267"/>
      <c r="AL349" s="267"/>
      <c r="AM349" s="267"/>
      <c r="AN349" s="267"/>
      <c r="AO349" s="267"/>
      <c r="AP349" s="267"/>
      <c r="AQ349" s="267"/>
      <c r="AR349" s="267"/>
      <c r="AS349" s="267"/>
      <c r="AT349" s="267"/>
      <c r="AU349" s="267"/>
      <c r="AV349" s="267"/>
      <c r="AW349" s="267"/>
      <c r="AX349" s="267"/>
      <c r="AY349" s="267"/>
      <c r="AZ349" s="268"/>
      <c r="BA349" s="268"/>
      <c r="BB349" s="268"/>
      <c r="BC349" s="268"/>
      <c r="BD349" s="268"/>
      <c r="BE349" s="268"/>
      <c r="BF349" s="268"/>
      <c r="BG349" s="268"/>
      <c r="BH349" s="268"/>
      <c r="BI349" s="268"/>
      <c r="BJ349" s="268"/>
      <c r="BK349" s="268"/>
      <c r="BL349" s="268"/>
      <c r="BM349" s="268"/>
      <c r="BN349" s="268"/>
      <c r="BO349" s="268"/>
      <c r="BP349" s="268"/>
      <c r="BQ349" s="268"/>
      <c r="BR349" s="268"/>
      <c r="BS349" s="268"/>
      <c r="BT349" s="268"/>
      <c r="BU349" s="268"/>
      <c r="BV349" s="268"/>
      <c r="BW349" s="268"/>
      <c r="BX349" s="268"/>
      <c r="BY349" s="268"/>
      <c r="BZ349" s="268"/>
      <c r="CA349" s="268"/>
      <c r="CB349" s="268"/>
      <c r="CC349" s="268"/>
      <c r="CD349" s="268"/>
      <c r="CE349" s="268"/>
      <c r="CF349" s="268"/>
      <c r="CG349" s="268"/>
      <c r="CH349" s="268"/>
      <c r="CI349" s="268"/>
      <c r="CJ349" s="268"/>
      <c r="CK349" s="268"/>
      <c r="CL349" s="268"/>
      <c r="CM349" s="268"/>
      <c r="CN349" s="268"/>
      <c r="CO349" s="268"/>
      <c r="CP349" s="268"/>
      <c r="CQ349" s="268"/>
      <c r="CR349" s="268"/>
      <c r="CS349" s="268"/>
      <c r="CT349" s="268"/>
      <c r="CU349" s="268"/>
      <c r="CV349" s="268"/>
      <c r="CW349" s="268"/>
      <c r="CX349" s="268"/>
      <c r="CY349" s="268"/>
      <c r="CZ349" s="268"/>
      <c r="DA349" s="268"/>
      <c r="DB349" s="268"/>
      <c r="DC349" s="268"/>
      <c r="DD349" s="268"/>
      <c r="DE349" s="268"/>
      <c r="DF349" s="268"/>
      <c r="DG349" s="268"/>
      <c r="DH349" s="268"/>
      <c r="DI349" s="268"/>
      <c r="DJ349" s="268"/>
      <c r="DK349" s="268"/>
      <c r="DL349" s="268"/>
      <c r="DM349" s="268"/>
      <c r="DN349" s="268"/>
      <c r="DO349" s="268"/>
      <c r="DP349" s="268"/>
      <c r="DQ349" s="268"/>
      <c r="DR349" s="268"/>
      <c r="DS349" s="268"/>
      <c r="DT349" s="268"/>
      <c r="DU349" s="268"/>
      <c r="DV349" s="268"/>
      <c r="DW349" s="268"/>
      <c r="DX349" s="268"/>
      <c r="DY349" s="268"/>
      <c r="DZ349" s="268"/>
      <c r="EA349" s="268"/>
      <c r="EB349" s="268"/>
      <c r="EC349" s="268"/>
      <c r="ED349" s="268"/>
      <c r="EE349" s="268"/>
      <c r="EF349" s="268"/>
      <c r="EG349" s="268"/>
      <c r="EH349" s="268"/>
      <c r="EI349" s="268"/>
      <c r="EJ349" s="268"/>
      <c r="EK349" s="268"/>
      <c r="EL349" s="268"/>
      <c r="EM349" s="268"/>
      <c r="EN349" s="268"/>
      <c r="EO349" s="268"/>
      <c r="EP349" s="268"/>
      <c r="EQ349" s="268"/>
      <c r="ER349" s="268"/>
      <c r="ES349" s="268"/>
      <c r="ET349" s="268"/>
      <c r="EU349" s="268"/>
      <c r="EV349" s="268"/>
      <c r="EW349" s="268"/>
      <c r="EX349" s="268"/>
      <c r="EY349" s="268"/>
      <c r="EZ349" s="268"/>
      <c r="FA349" s="268"/>
      <c r="FB349" s="268"/>
      <c r="FC349" s="268"/>
      <c r="FD349" s="268"/>
      <c r="FE349" s="268"/>
      <c r="FF349" s="268"/>
      <c r="FG349" s="268"/>
      <c r="FH349" s="268"/>
      <c r="FI349" s="268"/>
      <c r="FJ349" s="268"/>
      <c r="FK349" s="268"/>
      <c r="FL349" s="268"/>
      <c r="FM349" s="268"/>
      <c r="FN349" s="268"/>
      <c r="FO349" s="268"/>
      <c r="FP349" s="268"/>
      <c r="FQ349" s="268"/>
      <c r="FR349" s="268"/>
      <c r="FS349" s="268"/>
      <c r="FT349" s="268"/>
      <c r="FU349" s="268"/>
      <c r="FV349" s="268"/>
      <c r="FW349" s="268"/>
      <c r="FX349" s="268"/>
      <c r="FY349" s="268"/>
      <c r="FZ349" s="268"/>
      <c r="GA349" s="268"/>
      <c r="GB349" s="268"/>
      <c r="GC349" s="268"/>
      <c r="GD349" s="268"/>
      <c r="GE349" s="268"/>
      <c r="GF349" s="268"/>
      <c r="GG349" s="268"/>
      <c r="GH349" s="268"/>
      <c r="GI349" s="268"/>
      <c r="GJ349" s="268"/>
      <c r="GK349" s="268"/>
      <c r="GL349" s="268"/>
      <c r="GM349" s="268"/>
      <c r="GN349" s="268"/>
      <c r="GO349" s="268"/>
      <c r="GP349" s="268"/>
      <c r="GQ349" s="268"/>
      <c r="GR349" s="268"/>
      <c r="GS349" s="268"/>
      <c r="GT349" s="268"/>
      <c r="GU349" s="268"/>
      <c r="GV349" s="268"/>
      <c r="GW349" s="268"/>
      <c r="GX349" s="268"/>
      <c r="GY349" s="268"/>
      <c r="GZ349" s="268"/>
      <c r="HA349" s="268"/>
      <c r="HB349" s="268"/>
      <c r="HC349" s="268"/>
      <c r="HD349" s="268"/>
      <c r="HE349" s="268"/>
      <c r="HF349" s="268"/>
      <c r="HG349" s="268"/>
      <c r="HH349" s="268"/>
      <c r="HI349" s="268"/>
      <c r="HJ349" s="268"/>
      <c r="HK349" s="268"/>
      <c r="HL349" s="268"/>
      <c r="HM349" s="268"/>
      <c r="HN349" s="268"/>
      <c r="HO349" s="268"/>
      <c r="HP349" s="268"/>
      <c r="HQ349" s="268"/>
      <c r="HR349" s="268"/>
      <c r="HS349" s="268"/>
      <c r="HT349" s="268"/>
      <c r="HU349" s="268"/>
      <c r="HV349" s="268"/>
      <c r="HW349" s="268"/>
      <c r="HX349" s="268"/>
      <c r="HY349" s="268"/>
      <c r="HZ349" s="268"/>
      <c r="IA349" s="268"/>
      <c r="IB349" s="268"/>
      <c r="IC349" s="268"/>
      <c r="ID349" s="268"/>
      <c r="IE349" s="268"/>
      <c r="IF349" s="268"/>
      <c r="IG349" s="268"/>
      <c r="IH349" s="268"/>
      <c r="II349" s="268"/>
      <c r="IJ349" s="268"/>
      <c r="IK349" s="268"/>
      <c r="IL349" s="268"/>
      <c r="IM349" s="268"/>
      <c r="IN349" s="268"/>
      <c r="IO349" s="268"/>
      <c r="IP349" s="268"/>
      <c r="IQ349" s="268"/>
      <c r="IR349" s="268"/>
      <c r="IS349" s="268"/>
      <c r="IT349" s="268"/>
      <c r="IU349" s="268"/>
      <c r="IV349" s="268"/>
      <c r="IW349" s="268"/>
      <c r="IX349" s="268"/>
      <c r="IY349" s="268"/>
      <c r="IZ349" s="268"/>
      <c r="JA349" s="268"/>
      <c r="JB349" s="268"/>
      <c r="JC349" s="268"/>
      <c r="JD349" s="268"/>
      <c r="JE349" s="268"/>
      <c r="JF349" s="268"/>
      <c r="JG349" s="268"/>
      <c r="JH349" s="268"/>
      <c r="JI349" s="268"/>
      <c r="JJ349" s="268"/>
      <c r="JK349" s="268"/>
      <c r="JL349" s="268"/>
      <c r="JM349" s="268"/>
      <c r="JN349" s="268"/>
      <c r="JO349" s="268"/>
      <c r="JP349" s="268"/>
      <c r="JQ349" s="268"/>
      <c r="JR349" s="268"/>
      <c r="JS349" s="268"/>
      <c r="JT349" s="268"/>
      <c r="JU349" s="268"/>
      <c r="JV349" s="268"/>
      <c r="JW349" s="268"/>
      <c r="JX349" s="268"/>
      <c r="JY349" s="268"/>
      <c r="JZ349" s="268"/>
      <c r="KA349" s="268"/>
      <c r="KB349" s="268"/>
      <c r="KC349" s="268"/>
      <c r="KD349" s="268"/>
      <c r="KE349" s="268"/>
      <c r="KF349" s="268"/>
      <c r="KG349" s="268"/>
      <c r="KH349" s="268"/>
      <c r="KI349" s="268"/>
      <c r="KJ349" s="268"/>
      <c r="KK349" s="268"/>
      <c r="KL349" s="268"/>
      <c r="KM349" s="268"/>
      <c r="KN349" s="268"/>
      <c r="KO349" s="268"/>
      <c r="KP349" s="268"/>
      <c r="KQ349" s="268"/>
      <c r="KR349" s="268"/>
      <c r="KS349" s="268"/>
      <c r="KT349" s="268"/>
      <c r="KU349" s="268"/>
      <c r="KV349" s="268"/>
      <c r="KW349" s="268"/>
      <c r="KX349" s="268"/>
      <c r="KY349" s="268"/>
      <c r="KZ349" s="268"/>
      <c r="LA349" s="268"/>
      <c r="LB349" s="268"/>
      <c r="LC349" s="268"/>
      <c r="LD349" s="268"/>
      <c r="LE349" s="268"/>
      <c r="LF349" s="268"/>
      <c r="LG349" s="268"/>
      <c r="LH349" s="268"/>
      <c r="LI349" s="268"/>
      <c r="LJ349" s="268"/>
      <c r="LK349" s="268"/>
      <c r="LL349" s="268"/>
      <c r="LM349" s="268"/>
      <c r="LN349" s="268"/>
      <c r="LO349" s="268"/>
      <c r="LP349" s="268"/>
      <c r="LQ349" s="268"/>
      <c r="LR349" s="268"/>
      <c r="LS349" s="268"/>
      <c r="LT349" s="268"/>
      <c r="LU349" s="268"/>
      <c r="LV349" s="268"/>
      <c r="LW349" s="268"/>
      <c r="LX349" s="268"/>
      <c r="LY349" s="268"/>
      <c r="LZ349" s="268"/>
      <c r="MA349" s="268"/>
      <c r="MB349" s="268"/>
      <c r="MC349" s="268"/>
      <c r="MD349" s="268"/>
      <c r="ME349" s="268"/>
      <c r="MF349" s="268"/>
      <c r="MG349" s="268"/>
      <c r="MH349" s="268"/>
      <c r="MI349" s="268"/>
      <c r="MJ349" s="268"/>
      <c r="MK349" s="268"/>
      <c r="ML349" s="268"/>
      <c r="MM349" s="268"/>
      <c r="MN349" s="268"/>
      <c r="MO349" s="268"/>
      <c r="MP349" s="268"/>
      <c r="MQ349" s="268"/>
      <c r="MR349" s="268"/>
      <c r="MS349" s="268"/>
      <c r="MT349" s="268"/>
      <c r="MU349" s="268"/>
      <c r="MV349" s="268"/>
      <c r="MW349" s="268"/>
      <c r="MX349" s="268"/>
      <c r="MY349" s="268"/>
      <c r="MZ349" s="268"/>
      <c r="NA349" s="268"/>
      <c r="NB349" s="268"/>
      <c r="NC349" s="268"/>
      <c r="ND349" s="268"/>
      <c r="NE349" s="268"/>
      <c r="NF349" s="268"/>
      <c r="NG349" s="268"/>
      <c r="NH349" s="268"/>
      <c r="NI349" s="268"/>
      <c r="NJ349" s="268"/>
      <c r="NK349" s="268"/>
      <c r="NL349" s="268"/>
      <c r="NM349" s="268"/>
      <c r="NN349" s="268"/>
      <c r="NO349" s="268"/>
      <c r="NP349" s="268"/>
      <c r="NQ349" s="268"/>
      <c r="NR349" s="268"/>
      <c r="NS349" s="268"/>
      <c r="NT349" s="268"/>
      <c r="NU349" s="268"/>
      <c r="NV349" s="268"/>
      <c r="NW349" s="268"/>
      <c r="NX349" s="268"/>
      <c r="NY349" s="268"/>
      <c r="NZ349" s="268"/>
      <c r="OA349" s="268"/>
      <c r="OB349" s="268"/>
      <c r="OC349" s="268"/>
      <c r="OD349" s="268"/>
      <c r="OE349" s="268"/>
      <c r="OF349" s="268"/>
      <c r="OG349" s="268"/>
      <c r="OH349" s="268"/>
      <c r="OI349" s="268"/>
      <c r="OJ349" s="268"/>
      <c r="OK349" s="268"/>
      <c r="OL349" s="268"/>
      <c r="OM349" s="268"/>
      <c r="ON349" s="268"/>
      <c r="OO349" s="268"/>
      <c r="OP349" s="268"/>
      <c r="OQ349" s="268"/>
      <c r="OR349" s="268"/>
      <c r="OS349" s="268"/>
      <c r="OT349" s="268"/>
      <c r="OU349" s="268"/>
      <c r="OV349" s="268"/>
      <c r="OW349" s="268"/>
      <c r="OX349" s="268"/>
      <c r="OY349" s="268"/>
      <c r="OZ349" s="268"/>
      <c r="PA349" s="268"/>
      <c r="PB349" s="268"/>
      <c r="PC349" s="268"/>
      <c r="PD349" s="268"/>
      <c r="PE349" s="268"/>
      <c r="PF349" s="268"/>
      <c r="PG349" s="268"/>
      <c r="PH349" s="268"/>
      <c r="PI349" s="268"/>
      <c r="PJ349" s="268"/>
      <c r="PK349" s="268"/>
      <c r="PL349" s="268"/>
      <c r="PM349" s="268"/>
      <c r="PN349" s="268"/>
      <c r="PO349" s="268"/>
      <c r="PP349" s="268"/>
      <c r="PQ349" s="268"/>
      <c r="PR349" s="268"/>
      <c r="PS349" s="268"/>
      <c r="PT349" s="268"/>
      <c r="PU349" s="268"/>
      <c r="PV349" s="268"/>
      <c r="PW349" s="268"/>
      <c r="PX349" s="268"/>
      <c r="PY349" s="268"/>
      <c r="PZ349" s="268"/>
      <c r="QA349" s="268"/>
      <c r="QB349" s="268"/>
      <c r="QC349" s="268"/>
      <c r="QD349" s="268"/>
      <c r="QE349" s="268"/>
      <c r="QF349" s="268"/>
      <c r="QG349" s="268"/>
      <c r="QH349" s="268"/>
      <c r="QI349" s="268"/>
      <c r="QJ349" s="268"/>
      <c r="QK349" s="268"/>
      <c r="QL349" s="268"/>
      <c r="QM349" s="268"/>
      <c r="QN349" s="268"/>
      <c r="QO349" s="268"/>
      <c r="QP349" s="268"/>
      <c r="QQ349" s="268"/>
      <c r="QR349" s="268"/>
      <c r="QS349" s="268"/>
      <c r="QT349" s="268"/>
      <c r="QU349" s="268"/>
      <c r="QV349" s="268"/>
      <c r="QW349" s="268"/>
      <c r="QX349" s="268"/>
      <c r="QY349" s="268"/>
      <c r="QZ349" s="268"/>
      <c r="RA349" s="268"/>
      <c r="RB349" s="268"/>
      <c r="RC349" s="268"/>
      <c r="RD349" s="268"/>
      <c r="RE349" s="268"/>
      <c r="RF349" s="268"/>
      <c r="RG349" s="268"/>
      <c r="RH349" s="268"/>
      <c r="RI349" s="268"/>
      <c r="RJ349" s="268"/>
      <c r="RK349" s="268"/>
      <c r="RL349" s="268"/>
      <c r="RM349" s="268"/>
      <c r="RN349" s="268"/>
      <c r="RO349" s="268"/>
      <c r="RP349" s="268"/>
      <c r="RQ349" s="268"/>
      <c r="RR349" s="268"/>
      <c r="RS349" s="268"/>
      <c r="RT349" s="268"/>
      <c r="RU349" s="268"/>
      <c r="RV349" s="268"/>
      <c r="RW349" s="268"/>
      <c r="RX349" s="268"/>
      <c r="RY349" s="268"/>
      <c r="RZ349" s="268"/>
      <c r="SA349" s="268"/>
      <c r="SB349" s="268"/>
      <c r="SC349" s="268"/>
      <c r="SD349" s="268"/>
      <c r="SE349" s="268"/>
    </row>
    <row r="350" spans="8:499" s="288" customFormat="1" x14ac:dyDescent="0.2">
      <c r="H350" s="267"/>
      <c r="I350" s="267"/>
      <c r="J350" s="267"/>
      <c r="K350" s="267"/>
      <c r="L350" s="267"/>
      <c r="M350" s="267"/>
      <c r="N350" s="267"/>
      <c r="O350" s="267"/>
      <c r="P350" s="267"/>
      <c r="Q350" s="267"/>
      <c r="R350" s="267"/>
      <c r="S350" s="267"/>
      <c r="T350" s="267"/>
      <c r="U350" s="267"/>
      <c r="V350" s="267"/>
      <c r="W350" s="267"/>
      <c r="X350" s="267"/>
      <c r="Y350" s="267"/>
      <c r="Z350" s="267"/>
      <c r="AA350" s="267"/>
      <c r="AB350" s="267"/>
      <c r="AC350" s="267"/>
      <c r="AD350" s="267"/>
      <c r="AE350" s="267"/>
      <c r="AF350" s="267"/>
      <c r="AG350" s="267"/>
      <c r="AH350" s="267"/>
      <c r="AI350" s="267"/>
      <c r="AJ350" s="267"/>
      <c r="AK350" s="267"/>
      <c r="AL350" s="267"/>
      <c r="AM350" s="267"/>
      <c r="AN350" s="267"/>
      <c r="AO350" s="267"/>
      <c r="AP350" s="267"/>
      <c r="AQ350" s="267"/>
      <c r="AR350" s="267"/>
      <c r="AS350" s="267"/>
      <c r="AT350" s="267"/>
      <c r="AU350" s="267"/>
      <c r="AV350" s="267"/>
      <c r="AW350" s="267"/>
      <c r="AX350" s="267"/>
      <c r="AY350" s="267"/>
      <c r="AZ350" s="268"/>
      <c r="BA350" s="268"/>
      <c r="BB350" s="268"/>
      <c r="BC350" s="268"/>
      <c r="BD350" s="268"/>
      <c r="BE350" s="268"/>
      <c r="BF350" s="268"/>
      <c r="BG350" s="268"/>
      <c r="BH350" s="268"/>
      <c r="BI350" s="268"/>
      <c r="BJ350" s="268"/>
      <c r="BK350" s="268"/>
      <c r="BL350" s="268"/>
      <c r="BM350" s="268"/>
      <c r="BN350" s="268"/>
      <c r="BO350" s="268"/>
      <c r="BP350" s="268"/>
      <c r="BQ350" s="268"/>
      <c r="BR350" s="268"/>
      <c r="BS350" s="268"/>
      <c r="BT350" s="268"/>
      <c r="BU350" s="268"/>
      <c r="BV350" s="268"/>
      <c r="BW350" s="268"/>
      <c r="BX350" s="268"/>
      <c r="BY350" s="268"/>
      <c r="BZ350" s="268"/>
      <c r="CA350" s="268"/>
      <c r="CB350" s="268"/>
      <c r="CC350" s="268"/>
      <c r="CD350" s="268"/>
      <c r="CE350" s="268"/>
      <c r="CF350" s="268"/>
      <c r="CG350" s="268"/>
      <c r="CH350" s="268"/>
      <c r="CI350" s="268"/>
      <c r="CJ350" s="268"/>
      <c r="CK350" s="268"/>
      <c r="CL350" s="268"/>
      <c r="CM350" s="268"/>
      <c r="CN350" s="268"/>
      <c r="CO350" s="268"/>
      <c r="CP350" s="268"/>
      <c r="CQ350" s="268"/>
      <c r="CR350" s="268"/>
      <c r="CS350" s="268"/>
      <c r="CT350" s="268"/>
      <c r="CU350" s="268"/>
      <c r="CV350" s="268"/>
      <c r="CW350" s="268"/>
      <c r="CX350" s="268"/>
      <c r="CY350" s="268"/>
      <c r="CZ350" s="268"/>
      <c r="DA350" s="268"/>
      <c r="DB350" s="268"/>
      <c r="DC350" s="268"/>
      <c r="DD350" s="268"/>
      <c r="DE350" s="268"/>
      <c r="DF350" s="268"/>
      <c r="DG350" s="268"/>
      <c r="DH350" s="268"/>
      <c r="DI350" s="268"/>
      <c r="DJ350" s="268"/>
      <c r="DK350" s="268"/>
      <c r="DL350" s="268"/>
      <c r="DM350" s="268"/>
      <c r="DN350" s="268"/>
      <c r="DO350" s="268"/>
      <c r="DP350" s="268"/>
      <c r="DQ350" s="268"/>
      <c r="DR350" s="268"/>
      <c r="DS350" s="268"/>
      <c r="DT350" s="268"/>
      <c r="DU350" s="268"/>
      <c r="DV350" s="268"/>
      <c r="DW350" s="268"/>
      <c r="DX350" s="268"/>
      <c r="DY350" s="268"/>
      <c r="DZ350" s="268"/>
      <c r="EA350" s="268"/>
      <c r="EB350" s="268"/>
      <c r="EC350" s="268"/>
      <c r="ED350" s="268"/>
      <c r="EE350" s="268"/>
      <c r="EF350" s="268"/>
      <c r="EG350" s="268"/>
      <c r="EH350" s="268"/>
      <c r="EI350" s="268"/>
      <c r="EJ350" s="268"/>
      <c r="EK350" s="268"/>
      <c r="EL350" s="268"/>
      <c r="EM350" s="268"/>
      <c r="EN350" s="268"/>
      <c r="EO350" s="268"/>
      <c r="EP350" s="268"/>
      <c r="EQ350" s="268"/>
      <c r="ER350" s="268"/>
      <c r="ES350" s="268"/>
      <c r="ET350" s="268"/>
      <c r="EU350" s="268"/>
      <c r="EV350" s="268"/>
      <c r="EW350" s="268"/>
      <c r="EX350" s="268"/>
      <c r="EY350" s="268"/>
      <c r="EZ350" s="268"/>
      <c r="FA350" s="268"/>
      <c r="FB350" s="268"/>
      <c r="FC350" s="268"/>
      <c r="FD350" s="268"/>
      <c r="FE350" s="268"/>
      <c r="FF350" s="268"/>
      <c r="FG350" s="268"/>
      <c r="FH350" s="268"/>
      <c r="FI350" s="268"/>
      <c r="FJ350" s="268"/>
      <c r="FK350" s="268"/>
      <c r="FL350" s="268"/>
      <c r="FM350" s="268"/>
      <c r="FN350" s="268"/>
      <c r="FO350" s="268"/>
      <c r="FP350" s="268"/>
      <c r="FQ350" s="268"/>
      <c r="FR350" s="268"/>
      <c r="FS350" s="268"/>
      <c r="FT350" s="268"/>
      <c r="FU350" s="268"/>
      <c r="FV350" s="268"/>
      <c r="FW350" s="268"/>
      <c r="FX350" s="268"/>
      <c r="FY350" s="268"/>
      <c r="FZ350" s="268"/>
      <c r="GA350" s="268"/>
      <c r="GB350" s="268"/>
      <c r="GC350" s="268"/>
      <c r="GD350" s="268"/>
      <c r="GE350" s="268"/>
      <c r="GF350" s="268"/>
      <c r="GG350" s="268"/>
      <c r="GH350" s="268"/>
      <c r="GI350" s="268"/>
      <c r="GJ350" s="268"/>
      <c r="GK350" s="268"/>
      <c r="GL350" s="268"/>
      <c r="GM350" s="268"/>
      <c r="GN350" s="268"/>
      <c r="GO350" s="268"/>
      <c r="GP350" s="268"/>
      <c r="GQ350" s="268"/>
      <c r="GR350" s="268"/>
      <c r="GS350" s="268"/>
      <c r="GT350" s="268"/>
      <c r="GU350" s="268"/>
      <c r="GV350" s="268"/>
      <c r="GW350" s="268"/>
      <c r="GX350" s="268"/>
      <c r="GY350" s="268"/>
      <c r="GZ350" s="268"/>
      <c r="HA350" s="268"/>
      <c r="HB350" s="268"/>
      <c r="HC350" s="268"/>
      <c r="HD350" s="268"/>
      <c r="HE350" s="268"/>
      <c r="HF350" s="268"/>
      <c r="HG350" s="268"/>
      <c r="HH350" s="268"/>
      <c r="HI350" s="268"/>
      <c r="HJ350" s="268"/>
      <c r="HK350" s="268"/>
      <c r="HL350" s="268"/>
      <c r="HM350" s="268"/>
      <c r="HN350" s="268"/>
      <c r="HO350" s="268"/>
      <c r="HP350" s="268"/>
      <c r="HQ350" s="268"/>
      <c r="HR350" s="268"/>
      <c r="HS350" s="268"/>
      <c r="HT350" s="268"/>
      <c r="HU350" s="268"/>
      <c r="HV350" s="268"/>
      <c r="HW350" s="268"/>
      <c r="HX350" s="268"/>
      <c r="HY350" s="268"/>
      <c r="HZ350" s="268"/>
      <c r="IA350" s="268"/>
      <c r="IB350" s="268"/>
      <c r="IC350" s="268"/>
      <c r="ID350" s="268"/>
      <c r="IE350" s="268"/>
      <c r="IF350" s="268"/>
      <c r="IG350" s="268"/>
      <c r="IH350" s="268"/>
      <c r="II350" s="268"/>
      <c r="IJ350" s="268"/>
      <c r="IK350" s="268"/>
      <c r="IL350" s="268"/>
      <c r="IM350" s="268"/>
      <c r="IN350" s="268"/>
      <c r="IO350" s="268"/>
      <c r="IP350" s="268"/>
      <c r="IQ350" s="268"/>
      <c r="IR350" s="268"/>
      <c r="IS350" s="268"/>
      <c r="IT350" s="268"/>
      <c r="IU350" s="268"/>
      <c r="IV350" s="268"/>
      <c r="IW350" s="268"/>
      <c r="IX350" s="268"/>
      <c r="IY350" s="268"/>
      <c r="IZ350" s="268"/>
      <c r="JA350" s="268"/>
      <c r="JB350" s="268"/>
      <c r="JC350" s="268"/>
      <c r="JD350" s="268"/>
      <c r="JE350" s="268"/>
      <c r="JF350" s="268"/>
      <c r="JG350" s="268"/>
      <c r="JH350" s="268"/>
      <c r="JI350" s="268"/>
      <c r="JJ350" s="268"/>
      <c r="JK350" s="268"/>
      <c r="JL350" s="268"/>
      <c r="JM350" s="268"/>
      <c r="JN350" s="268"/>
      <c r="JO350" s="268"/>
      <c r="JP350" s="268"/>
      <c r="JQ350" s="268"/>
      <c r="JR350" s="268"/>
      <c r="JS350" s="268"/>
      <c r="JT350" s="268"/>
      <c r="JU350" s="268"/>
      <c r="JV350" s="268"/>
      <c r="JW350" s="268"/>
      <c r="JX350" s="268"/>
      <c r="JY350" s="268"/>
      <c r="JZ350" s="268"/>
      <c r="KA350" s="268"/>
      <c r="KB350" s="268"/>
      <c r="KC350" s="268"/>
      <c r="KD350" s="268"/>
      <c r="KE350" s="268"/>
      <c r="KF350" s="268"/>
      <c r="KG350" s="268"/>
      <c r="KH350" s="268"/>
      <c r="KI350" s="268"/>
      <c r="KJ350" s="268"/>
      <c r="KK350" s="268"/>
      <c r="KL350" s="268"/>
      <c r="KM350" s="268"/>
      <c r="KN350" s="268"/>
      <c r="KO350" s="268"/>
      <c r="KP350" s="268"/>
      <c r="KQ350" s="268"/>
      <c r="KR350" s="268"/>
      <c r="KS350" s="268"/>
      <c r="KT350" s="268"/>
      <c r="KU350" s="268"/>
      <c r="KV350" s="268"/>
      <c r="KW350" s="268"/>
      <c r="KX350" s="268"/>
      <c r="KY350" s="268"/>
      <c r="KZ350" s="268"/>
      <c r="LA350" s="268"/>
      <c r="LB350" s="268"/>
      <c r="LC350" s="268"/>
      <c r="LD350" s="268"/>
      <c r="LE350" s="268"/>
      <c r="LF350" s="268"/>
      <c r="LG350" s="268"/>
      <c r="LH350" s="268"/>
      <c r="LI350" s="268"/>
      <c r="LJ350" s="268"/>
      <c r="LK350" s="268"/>
      <c r="LL350" s="268"/>
      <c r="LM350" s="268"/>
      <c r="LN350" s="268"/>
      <c r="LO350" s="268"/>
      <c r="LP350" s="268"/>
      <c r="LQ350" s="268"/>
      <c r="LR350" s="268"/>
      <c r="LS350" s="268"/>
      <c r="LT350" s="268"/>
      <c r="LU350" s="268"/>
      <c r="LV350" s="268"/>
      <c r="LW350" s="268"/>
      <c r="LX350" s="268"/>
      <c r="LY350" s="268"/>
      <c r="LZ350" s="268"/>
      <c r="MA350" s="268"/>
      <c r="MB350" s="268"/>
      <c r="MC350" s="268"/>
      <c r="MD350" s="268"/>
      <c r="ME350" s="268"/>
      <c r="MF350" s="268"/>
      <c r="MG350" s="268"/>
      <c r="MH350" s="268"/>
      <c r="MI350" s="268"/>
      <c r="MJ350" s="268"/>
      <c r="MK350" s="268"/>
      <c r="ML350" s="268"/>
      <c r="MM350" s="268"/>
      <c r="MN350" s="268"/>
      <c r="MO350" s="268"/>
      <c r="MP350" s="268"/>
      <c r="MQ350" s="268"/>
      <c r="MR350" s="268"/>
      <c r="MS350" s="268"/>
      <c r="MT350" s="268"/>
      <c r="MU350" s="268"/>
      <c r="MV350" s="268"/>
      <c r="MW350" s="268"/>
      <c r="MX350" s="268"/>
      <c r="MY350" s="268"/>
      <c r="MZ350" s="268"/>
      <c r="NA350" s="268"/>
      <c r="NB350" s="268"/>
      <c r="NC350" s="268"/>
      <c r="ND350" s="268"/>
      <c r="NE350" s="268"/>
      <c r="NF350" s="268"/>
      <c r="NG350" s="268"/>
      <c r="NH350" s="268"/>
      <c r="NI350" s="268"/>
      <c r="NJ350" s="268"/>
      <c r="NK350" s="268"/>
      <c r="NL350" s="268"/>
      <c r="NM350" s="268"/>
      <c r="NN350" s="268"/>
      <c r="NO350" s="268"/>
      <c r="NP350" s="268"/>
      <c r="NQ350" s="268"/>
      <c r="NR350" s="268"/>
      <c r="NS350" s="268"/>
      <c r="NT350" s="268"/>
      <c r="NU350" s="268"/>
      <c r="NV350" s="268"/>
      <c r="NW350" s="268"/>
      <c r="NX350" s="268"/>
      <c r="NY350" s="268"/>
      <c r="NZ350" s="268"/>
      <c r="OA350" s="268"/>
      <c r="OB350" s="268"/>
      <c r="OC350" s="268"/>
      <c r="OD350" s="268"/>
      <c r="OE350" s="268"/>
      <c r="OF350" s="268"/>
      <c r="OG350" s="268"/>
      <c r="OH350" s="268"/>
      <c r="OI350" s="268"/>
      <c r="OJ350" s="268"/>
      <c r="OK350" s="268"/>
      <c r="OL350" s="268"/>
      <c r="OM350" s="268"/>
      <c r="ON350" s="268"/>
      <c r="OO350" s="268"/>
      <c r="OP350" s="268"/>
      <c r="OQ350" s="268"/>
      <c r="OR350" s="268"/>
      <c r="OS350" s="268"/>
      <c r="OT350" s="268"/>
      <c r="OU350" s="268"/>
      <c r="OV350" s="268"/>
      <c r="OW350" s="268"/>
      <c r="OX350" s="268"/>
      <c r="OY350" s="268"/>
      <c r="OZ350" s="268"/>
      <c r="PA350" s="268"/>
      <c r="PB350" s="268"/>
      <c r="PC350" s="268"/>
      <c r="PD350" s="268"/>
      <c r="PE350" s="268"/>
      <c r="PF350" s="268"/>
      <c r="PG350" s="268"/>
      <c r="PH350" s="268"/>
      <c r="PI350" s="268"/>
      <c r="PJ350" s="268"/>
      <c r="PK350" s="268"/>
      <c r="PL350" s="268"/>
      <c r="PM350" s="268"/>
      <c r="PN350" s="268"/>
      <c r="PO350" s="268"/>
      <c r="PP350" s="268"/>
      <c r="PQ350" s="268"/>
      <c r="PR350" s="268"/>
      <c r="PS350" s="268"/>
      <c r="PT350" s="268"/>
      <c r="PU350" s="268"/>
      <c r="PV350" s="268"/>
      <c r="PW350" s="268"/>
      <c r="PX350" s="268"/>
      <c r="PY350" s="268"/>
      <c r="PZ350" s="268"/>
      <c r="QA350" s="268"/>
      <c r="QB350" s="268"/>
      <c r="QC350" s="268"/>
      <c r="QD350" s="268"/>
      <c r="QE350" s="268"/>
      <c r="QF350" s="268"/>
      <c r="QG350" s="268"/>
      <c r="QH350" s="268"/>
      <c r="QI350" s="268"/>
      <c r="QJ350" s="268"/>
      <c r="QK350" s="268"/>
      <c r="QL350" s="268"/>
      <c r="QM350" s="268"/>
      <c r="QN350" s="268"/>
      <c r="QO350" s="268"/>
      <c r="QP350" s="268"/>
      <c r="QQ350" s="268"/>
      <c r="QR350" s="268"/>
      <c r="QS350" s="268"/>
      <c r="QT350" s="268"/>
      <c r="QU350" s="268"/>
      <c r="QV350" s="268"/>
      <c r="QW350" s="268"/>
      <c r="QX350" s="268"/>
      <c r="QY350" s="268"/>
      <c r="QZ350" s="268"/>
      <c r="RA350" s="268"/>
      <c r="RB350" s="268"/>
      <c r="RC350" s="268"/>
      <c r="RD350" s="268"/>
      <c r="RE350" s="268"/>
      <c r="RF350" s="268"/>
      <c r="RG350" s="268"/>
      <c r="RH350" s="268"/>
      <c r="RI350" s="268"/>
      <c r="RJ350" s="268"/>
      <c r="RK350" s="268"/>
      <c r="RL350" s="268"/>
      <c r="RM350" s="268"/>
      <c r="RN350" s="268"/>
      <c r="RO350" s="268"/>
      <c r="RP350" s="268"/>
      <c r="RQ350" s="268"/>
      <c r="RR350" s="268"/>
      <c r="RS350" s="268"/>
      <c r="RT350" s="268"/>
      <c r="RU350" s="268"/>
      <c r="RV350" s="268"/>
      <c r="RW350" s="268"/>
      <c r="RX350" s="268"/>
      <c r="RY350" s="268"/>
      <c r="RZ350" s="268"/>
      <c r="SA350" s="268"/>
      <c r="SB350" s="268"/>
      <c r="SC350" s="268"/>
      <c r="SD350" s="268"/>
      <c r="SE350" s="268"/>
    </row>
    <row r="351" spans="8:499" s="288" customFormat="1" x14ac:dyDescent="0.2">
      <c r="H351" s="267"/>
      <c r="I351" s="267"/>
      <c r="J351" s="267"/>
      <c r="K351" s="267"/>
      <c r="L351" s="267"/>
      <c r="M351" s="267"/>
      <c r="N351" s="267"/>
      <c r="O351" s="267"/>
      <c r="P351" s="267"/>
      <c r="Q351" s="267"/>
      <c r="R351" s="267"/>
      <c r="S351" s="267"/>
      <c r="T351" s="267"/>
      <c r="U351" s="267"/>
      <c r="V351" s="267"/>
      <c r="W351" s="267"/>
      <c r="X351" s="267"/>
      <c r="Y351" s="267"/>
      <c r="Z351" s="267"/>
      <c r="AA351" s="267"/>
      <c r="AB351" s="267"/>
      <c r="AC351" s="267"/>
      <c r="AD351" s="267"/>
      <c r="AE351" s="267"/>
      <c r="AF351" s="267"/>
      <c r="AG351" s="267"/>
      <c r="AH351" s="267"/>
      <c r="AI351" s="267"/>
      <c r="AJ351" s="267"/>
      <c r="AK351" s="267"/>
      <c r="AL351" s="267"/>
      <c r="AM351" s="267"/>
      <c r="AN351" s="267"/>
      <c r="AO351" s="267"/>
      <c r="AP351" s="267"/>
      <c r="AQ351" s="267"/>
      <c r="AR351" s="267"/>
      <c r="AS351" s="267"/>
      <c r="AT351" s="267"/>
      <c r="AU351" s="267"/>
      <c r="AV351" s="267"/>
      <c r="AW351" s="267"/>
      <c r="AX351" s="267"/>
      <c r="AY351" s="267"/>
      <c r="AZ351" s="268"/>
      <c r="BA351" s="268"/>
      <c r="BB351" s="268"/>
      <c r="BC351" s="268"/>
      <c r="BD351" s="268"/>
      <c r="BE351" s="268"/>
      <c r="BF351" s="268"/>
      <c r="BG351" s="268"/>
      <c r="BH351" s="268"/>
      <c r="BI351" s="268"/>
      <c r="BJ351" s="268"/>
      <c r="BK351" s="268"/>
      <c r="BL351" s="268"/>
      <c r="BM351" s="268"/>
      <c r="BN351" s="268"/>
      <c r="BO351" s="268"/>
      <c r="BP351" s="268"/>
      <c r="BQ351" s="268"/>
      <c r="BR351" s="268"/>
      <c r="BS351" s="268"/>
      <c r="BT351" s="268"/>
      <c r="BU351" s="268"/>
      <c r="BV351" s="268"/>
      <c r="BW351" s="268"/>
      <c r="BX351" s="268"/>
      <c r="BY351" s="268"/>
      <c r="BZ351" s="268"/>
      <c r="CA351" s="268"/>
      <c r="CB351" s="268"/>
      <c r="CC351" s="268"/>
      <c r="CD351" s="268"/>
      <c r="CE351" s="268"/>
      <c r="CF351" s="268"/>
      <c r="CG351" s="268"/>
      <c r="CH351" s="268"/>
      <c r="CI351" s="268"/>
      <c r="CJ351" s="268"/>
      <c r="CK351" s="268"/>
      <c r="CL351" s="268"/>
      <c r="CM351" s="268"/>
      <c r="CN351" s="268"/>
      <c r="CO351" s="268"/>
      <c r="CP351" s="268"/>
      <c r="CQ351" s="268"/>
      <c r="CR351" s="268"/>
      <c r="CS351" s="268"/>
      <c r="CT351" s="268"/>
      <c r="CU351" s="268"/>
      <c r="CV351" s="268"/>
      <c r="CW351" s="268"/>
      <c r="CX351" s="268"/>
      <c r="CY351" s="268"/>
      <c r="CZ351" s="268"/>
      <c r="DA351" s="268"/>
      <c r="DB351" s="268"/>
      <c r="DC351" s="268"/>
      <c r="DD351" s="268"/>
      <c r="DE351" s="268"/>
      <c r="DF351" s="268"/>
      <c r="DG351" s="268"/>
      <c r="DH351" s="268"/>
      <c r="DI351" s="268"/>
      <c r="DJ351" s="268"/>
      <c r="DK351" s="268"/>
      <c r="DL351" s="268"/>
      <c r="DM351" s="268"/>
      <c r="DN351" s="268"/>
      <c r="DO351" s="268"/>
      <c r="DP351" s="268"/>
      <c r="DQ351" s="268"/>
      <c r="DR351" s="268"/>
      <c r="DS351" s="268"/>
      <c r="DT351" s="268"/>
      <c r="DU351" s="268"/>
      <c r="DV351" s="268"/>
      <c r="DW351" s="268"/>
      <c r="DX351" s="268"/>
      <c r="DY351" s="268"/>
      <c r="DZ351" s="268"/>
      <c r="EA351" s="268"/>
      <c r="EB351" s="268"/>
      <c r="EC351" s="268"/>
      <c r="ED351" s="268"/>
      <c r="EE351" s="268"/>
      <c r="EF351" s="268"/>
      <c r="EG351" s="268"/>
      <c r="EH351" s="268"/>
      <c r="EI351" s="268"/>
      <c r="EJ351" s="268"/>
      <c r="EK351" s="268"/>
      <c r="EL351" s="268"/>
      <c r="EM351" s="268"/>
      <c r="EN351" s="268"/>
      <c r="EO351" s="268"/>
      <c r="EP351" s="268"/>
      <c r="EQ351" s="268"/>
      <c r="ER351" s="268"/>
      <c r="ES351" s="268"/>
      <c r="ET351" s="268"/>
      <c r="EU351" s="268"/>
      <c r="EV351" s="268"/>
      <c r="EW351" s="268"/>
      <c r="EX351" s="268"/>
      <c r="EY351" s="268"/>
      <c r="EZ351" s="268"/>
      <c r="FA351" s="268"/>
      <c r="FB351" s="268"/>
      <c r="FC351" s="268"/>
      <c r="FD351" s="268"/>
      <c r="FE351" s="268"/>
      <c r="FF351" s="268"/>
      <c r="FG351" s="268"/>
      <c r="FH351" s="268"/>
      <c r="FI351" s="268"/>
      <c r="FJ351" s="268"/>
      <c r="FK351" s="268"/>
      <c r="FL351" s="268"/>
      <c r="FM351" s="268"/>
      <c r="FN351" s="268"/>
      <c r="FO351" s="268"/>
      <c r="FP351" s="268"/>
      <c r="FQ351" s="268"/>
      <c r="FR351" s="268"/>
      <c r="FS351" s="268"/>
      <c r="FT351" s="268"/>
      <c r="FU351" s="268"/>
      <c r="FV351" s="268"/>
      <c r="FW351" s="268"/>
      <c r="FX351" s="268"/>
      <c r="FY351" s="268"/>
      <c r="FZ351" s="268"/>
      <c r="GA351" s="268"/>
      <c r="GB351" s="268"/>
      <c r="GC351" s="268"/>
      <c r="GD351" s="268"/>
      <c r="GE351" s="268"/>
      <c r="GF351" s="268"/>
      <c r="GG351" s="268"/>
      <c r="GH351" s="268"/>
      <c r="GI351" s="268"/>
      <c r="GJ351" s="268"/>
      <c r="GK351" s="268"/>
      <c r="GL351" s="268"/>
      <c r="GM351" s="268"/>
      <c r="GN351" s="268"/>
      <c r="GO351" s="268"/>
      <c r="GP351" s="268"/>
      <c r="GQ351" s="268"/>
      <c r="GR351" s="268"/>
      <c r="GS351" s="268"/>
      <c r="GT351" s="268"/>
      <c r="GU351" s="268"/>
      <c r="GV351" s="268"/>
      <c r="GW351" s="268"/>
      <c r="GX351" s="268"/>
      <c r="GY351" s="268"/>
      <c r="GZ351" s="268"/>
      <c r="HA351" s="268"/>
      <c r="HB351" s="268"/>
      <c r="HC351" s="268"/>
      <c r="HD351" s="268"/>
      <c r="HE351" s="268"/>
      <c r="HF351" s="268"/>
      <c r="HG351" s="268"/>
      <c r="HH351" s="268"/>
      <c r="HI351" s="268"/>
      <c r="HJ351" s="268"/>
      <c r="HK351" s="268"/>
      <c r="HL351" s="268"/>
      <c r="HM351" s="268"/>
      <c r="HN351" s="268"/>
      <c r="HO351" s="268"/>
      <c r="HP351" s="268"/>
      <c r="HQ351" s="268"/>
      <c r="HR351" s="268"/>
      <c r="HS351" s="268"/>
      <c r="HT351" s="268"/>
      <c r="HU351" s="268"/>
      <c r="HV351" s="268"/>
      <c r="HW351" s="268"/>
      <c r="HX351" s="268"/>
      <c r="HY351" s="268"/>
      <c r="HZ351" s="268"/>
      <c r="IA351" s="268"/>
      <c r="IB351" s="268"/>
      <c r="IC351" s="268"/>
      <c r="ID351" s="268"/>
      <c r="IE351" s="268"/>
      <c r="IF351" s="268"/>
      <c r="IG351" s="268"/>
      <c r="IH351" s="268"/>
      <c r="II351" s="268"/>
      <c r="IJ351" s="268"/>
      <c r="IK351" s="268"/>
      <c r="IL351" s="268"/>
      <c r="IM351" s="268"/>
      <c r="IN351" s="268"/>
      <c r="IO351" s="268"/>
      <c r="IP351" s="268"/>
      <c r="IQ351" s="268"/>
      <c r="IR351" s="268"/>
      <c r="IS351" s="268"/>
      <c r="IT351" s="268"/>
      <c r="IU351" s="268"/>
      <c r="IV351" s="268"/>
      <c r="IW351" s="268"/>
      <c r="IX351" s="268"/>
      <c r="IY351" s="268"/>
      <c r="IZ351" s="268"/>
      <c r="JA351" s="268"/>
      <c r="JB351" s="268"/>
      <c r="JC351" s="268"/>
      <c r="JD351" s="268"/>
      <c r="JE351" s="268"/>
      <c r="JF351" s="268"/>
      <c r="JG351" s="268"/>
      <c r="JH351" s="268"/>
      <c r="JI351" s="268"/>
      <c r="JJ351" s="268"/>
      <c r="JK351" s="268"/>
      <c r="JL351" s="268"/>
      <c r="JM351" s="268"/>
      <c r="JN351" s="268"/>
      <c r="JO351" s="268"/>
      <c r="JP351" s="268"/>
      <c r="JQ351" s="268"/>
      <c r="JR351" s="268"/>
      <c r="JS351" s="268"/>
      <c r="JT351" s="268"/>
      <c r="JU351" s="268"/>
      <c r="JV351" s="268"/>
      <c r="JW351" s="268"/>
      <c r="JX351" s="268"/>
      <c r="JY351" s="268"/>
      <c r="JZ351" s="268"/>
      <c r="KA351" s="268"/>
      <c r="KB351" s="268"/>
      <c r="KC351" s="268"/>
      <c r="KD351" s="268"/>
      <c r="KE351" s="268"/>
      <c r="KF351" s="268"/>
      <c r="KG351" s="268"/>
      <c r="KH351" s="268"/>
      <c r="KI351" s="268"/>
      <c r="KJ351" s="268"/>
      <c r="KK351" s="268"/>
      <c r="KL351" s="268"/>
      <c r="KM351" s="268"/>
      <c r="KN351" s="268"/>
      <c r="KO351" s="268"/>
      <c r="KP351" s="268"/>
      <c r="KQ351" s="268"/>
      <c r="KR351" s="268"/>
      <c r="KS351" s="268"/>
      <c r="KT351" s="268"/>
      <c r="KU351" s="268"/>
      <c r="KV351" s="268"/>
      <c r="KW351" s="268"/>
      <c r="KX351" s="268"/>
      <c r="KY351" s="268"/>
      <c r="KZ351" s="268"/>
      <c r="LA351" s="268"/>
      <c r="LB351" s="268"/>
      <c r="LC351" s="268"/>
      <c r="LD351" s="268"/>
      <c r="LE351" s="268"/>
      <c r="LF351" s="268"/>
      <c r="LG351" s="268"/>
      <c r="LH351" s="268"/>
      <c r="LI351" s="268"/>
      <c r="LJ351" s="268"/>
      <c r="LK351" s="268"/>
      <c r="LL351" s="268"/>
      <c r="LM351" s="268"/>
      <c r="LN351" s="268"/>
      <c r="LO351" s="268"/>
      <c r="LP351" s="268"/>
      <c r="LQ351" s="268"/>
      <c r="LR351" s="268"/>
      <c r="LS351" s="268"/>
      <c r="LT351" s="268"/>
      <c r="LU351" s="268"/>
      <c r="LV351" s="268"/>
      <c r="LW351" s="268"/>
      <c r="LX351" s="268"/>
      <c r="LY351" s="268"/>
      <c r="LZ351" s="268"/>
      <c r="MA351" s="268"/>
      <c r="MB351" s="268"/>
      <c r="MC351" s="268"/>
      <c r="MD351" s="268"/>
      <c r="ME351" s="268"/>
      <c r="MF351" s="268"/>
      <c r="MG351" s="268"/>
      <c r="MH351" s="268"/>
      <c r="MI351" s="268"/>
      <c r="MJ351" s="268"/>
      <c r="MK351" s="268"/>
      <c r="ML351" s="268"/>
      <c r="MM351" s="268"/>
      <c r="MN351" s="268"/>
      <c r="MO351" s="268"/>
      <c r="MP351" s="268"/>
      <c r="MQ351" s="268"/>
      <c r="MR351" s="268"/>
      <c r="MS351" s="268"/>
      <c r="MT351" s="268"/>
      <c r="MU351" s="268"/>
      <c r="MV351" s="268"/>
      <c r="MW351" s="268"/>
      <c r="MX351" s="268"/>
      <c r="MY351" s="268"/>
      <c r="MZ351" s="268"/>
      <c r="NA351" s="268"/>
      <c r="NB351" s="268"/>
      <c r="NC351" s="268"/>
      <c r="ND351" s="268"/>
      <c r="NE351" s="268"/>
      <c r="NF351" s="268"/>
      <c r="NG351" s="268"/>
      <c r="NH351" s="268"/>
      <c r="NI351" s="268"/>
      <c r="NJ351" s="268"/>
      <c r="NK351" s="268"/>
      <c r="NL351" s="268"/>
      <c r="NM351" s="268"/>
      <c r="NN351" s="268"/>
      <c r="NO351" s="268"/>
      <c r="NP351" s="268"/>
      <c r="NQ351" s="268"/>
      <c r="NR351" s="268"/>
      <c r="NS351" s="268"/>
      <c r="NT351" s="268"/>
      <c r="NU351" s="268"/>
      <c r="NV351" s="268"/>
      <c r="NW351" s="268"/>
      <c r="NX351" s="268"/>
      <c r="NY351" s="268"/>
      <c r="NZ351" s="268"/>
      <c r="OA351" s="268"/>
      <c r="OB351" s="268"/>
      <c r="OC351" s="268"/>
      <c r="OD351" s="268"/>
      <c r="OE351" s="268"/>
      <c r="OF351" s="268"/>
      <c r="OG351" s="268"/>
      <c r="OH351" s="268"/>
      <c r="OI351" s="268"/>
      <c r="OJ351" s="268"/>
      <c r="OK351" s="268"/>
      <c r="OL351" s="268"/>
      <c r="OM351" s="268"/>
      <c r="ON351" s="268"/>
      <c r="OO351" s="268"/>
      <c r="OP351" s="268"/>
      <c r="OQ351" s="268"/>
      <c r="OR351" s="268"/>
      <c r="OS351" s="268"/>
      <c r="OT351" s="268"/>
      <c r="OU351" s="268"/>
      <c r="OV351" s="268"/>
      <c r="OW351" s="268"/>
      <c r="OX351" s="268"/>
      <c r="OY351" s="268"/>
      <c r="OZ351" s="268"/>
      <c r="PA351" s="268"/>
      <c r="PB351" s="268"/>
      <c r="PC351" s="268"/>
      <c r="PD351" s="268"/>
      <c r="PE351" s="268"/>
      <c r="PF351" s="268"/>
      <c r="PG351" s="268"/>
      <c r="PH351" s="268"/>
      <c r="PI351" s="268"/>
      <c r="PJ351" s="268"/>
      <c r="PK351" s="268"/>
      <c r="PL351" s="268"/>
      <c r="PM351" s="268"/>
      <c r="PN351" s="268"/>
      <c r="PO351" s="268"/>
      <c r="PP351" s="268"/>
      <c r="PQ351" s="268"/>
      <c r="PR351" s="268"/>
      <c r="PS351" s="268"/>
      <c r="PT351" s="268"/>
      <c r="PU351" s="268"/>
      <c r="PV351" s="268"/>
      <c r="PW351" s="268"/>
      <c r="PX351" s="268"/>
      <c r="PY351" s="268"/>
      <c r="PZ351" s="268"/>
      <c r="QA351" s="268"/>
      <c r="QB351" s="268"/>
      <c r="QC351" s="268"/>
      <c r="QD351" s="268"/>
      <c r="QE351" s="268"/>
      <c r="QF351" s="268"/>
      <c r="QG351" s="268"/>
      <c r="QH351" s="268"/>
      <c r="QI351" s="268"/>
      <c r="QJ351" s="268"/>
      <c r="QK351" s="268"/>
      <c r="QL351" s="268"/>
      <c r="QM351" s="268"/>
      <c r="QN351" s="268"/>
      <c r="QO351" s="268"/>
      <c r="QP351" s="268"/>
      <c r="QQ351" s="268"/>
      <c r="QR351" s="268"/>
      <c r="QS351" s="268"/>
      <c r="QT351" s="268"/>
      <c r="QU351" s="268"/>
      <c r="QV351" s="268"/>
      <c r="QW351" s="268"/>
      <c r="QX351" s="268"/>
      <c r="QY351" s="268"/>
      <c r="QZ351" s="268"/>
      <c r="RA351" s="268"/>
      <c r="RB351" s="268"/>
      <c r="RC351" s="268"/>
      <c r="RD351" s="268"/>
      <c r="RE351" s="268"/>
      <c r="RF351" s="268"/>
      <c r="RG351" s="268"/>
      <c r="RH351" s="268"/>
      <c r="RI351" s="268"/>
      <c r="RJ351" s="268"/>
      <c r="RK351" s="268"/>
      <c r="RL351" s="268"/>
      <c r="RM351" s="268"/>
      <c r="RN351" s="268"/>
      <c r="RO351" s="268"/>
      <c r="RP351" s="268"/>
      <c r="RQ351" s="268"/>
      <c r="RR351" s="268"/>
      <c r="RS351" s="268"/>
      <c r="RT351" s="268"/>
      <c r="RU351" s="268"/>
      <c r="RV351" s="268"/>
      <c r="RW351" s="268"/>
      <c r="RX351" s="268"/>
      <c r="RY351" s="268"/>
      <c r="RZ351" s="268"/>
      <c r="SA351" s="268"/>
      <c r="SB351" s="268"/>
      <c r="SC351" s="268"/>
      <c r="SD351" s="268"/>
      <c r="SE351" s="268"/>
    </row>
    <row r="352" spans="8:499" s="288" customFormat="1" x14ac:dyDescent="0.2">
      <c r="H352" s="267"/>
      <c r="I352" s="267"/>
      <c r="J352" s="267"/>
      <c r="K352" s="267"/>
      <c r="L352" s="267"/>
      <c r="M352" s="267"/>
      <c r="N352" s="267"/>
      <c r="O352" s="267"/>
      <c r="P352" s="267"/>
      <c r="Q352" s="267"/>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c r="AQ352" s="267"/>
      <c r="AR352" s="267"/>
      <c r="AS352" s="267"/>
      <c r="AT352" s="267"/>
      <c r="AU352" s="267"/>
      <c r="AV352" s="267"/>
      <c r="AW352" s="267"/>
      <c r="AX352" s="267"/>
      <c r="AY352" s="267"/>
      <c r="AZ352" s="268"/>
      <c r="BA352" s="268"/>
      <c r="BB352" s="268"/>
      <c r="BC352" s="268"/>
      <c r="BD352" s="268"/>
      <c r="BE352" s="268"/>
      <c r="BF352" s="268"/>
      <c r="BG352" s="268"/>
      <c r="BH352" s="268"/>
      <c r="BI352" s="268"/>
      <c r="BJ352" s="268"/>
      <c r="BK352" s="268"/>
      <c r="BL352" s="268"/>
      <c r="BM352" s="268"/>
      <c r="BN352" s="268"/>
      <c r="BO352" s="268"/>
      <c r="BP352" s="268"/>
      <c r="BQ352" s="268"/>
      <c r="BR352" s="268"/>
      <c r="BS352" s="268"/>
      <c r="BT352" s="268"/>
      <c r="BU352" s="268"/>
      <c r="BV352" s="268"/>
      <c r="BW352" s="268"/>
      <c r="BX352" s="268"/>
      <c r="BY352" s="268"/>
      <c r="BZ352" s="268"/>
      <c r="CA352" s="268"/>
      <c r="CB352" s="268"/>
      <c r="CC352" s="268"/>
      <c r="CD352" s="268"/>
      <c r="CE352" s="268"/>
      <c r="CF352" s="268"/>
      <c r="CG352" s="268"/>
      <c r="CH352" s="268"/>
      <c r="CI352" s="268"/>
      <c r="CJ352" s="268"/>
      <c r="CK352" s="268"/>
      <c r="CL352" s="268"/>
      <c r="CM352" s="268"/>
      <c r="CN352" s="268"/>
      <c r="CO352" s="268"/>
      <c r="CP352" s="268"/>
      <c r="CQ352" s="268"/>
      <c r="CR352" s="268"/>
      <c r="CS352" s="268"/>
      <c r="CT352" s="268"/>
      <c r="CU352" s="268"/>
      <c r="CV352" s="268"/>
      <c r="CW352" s="268"/>
      <c r="CX352" s="268"/>
      <c r="CY352" s="268"/>
      <c r="CZ352" s="268"/>
      <c r="DA352" s="268"/>
      <c r="DB352" s="268"/>
      <c r="DC352" s="268"/>
      <c r="DD352" s="268"/>
      <c r="DE352" s="268"/>
      <c r="DF352" s="268"/>
      <c r="DG352" s="268"/>
      <c r="DH352" s="268"/>
      <c r="DI352" s="268"/>
      <c r="DJ352" s="268"/>
      <c r="DK352" s="268"/>
      <c r="DL352" s="268"/>
      <c r="DM352" s="268"/>
      <c r="DN352" s="268"/>
      <c r="DO352" s="268"/>
      <c r="DP352" s="268"/>
      <c r="DQ352" s="268"/>
      <c r="DR352" s="268"/>
      <c r="DS352" s="268"/>
      <c r="DT352" s="268"/>
      <c r="DU352" s="268"/>
      <c r="DV352" s="268"/>
      <c r="DW352" s="268"/>
      <c r="DX352" s="268"/>
      <c r="DY352" s="268"/>
      <c r="DZ352" s="268"/>
      <c r="EA352" s="268"/>
      <c r="EB352" s="268"/>
      <c r="EC352" s="268"/>
      <c r="ED352" s="268"/>
      <c r="EE352" s="268"/>
      <c r="EF352" s="268"/>
      <c r="EG352" s="268"/>
      <c r="EH352" s="268"/>
      <c r="EI352" s="268"/>
      <c r="EJ352" s="268"/>
      <c r="EK352" s="268"/>
      <c r="EL352" s="268"/>
      <c r="EM352" s="268"/>
      <c r="EN352" s="268"/>
      <c r="EO352" s="268"/>
      <c r="EP352" s="268"/>
      <c r="EQ352" s="268"/>
      <c r="ER352" s="268"/>
      <c r="ES352" s="268"/>
      <c r="ET352" s="268"/>
      <c r="EU352" s="268"/>
      <c r="EV352" s="268"/>
      <c r="EW352" s="268"/>
      <c r="EX352" s="268"/>
      <c r="EY352" s="268"/>
      <c r="EZ352" s="268"/>
      <c r="FA352" s="268"/>
      <c r="FB352" s="268"/>
      <c r="FC352" s="268"/>
      <c r="FD352" s="268"/>
      <c r="FE352" s="268"/>
      <c r="FF352" s="268"/>
      <c r="FG352" s="268"/>
      <c r="FH352" s="268"/>
      <c r="FI352" s="268"/>
      <c r="FJ352" s="268"/>
      <c r="FK352" s="268"/>
      <c r="FL352" s="268"/>
      <c r="FM352" s="268"/>
      <c r="FN352" s="268"/>
      <c r="FO352" s="268"/>
      <c r="FP352" s="268"/>
      <c r="FQ352" s="268"/>
      <c r="FR352" s="268"/>
      <c r="FS352" s="268"/>
      <c r="FT352" s="268"/>
      <c r="FU352" s="268"/>
      <c r="FV352" s="268"/>
      <c r="FW352" s="268"/>
      <c r="FX352" s="268"/>
      <c r="FY352" s="268"/>
      <c r="FZ352" s="268"/>
      <c r="GA352" s="268"/>
      <c r="GB352" s="268"/>
      <c r="GC352" s="268"/>
      <c r="GD352" s="268"/>
      <c r="GE352" s="268"/>
      <c r="GF352" s="268"/>
      <c r="GG352" s="268"/>
      <c r="GH352" s="268"/>
      <c r="GI352" s="268"/>
      <c r="GJ352" s="268"/>
      <c r="GK352" s="268"/>
      <c r="GL352" s="268"/>
      <c r="GM352" s="268"/>
      <c r="GN352" s="268"/>
      <c r="GO352" s="268"/>
      <c r="GP352" s="268"/>
      <c r="GQ352" s="268"/>
      <c r="GR352" s="268"/>
      <c r="GS352" s="268"/>
      <c r="GT352" s="268"/>
      <c r="GU352" s="268"/>
      <c r="GV352" s="268"/>
      <c r="GW352" s="268"/>
      <c r="GX352" s="268"/>
      <c r="GY352" s="268"/>
      <c r="GZ352" s="268"/>
      <c r="HA352" s="268"/>
      <c r="HB352" s="268"/>
      <c r="HC352" s="268"/>
      <c r="HD352" s="268"/>
      <c r="HE352" s="268"/>
      <c r="HF352" s="268"/>
      <c r="HG352" s="268"/>
      <c r="HH352" s="268"/>
      <c r="HI352" s="268"/>
      <c r="HJ352" s="268"/>
      <c r="HK352" s="268"/>
      <c r="HL352" s="268"/>
      <c r="HM352" s="268"/>
      <c r="HN352" s="268"/>
      <c r="HO352" s="268"/>
      <c r="HP352" s="268"/>
      <c r="HQ352" s="268"/>
      <c r="HR352" s="268"/>
      <c r="HS352" s="268"/>
      <c r="HT352" s="268"/>
      <c r="HU352" s="268"/>
      <c r="HV352" s="268"/>
      <c r="HW352" s="268"/>
      <c r="HX352" s="268"/>
      <c r="HY352" s="268"/>
      <c r="HZ352" s="268"/>
      <c r="IA352" s="268"/>
      <c r="IB352" s="268"/>
      <c r="IC352" s="268"/>
      <c r="ID352" s="268"/>
      <c r="IE352" s="268"/>
      <c r="IF352" s="268"/>
      <c r="IG352" s="268"/>
      <c r="IH352" s="268"/>
      <c r="II352" s="268"/>
      <c r="IJ352" s="268"/>
      <c r="IK352" s="268"/>
      <c r="IL352" s="268"/>
      <c r="IM352" s="268"/>
      <c r="IN352" s="268"/>
      <c r="IO352" s="268"/>
      <c r="IP352" s="268"/>
      <c r="IQ352" s="268"/>
      <c r="IR352" s="268"/>
      <c r="IS352" s="268"/>
      <c r="IT352" s="268"/>
      <c r="IU352" s="268"/>
      <c r="IV352" s="268"/>
      <c r="IW352" s="268"/>
      <c r="IX352" s="268"/>
      <c r="IY352" s="268"/>
      <c r="IZ352" s="268"/>
      <c r="JA352" s="268"/>
      <c r="JB352" s="268"/>
      <c r="JC352" s="268"/>
      <c r="JD352" s="268"/>
      <c r="JE352" s="268"/>
      <c r="JF352" s="268"/>
      <c r="JG352" s="268"/>
      <c r="JH352" s="268"/>
      <c r="JI352" s="268"/>
      <c r="JJ352" s="268"/>
      <c r="JK352" s="268"/>
      <c r="JL352" s="268"/>
      <c r="JM352" s="268"/>
      <c r="JN352" s="268"/>
      <c r="JO352" s="268"/>
      <c r="JP352" s="268"/>
      <c r="JQ352" s="268"/>
      <c r="JR352" s="268"/>
      <c r="JS352" s="268"/>
      <c r="JT352" s="268"/>
      <c r="JU352" s="268"/>
      <c r="JV352" s="268"/>
      <c r="JW352" s="268"/>
      <c r="JX352" s="268"/>
      <c r="JY352" s="268"/>
      <c r="JZ352" s="268"/>
      <c r="KA352" s="268"/>
      <c r="KB352" s="268"/>
      <c r="KC352" s="268"/>
      <c r="KD352" s="268"/>
      <c r="KE352" s="268"/>
      <c r="KF352" s="268"/>
      <c r="KG352" s="268"/>
      <c r="KH352" s="268"/>
      <c r="KI352" s="268"/>
      <c r="KJ352" s="268"/>
      <c r="KK352" s="268"/>
      <c r="KL352" s="268"/>
      <c r="KM352" s="268"/>
      <c r="KN352" s="268"/>
      <c r="KO352" s="268"/>
      <c r="KP352" s="268"/>
      <c r="KQ352" s="268"/>
      <c r="KR352" s="268"/>
      <c r="KS352" s="268"/>
      <c r="KT352" s="268"/>
      <c r="KU352" s="268"/>
      <c r="KV352" s="268"/>
      <c r="KW352" s="268"/>
      <c r="KX352" s="268"/>
      <c r="KY352" s="268"/>
      <c r="KZ352" s="268"/>
      <c r="LA352" s="268"/>
      <c r="LB352" s="268"/>
      <c r="LC352" s="268"/>
      <c r="LD352" s="268"/>
      <c r="LE352" s="268"/>
      <c r="LF352" s="268"/>
      <c r="LG352" s="268"/>
      <c r="LH352" s="268"/>
      <c r="LI352" s="268"/>
      <c r="LJ352" s="268"/>
      <c r="LK352" s="268"/>
      <c r="LL352" s="268"/>
      <c r="LM352" s="268"/>
      <c r="LN352" s="268"/>
      <c r="LO352" s="268"/>
      <c r="LP352" s="268"/>
      <c r="LQ352" s="268"/>
      <c r="LR352" s="268"/>
      <c r="LS352" s="268"/>
      <c r="LT352" s="268"/>
      <c r="LU352" s="268"/>
      <c r="LV352" s="268"/>
      <c r="LW352" s="268"/>
      <c r="LX352" s="268"/>
      <c r="LY352" s="268"/>
      <c r="LZ352" s="268"/>
      <c r="MA352" s="268"/>
      <c r="MB352" s="268"/>
      <c r="MC352" s="268"/>
      <c r="MD352" s="268"/>
      <c r="ME352" s="268"/>
      <c r="MF352" s="268"/>
      <c r="MG352" s="268"/>
      <c r="MH352" s="268"/>
      <c r="MI352" s="268"/>
      <c r="MJ352" s="268"/>
      <c r="MK352" s="268"/>
      <c r="ML352" s="268"/>
      <c r="MM352" s="268"/>
      <c r="MN352" s="268"/>
      <c r="MO352" s="268"/>
      <c r="MP352" s="268"/>
      <c r="MQ352" s="268"/>
      <c r="MR352" s="268"/>
      <c r="MS352" s="268"/>
      <c r="MT352" s="268"/>
      <c r="MU352" s="268"/>
      <c r="MV352" s="268"/>
      <c r="MW352" s="268"/>
      <c r="MX352" s="268"/>
      <c r="MY352" s="268"/>
      <c r="MZ352" s="268"/>
      <c r="NA352" s="268"/>
      <c r="NB352" s="268"/>
      <c r="NC352" s="268"/>
      <c r="ND352" s="268"/>
      <c r="NE352" s="268"/>
      <c r="NF352" s="268"/>
      <c r="NG352" s="268"/>
      <c r="NH352" s="268"/>
      <c r="NI352" s="268"/>
      <c r="NJ352" s="268"/>
      <c r="NK352" s="268"/>
      <c r="NL352" s="268"/>
      <c r="NM352" s="268"/>
      <c r="NN352" s="268"/>
      <c r="NO352" s="268"/>
      <c r="NP352" s="268"/>
      <c r="NQ352" s="268"/>
      <c r="NR352" s="268"/>
      <c r="NS352" s="268"/>
      <c r="NT352" s="268"/>
      <c r="NU352" s="268"/>
      <c r="NV352" s="268"/>
      <c r="NW352" s="268"/>
      <c r="NX352" s="268"/>
      <c r="NY352" s="268"/>
      <c r="NZ352" s="268"/>
      <c r="OA352" s="268"/>
      <c r="OB352" s="268"/>
      <c r="OC352" s="268"/>
      <c r="OD352" s="268"/>
      <c r="OE352" s="268"/>
      <c r="OF352" s="268"/>
      <c r="OG352" s="268"/>
      <c r="OH352" s="268"/>
      <c r="OI352" s="268"/>
      <c r="OJ352" s="268"/>
      <c r="OK352" s="268"/>
      <c r="OL352" s="268"/>
      <c r="OM352" s="268"/>
      <c r="ON352" s="268"/>
      <c r="OO352" s="268"/>
      <c r="OP352" s="268"/>
      <c r="OQ352" s="268"/>
      <c r="OR352" s="268"/>
      <c r="OS352" s="268"/>
      <c r="OT352" s="268"/>
      <c r="OU352" s="268"/>
      <c r="OV352" s="268"/>
      <c r="OW352" s="268"/>
      <c r="OX352" s="268"/>
      <c r="OY352" s="268"/>
      <c r="OZ352" s="268"/>
      <c r="PA352" s="268"/>
      <c r="PB352" s="268"/>
      <c r="PC352" s="268"/>
      <c r="PD352" s="268"/>
      <c r="PE352" s="268"/>
      <c r="PF352" s="268"/>
      <c r="PG352" s="268"/>
      <c r="PH352" s="268"/>
      <c r="PI352" s="268"/>
      <c r="PJ352" s="268"/>
      <c r="PK352" s="268"/>
      <c r="PL352" s="268"/>
      <c r="PM352" s="268"/>
      <c r="PN352" s="268"/>
      <c r="PO352" s="268"/>
      <c r="PP352" s="268"/>
      <c r="PQ352" s="268"/>
      <c r="PR352" s="268"/>
      <c r="PS352" s="268"/>
      <c r="PT352" s="268"/>
      <c r="PU352" s="268"/>
      <c r="PV352" s="268"/>
      <c r="PW352" s="268"/>
      <c r="PX352" s="268"/>
      <c r="PY352" s="268"/>
      <c r="PZ352" s="268"/>
      <c r="QA352" s="268"/>
      <c r="QB352" s="268"/>
      <c r="QC352" s="268"/>
      <c r="QD352" s="268"/>
      <c r="QE352" s="268"/>
      <c r="QF352" s="268"/>
      <c r="QG352" s="268"/>
      <c r="QH352" s="268"/>
      <c r="QI352" s="268"/>
      <c r="QJ352" s="268"/>
      <c r="QK352" s="268"/>
      <c r="QL352" s="268"/>
      <c r="QM352" s="268"/>
      <c r="QN352" s="268"/>
      <c r="QO352" s="268"/>
      <c r="QP352" s="268"/>
      <c r="QQ352" s="268"/>
      <c r="QR352" s="268"/>
      <c r="QS352" s="268"/>
      <c r="QT352" s="268"/>
      <c r="QU352" s="268"/>
      <c r="QV352" s="268"/>
      <c r="QW352" s="268"/>
      <c r="QX352" s="268"/>
      <c r="QY352" s="268"/>
      <c r="QZ352" s="268"/>
      <c r="RA352" s="268"/>
      <c r="RB352" s="268"/>
      <c r="RC352" s="268"/>
      <c r="RD352" s="268"/>
      <c r="RE352" s="268"/>
      <c r="RF352" s="268"/>
      <c r="RG352" s="268"/>
      <c r="RH352" s="268"/>
      <c r="RI352" s="268"/>
      <c r="RJ352" s="268"/>
      <c r="RK352" s="268"/>
      <c r="RL352" s="268"/>
      <c r="RM352" s="268"/>
      <c r="RN352" s="268"/>
      <c r="RO352" s="268"/>
      <c r="RP352" s="268"/>
      <c r="RQ352" s="268"/>
      <c r="RR352" s="268"/>
      <c r="RS352" s="268"/>
      <c r="RT352" s="268"/>
      <c r="RU352" s="268"/>
      <c r="RV352" s="268"/>
      <c r="RW352" s="268"/>
      <c r="RX352" s="268"/>
      <c r="RY352" s="268"/>
      <c r="RZ352" s="268"/>
      <c r="SA352" s="268"/>
      <c r="SB352" s="268"/>
      <c r="SC352" s="268"/>
      <c r="SD352" s="268"/>
      <c r="SE352" s="268"/>
    </row>
    <row r="353" spans="8:499" s="288" customFormat="1" x14ac:dyDescent="0.2">
      <c r="H353" s="267"/>
      <c r="I353" s="267"/>
      <c r="J353" s="267"/>
      <c r="K353" s="267"/>
      <c r="L353" s="267"/>
      <c r="M353" s="267"/>
      <c r="N353" s="267"/>
      <c r="O353" s="267"/>
      <c r="P353" s="267"/>
      <c r="Q353" s="267"/>
      <c r="R353" s="267"/>
      <c r="S353" s="267"/>
      <c r="T353" s="267"/>
      <c r="U353" s="267"/>
      <c r="V353" s="267"/>
      <c r="W353" s="267"/>
      <c r="X353" s="267"/>
      <c r="Y353" s="267"/>
      <c r="Z353" s="267"/>
      <c r="AA353" s="267"/>
      <c r="AB353" s="267"/>
      <c r="AC353" s="267"/>
      <c r="AD353" s="267"/>
      <c r="AE353" s="267"/>
      <c r="AF353" s="267"/>
      <c r="AG353" s="267"/>
      <c r="AH353" s="267"/>
      <c r="AI353" s="267"/>
      <c r="AJ353" s="267"/>
      <c r="AK353" s="267"/>
      <c r="AL353" s="267"/>
      <c r="AM353" s="267"/>
      <c r="AN353" s="267"/>
      <c r="AO353" s="267"/>
      <c r="AP353" s="267"/>
      <c r="AQ353" s="267"/>
      <c r="AR353" s="267"/>
      <c r="AS353" s="267"/>
      <c r="AT353" s="267"/>
      <c r="AU353" s="267"/>
      <c r="AV353" s="267"/>
      <c r="AW353" s="267"/>
      <c r="AX353" s="267"/>
      <c r="AY353" s="267"/>
      <c r="AZ353" s="268"/>
      <c r="BA353" s="268"/>
      <c r="BB353" s="268"/>
      <c r="BC353" s="268"/>
      <c r="BD353" s="268"/>
      <c r="BE353" s="268"/>
      <c r="BF353" s="268"/>
      <c r="BG353" s="268"/>
      <c r="BH353" s="268"/>
      <c r="BI353" s="268"/>
      <c r="BJ353" s="268"/>
      <c r="BK353" s="268"/>
      <c r="BL353" s="268"/>
      <c r="BM353" s="268"/>
      <c r="BN353" s="268"/>
      <c r="BO353" s="268"/>
      <c r="BP353" s="268"/>
      <c r="BQ353" s="268"/>
      <c r="BR353" s="268"/>
      <c r="BS353" s="268"/>
      <c r="BT353" s="268"/>
      <c r="BU353" s="268"/>
      <c r="BV353" s="268"/>
      <c r="BW353" s="268"/>
      <c r="BX353" s="268"/>
      <c r="BY353" s="268"/>
      <c r="BZ353" s="268"/>
      <c r="CA353" s="268"/>
      <c r="CB353" s="268"/>
      <c r="CC353" s="268"/>
      <c r="CD353" s="268"/>
      <c r="CE353" s="268"/>
      <c r="CF353" s="268"/>
      <c r="CG353" s="268"/>
      <c r="CH353" s="268"/>
      <c r="CI353" s="268"/>
      <c r="CJ353" s="268"/>
      <c r="CK353" s="268"/>
      <c r="CL353" s="268"/>
      <c r="CM353" s="268"/>
      <c r="CN353" s="268"/>
      <c r="CO353" s="268"/>
      <c r="CP353" s="268"/>
      <c r="CQ353" s="268"/>
      <c r="CR353" s="268"/>
      <c r="CS353" s="268"/>
      <c r="CT353" s="268"/>
      <c r="CU353" s="268"/>
      <c r="CV353" s="268"/>
      <c r="CW353" s="268"/>
      <c r="CX353" s="268"/>
      <c r="CY353" s="268"/>
      <c r="CZ353" s="268"/>
      <c r="DA353" s="268"/>
      <c r="DB353" s="268"/>
      <c r="DC353" s="268"/>
      <c r="DD353" s="268"/>
      <c r="DE353" s="268"/>
      <c r="DF353" s="268"/>
      <c r="DG353" s="268"/>
      <c r="DH353" s="268"/>
      <c r="DI353" s="268"/>
      <c r="DJ353" s="268"/>
      <c r="DK353" s="268"/>
      <c r="DL353" s="268"/>
      <c r="DM353" s="268"/>
      <c r="DN353" s="268"/>
      <c r="DO353" s="268"/>
      <c r="DP353" s="268"/>
      <c r="DQ353" s="268"/>
      <c r="DR353" s="268"/>
      <c r="DS353" s="268"/>
      <c r="DT353" s="268"/>
      <c r="DU353" s="268"/>
      <c r="DV353" s="268"/>
      <c r="DW353" s="268"/>
      <c r="DX353" s="268"/>
      <c r="DY353" s="268"/>
      <c r="DZ353" s="268"/>
      <c r="EA353" s="268"/>
      <c r="EB353" s="268"/>
      <c r="EC353" s="268"/>
      <c r="ED353" s="268"/>
      <c r="EE353" s="268"/>
      <c r="EF353" s="268"/>
      <c r="EG353" s="268"/>
      <c r="EH353" s="268"/>
      <c r="EI353" s="268"/>
      <c r="EJ353" s="268"/>
      <c r="EK353" s="268"/>
      <c r="EL353" s="268"/>
      <c r="EM353" s="268"/>
      <c r="EN353" s="268"/>
      <c r="EO353" s="268"/>
      <c r="EP353" s="268"/>
      <c r="EQ353" s="268"/>
      <c r="ER353" s="268"/>
      <c r="ES353" s="268"/>
      <c r="ET353" s="268"/>
      <c r="EU353" s="268"/>
      <c r="EV353" s="268"/>
      <c r="EW353" s="268"/>
      <c r="EX353" s="268"/>
      <c r="EY353" s="268"/>
      <c r="EZ353" s="268"/>
      <c r="FA353" s="268"/>
      <c r="FB353" s="268"/>
      <c r="FC353" s="268"/>
      <c r="FD353" s="268"/>
      <c r="FE353" s="268"/>
      <c r="FF353" s="268"/>
      <c r="FG353" s="268"/>
      <c r="FH353" s="268"/>
      <c r="FI353" s="268"/>
      <c r="FJ353" s="268"/>
      <c r="FK353" s="268"/>
      <c r="FL353" s="268"/>
      <c r="FM353" s="268"/>
      <c r="FN353" s="268"/>
      <c r="FO353" s="268"/>
      <c r="FP353" s="268"/>
      <c r="FQ353" s="268"/>
      <c r="FR353" s="268"/>
      <c r="FS353" s="268"/>
      <c r="FT353" s="268"/>
      <c r="FU353" s="268"/>
      <c r="FV353" s="268"/>
      <c r="FW353" s="268"/>
      <c r="FX353" s="268"/>
      <c r="FY353" s="268"/>
      <c r="FZ353" s="268"/>
      <c r="GA353" s="268"/>
      <c r="GB353" s="268"/>
      <c r="GC353" s="268"/>
      <c r="GD353" s="268"/>
      <c r="GE353" s="268"/>
      <c r="GF353" s="268"/>
      <c r="GG353" s="268"/>
      <c r="GH353" s="268"/>
      <c r="GI353" s="268"/>
      <c r="GJ353" s="268"/>
      <c r="GK353" s="268"/>
      <c r="GL353" s="268"/>
      <c r="GM353" s="268"/>
      <c r="GN353" s="268"/>
      <c r="GO353" s="268"/>
      <c r="GP353" s="268"/>
      <c r="GQ353" s="268"/>
      <c r="GR353" s="268"/>
      <c r="GS353" s="268"/>
      <c r="GT353" s="268"/>
      <c r="GU353" s="268"/>
      <c r="GV353" s="268"/>
      <c r="GW353" s="268"/>
      <c r="GX353" s="268"/>
      <c r="GY353" s="268"/>
      <c r="GZ353" s="268"/>
      <c r="HA353" s="268"/>
      <c r="HB353" s="268"/>
      <c r="HC353" s="268"/>
      <c r="HD353" s="268"/>
      <c r="HE353" s="268"/>
      <c r="HF353" s="268"/>
      <c r="HG353" s="268"/>
      <c r="HH353" s="268"/>
      <c r="HI353" s="268"/>
      <c r="HJ353" s="268"/>
      <c r="HK353" s="268"/>
      <c r="HL353" s="268"/>
      <c r="HM353" s="268"/>
      <c r="HN353" s="268"/>
      <c r="HO353" s="268"/>
      <c r="HP353" s="268"/>
      <c r="HQ353" s="268"/>
      <c r="HR353" s="268"/>
      <c r="HS353" s="268"/>
      <c r="HT353" s="268"/>
      <c r="HU353" s="268"/>
      <c r="HV353" s="268"/>
      <c r="HW353" s="268"/>
      <c r="HX353" s="268"/>
      <c r="HY353" s="268"/>
      <c r="HZ353" s="268"/>
      <c r="IA353" s="268"/>
      <c r="IB353" s="268"/>
      <c r="IC353" s="268"/>
      <c r="ID353" s="268"/>
      <c r="IE353" s="268"/>
      <c r="IF353" s="268"/>
      <c r="IG353" s="268"/>
      <c r="IH353" s="268"/>
      <c r="II353" s="268"/>
      <c r="IJ353" s="268"/>
      <c r="IK353" s="268"/>
      <c r="IL353" s="268"/>
      <c r="IM353" s="268"/>
      <c r="IN353" s="268"/>
      <c r="IO353" s="268"/>
      <c r="IP353" s="268"/>
      <c r="IQ353" s="268"/>
      <c r="IR353" s="268"/>
      <c r="IS353" s="268"/>
      <c r="IT353" s="268"/>
      <c r="IU353" s="268"/>
      <c r="IV353" s="268"/>
      <c r="IW353" s="268"/>
      <c r="IX353" s="268"/>
      <c r="IY353" s="268"/>
      <c r="IZ353" s="268"/>
      <c r="JA353" s="268"/>
      <c r="JB353" s="268"/>
      <c r="JC353" s="268"/>
      <c r="JD353" s="268"/>
      <c r="JE353" s="268"/>
      <c r="JF353" s="268"/>
      <c r="JG353" s="268"/>
      <c r="JH353" s="268"/>
      <c r="JI353" s="268"/>
      <c r="JJ353" s="268"/>
      <c r="JK353" s="268"/>
      <c r="JL353" s="268"/>
      <c r="JM353" s="268"/>
      <c r="JN353" s="268"/>
      <c r="JO353" s="268"/>
      <c r="JP353" s="268"/>
      <c r="JQ353" s="268"/>
      <c r="JR353" s="268"/>
      <c r="JS353" s="268"/>
      <c r="JT353" s="268"/>
      <c r="JU353" s="268"/>
      <c r="JV353" s="268"/>
      <c r="JW353" s="268"/>
      <c r="JX353" s="268"/>
      <c r="JY353" s="268"/>
      <c r="JZ353" s="268"/>
      <c r="KA353" s="268"/>
      <c r="KB353" s="268"/>
      <c r="KC353" s="268"/>
      <c r="KD353" s="268"/>
      <c r="KE353" s="268"/>
      <c r="KF353" s="268"/>
      <c r="KG353" s="268"/>
      <c r="KH353" s="268"/>
      <c r="KI353" s="268"/>
      <c r="KJ353" s="268"/>
      <c r="KK353" s="268"/>
      <c r="KL353" s="268"/>
      <c r="KM353" s="268"/>
      <c r="KN353" s="268"/>
      <c r="KO353" s="268"/>
      <c r="KP353" s="268"/>
      <c r="KQ353" s="268"/>
      <c r="KR353" s="268"/>
      <c r="KS353" s="268"/>
      <c r="KT353" s="268"/>
      <c r="KU353" s="268"/>
      <c r="KV353" s="268"/>
      <c r="KW353" s="268"/>
      <c r="KX353" s="268"/>
      <c r="KY353" s="268"/>
      <c r="KZ353" s="268"/>
      <c r="LA353" s="268"/>
      <c r="LB353" s="268"/>
      <c r="LC353" s="268"/>
      <c r="LD353" s="268"/>
      <c r="LE353" s="268"/>
      <c r="LF353" s="268"/>
      <c r="LG353" s="268"/>
      <c r="LH353" s="268"/>
      <c r="LI353" s="268"/>
      <c r="LJ353" s="268"/>
      <c r="LK353" s="268"/>
      <c r="LL353" s="268"/>
      <c r="LM353" s="268"/>
      <c r="LN353" s="268"/>
      <c r="LO353" s="268"/>
      <c r="LP353" s="268"/>
      <c r="LQ353" s="268"/>
      <c r="LR353" s="268"/>
      <c r="LS353" s="268"/>
      <c r="LT353" s="268"/>
      <c r="LU353" s="268"/>
      <c r="LV353" s="268"/>
      <c r="LW353" s="268"/>
      <c r="LX353" s="268"/>
      <c r="LY353" s="268"/>
      <c r="LZ353" s="268"/>
      <c r="MA353" s="268"/>
      <c r="MB353" s="268"/>
      <c r="MC353" s="268"/>
      <c r="MD353" s="268"/>
      <c r="ME353" s="268"/>
      <c r="MF353" s="268"/>
      <c r="MG353" s="268"/>
      <c r="MH353" s="268"/>
      <c r="MI353" s="268"/>
      <c r="MJ353" s="268"/>
      <c r="MK353" s="268"/>
      <c r="ML353" s="268"/>
      <c r="MM353" s="268"/>
      <c r="MN353" s="268"/>
      <c r="MO353" s="268"/>
      <c r="MP353" s="268"/>
      <c r="MQ353" s="268"/>
      <c r="MR353" s="268"/>
      <c r="MS353" s="268"/>
      <c r="MT353" s="268"/>
      <c r="MU353" s="268"/>
      <c r="MV353" s="268"/>
      <c r="MW353" s="268"/>
      <c r="MX353" s="268"/>
      <c r="MY353" s="268"/>
      <c r="MZ353" s="268"/>
      <c r="NA353" s="268"/>
      <c r="NB353" s="268"/>
      <c r="NC353" s="268"/>
      <c r="ND353" s="268"/>
      <c r="NE353" s="268"/>
      <c r="NF353" s="268"/>
      <c r="NG353" s="268"/>
      <c r="NH353" s="268"/>
      <c r="NI353" s="268"/>
      <c r="NJ353" s="268"/>
      <c r="NK353" s="268"/>
      <c r="NL353" s="268"/>
      <c r="NM353" s="268"/>
      <c r="NN353" s="268"/>
      <c r="NO353" s="268"/>
      <c r="NP353" s="268"/>
      <c r="NQ353" s="268"/>
      <c r="NR353" s="268"/>
      <c r="NS353" s="268"/>
      <c r="NT353" s="268"/>
      <c r="NU353" s="268"/>
      <c r="NV353" s="268"/>
      <c r="NW353" s="268"/>
      <c r="NX353" s="268"/>
      <c r="NY353" s="268"/>
      <c r="NZ353" s="268"/>
      <c r="OA353" s="268"/>
      <c r="OB353" s="268"/>
      <c r="OC353" s="268"/>
      <c r="OD353" s="268"/>
      <c r="OE353" s="268"/>
      <c r="OF353" s="268"/>
      <c r="OG353" s="268"/>
      <c r="OH353" s="268"/>
      <c r="OI353" s="268"/>
      <c r="OJ353" s="268"/>
      <c r="OK353" s="268"/>
      <c r="OL353" s="268"/>
      <c r="OM353" s="268"/>
      <c r="ON353" s="268"/>
      <c r="OO353" s="268"/>
      <c r="OP353" s="268"/>
      <c r="OQ353" s="268"/>
      <c r="OR353" s="268"/>
      <c r="OS353" s="268"/>
      <c r="OT353" s="268"/>
      <c r="OU353" s="268"/>
      <c r="OV353" s="268"/>
      <c r="OW353" s="268"/>
      <c r="OX353" s="268"/>
      <c r="OY353" s="268"/>
      <c r="OZ353" s="268"/>
      <c r="PA353" s="268"/>
      <c r="PB353" s="268"/>
      <c r="PC353" s="268"/>
      <c r="PD353" s="268"/>
      <c r="PE353" s="268"/>
      <c r="PF353" s="268"/>
      <c r="PG353" s="268"/>
      <c r="PH353" s="268"/>
      <c r="PI353" s="268"/>
      <c r="PJ353" s="268"/>
      <c r="PK353" s="268"/>
      <c r="PL353" s="268"/>
      <c r="PM353" s="268"/>
      <c r="PN353" s="268"/>
      <c r="PO353" s="268"/>
      <c r="PP353" s="268"/>
      <c r="PQ353" s="268"/>
      <c r="PR353" s="268"/>
      <c r="PS353" s="268"/>
      <c r="PT353" s="268"/>
      <c r="PU353" s="268"/>
      <c r="PV353" s="268"/>
      <c r="PW353" s="268"/>
      <c r="PX353" s="268"/>
      <c r="PY353" s="268"/>
      <c r="PZ353" s="268"/>
      <c r="QA353" s="268"/>
      <c r="QB353" s="268"/>
      <c r="QC353" s="268"/>
      <c r="QD353" s="268"/>
      <c r="QE353" s="268"/>
      <c r="QF353" s="268"/>
      <c r="QG353" s="268"/>
      <c r="QH353" s="268"/>
      <c r="QI353" s="268"/>
      <c r="QJ353" s="268"/>
      <c r="QK353" s="268"/>
      <c r="QL353" s="268"/>
      <c r="QM353" s="268"/>
      <c r="QN353" s="268"/>
      <c r="QO353" s="268"/>
      <c r="QP353" s="268"/>
      <c r="QQ353" s="268"/>
      <c r="QR353" s="268"/>
      <c r="QS353" s="268"/>
      <c r="QT353" s="268"/>
      <c r="QU353" s="268"/>
      <c r="QV353" s="268"/>
      <c r="QW353" s="268"/>
      <c r="QX353" s="268"/>
      <c r="QY353" s="268"/>
      <c r="QZ353" s="268"/>
      <c r="RA353" s="268"/>
      <c r="RB353" s="268"/>
      <c r="RC353" s="268"/>
      <c r="RD353" s="268"/>
      <c r="RE353" s="268"/>
      <c r="RF353" s="268"/>
      <c r="RG353" s="268"/>
      <c r="RH353" s="268"/>
      <c r="RI353" s="268"/>
      <c r="RJ353" s="268"/>
      <c r="RK353" s="268"/>
      <c r="RL353" s="268"/>
      <c r="RM353" s="268"/>
      <c r="RN353" s="268"/>
      <c r="RO353" s="268"/>
      <c r="RP353" s="268"/>
      <c r="RQ353" s="268"/>
      <c r="RR353" s="268"/>
      <c r="RS353" s="268"/>
      <c r="RT353" s="268"/>
      <c r="RU353" s="268"/>
      <c r="RV353" s="268"/>
      <c r="RW353" s="268"/>
      <c r="RX353" s="268"/>
      <c r="RY353" s="268"/>
      <c r="RZ353" s="268"/>
      <c r="SA353" s="268"/>
      <c r="SB353" s="268"/>
      <c r="SC353" s="268"/>
      <c r="SD353" s="268"/>
      <c r="SE353" s="268"/>
    </row>
    <row r="354" spans="8:499" s="288" customFormat="1" x14ac:dyDescent="0.2">
      <c r="H354" s="267"/>
      <c r="I354" s="267"/>
      <c r="J354" s="267"/>
      <c r="K354" s="267"/>
      <c r="L354" s="267"/>
      <c r="M354" s="267"/>
      <c r="N354" s="267"/>
      <c r="O354" s="267"/>
      <c r="P354" s="267"/>
      <c r="Q354" s="267"/>
      <c r="R354" s="267"/>
      <c r="S354" s="267"/>
      <c r="T354" s="267"/>
      <c r="U354" s="267"/>
      <c r="V354" s="267"/>
      <c r="W354" s="267"/>
      <c r="X354" s="267"/>
      <c r="Y354" s="267"/>
      <c r="Z354" s="267"/>
      <c r="AA354" s="267"/>
      <c r="AB354" s="267"/>
      <c r="AC354" s="267"/>
      <c r="AD354" s="267"/>
      <c r="AE354" s="267"/>
      <c r="AF354" s="267"/>
      <c r="AG354" s="267"/>
      <c r="AH354" s="267"/>
      <c r="AI354" s="267"/>
      <c r="AJ354" s="267"/>
      <c r="AK354" s="267"/>
      <c r="AL354" s="267"/>
      <c r="AM354" s="267"/>
      <c r="AN354" s="267"/>
      <c r="AO354" s="267"/>
      <c r="AP354" s="267"/>
      <c r="AQ354" s="267"/>
      <c r="AR354" s="267"/>
      <c r="AS354" s="267"/>
      <c r="AT354" s="267"/>
      <c r="AU354" s="267"/>
      <c r="AV354" s="267"/>
      <c r="AW354" s="267"/>
      <c r="AX354" s="267"/>
      <c r="AY354" s="267"/>
      <c r="AZ354" s="268"/>
      <c r="BA354" s="268"/>
      <c r="BB354" s="268"/>
      <c r="BC354" s="268"/>
      <c r="BD354" s="268"/>
      <c r="BE354" s="268"/>
      <c r="BF354" s="268"/>
      <c r="BG354" s="268"/>
      <c r="BH354" s="268"/>
      <c r="BI354" s="268"/>
      <c r="BJ354" s="268"/>
      <c r="BK354" s="268"/>
      <c r="BL354" s="268"/>
      <c r="BM354" s="268"/>
      <c r="BN354" s="268"/>
      <c r="BO354" s="268"/>
      <c r="BP354" s="268"/>
      <c r="BQ354" s="268"/>
      <c r="BR354" s="268"/>
      <c r="BS354" s="268"/>
      <c r="BT354" s="268"/>
      <c r="BU354" s="268"/>
      <c r="BV354" s="268"/>
      <c r="BW354" s="268"/>
      <c r="BX354" s="268"/>
      <c r="BY354" s="268"/>
      <c r="BZ354" s="268"/>
      <c r="CA354" s="268"/>
      <c r="CB354" s="268"/>
      <c r="CC354" s="268"/>
      <c r="CD354" s="268"/>
      <c r="CE354" s="268"/>
      <c r="CF354" s="268"/>
      <c r="CG354" s="268"/>
      <c r="CH354" s="268"/>
      <c r="CI354" s="268"/>
      <c r="CJ354" s="268"/>
      <c r="CK354" s="268"/>
      <c r="CL354" s="268"/>
      <c r="CM354" s="268"/>
      <c r="CN354" s="268"/>
      <c r="CO354" s="268"/>
      <c r="CP354" s="268"/>
      <c r="CQ354" s="268"/>
      <c r="CR354" s="268"/>
      <c r="CS354" s="268"/>
      <c r="CT354" s="268"/>
      <c r="CU354" s="268"/>
      <c r="CV354" s="268"/>
      <c r="CW354" s="268"/>
      <c r="CX354" s="268"/>
      <c r="CY354" s="268"/>
      <c r="CZ354" s="268"/>
      <c r="DA354" s="268"/>
      <c r="DB354" s="268"/>
      <c r="DC354" s="268"/>
      <c r="DD354" s="268"/>
      <c r="DE354" s="268"/>
      <c r="DF354" s="268"/>
      <c r="DG354" s="268"/>
      <c r="DH354" s="268"/>
      <c r="DI354" s="268"/>
      <c r="DJ354" s="268"/>
      <c r="DK354" s="268"/>
      <c r="DL354" s="268"/>
      <c r="DM354" s="268"/>
      <c r="DN354" s="268"/>
      <c r="DO354" s="268"/>
      <c r="DP354" s="268"/>
      <c r="DQ354" s="268"/>
      <c r="DR354" s="268"/>
      <c r="DS354" s="268"/>
      <c r="DT354" s="268"/>
      <c r="DU354" s="268"/>
      <c r="DV354" s="268"/>
      <c r="DW354" s="268"/>
      <c r="DX354" s="268"/>
      <c r="DY354" s="268"/>
      <c r="DZ354" s="268"/>
      <c r="EA354" s="268"/>
      <c r="EB354" s="268"/>
      <c r="EC354" s="268"/>
      <c r="ED354" s="268"/>
      <c r="EE354" s="268"/>
      <c r="EF354" s="268"/>
      <c r="EG354" s="268"/>
      <c r="EH354" s="268"/>
      <c r="EI354" s="268"/>
      <c r="EJ354" s="268"/>
      <c r="EK354" s="268"/>
      <c r="EL354" s="268"/>
      <c r="EM354" s="268"/>
      <c r="EN354" s="268"/>
      <c r="EO354" s="268"/>
      <c r="EP354" s="268"/>
      <c r="EQ354" s="268"/>
      <c r="ER354" s="268"/>
      <c r="ES354" s="268"/>
      <c r="ET354" s="268"/>
      <c r="EU354" s="268"/>
      <c r="EV354" s="268"/>
      <c r="EW354" s="268"/>
      <c r="EX354" s="268"/>
      <c r="EY354" s="268"/>
      <c r="EZ354" s="268"/>
      <c r="FA354" s="268"/>
      <c r="FB354" s="268"/>
      <c r="FC354" s="268"/>
      <c r="FD354" s="268"/>
      <c r="FE354" s="268"/>
      <c r="FF354" s="268"/>
      <c r="FG354" s="268"/>
      <c r="FH354" s="268"/>
      <c r="FI354" s="268"/>
      <c r="FJ354" s="268"/>
      <c r="FK354" s="268"/>
      <c r="FL354" s="268"/>
      <c r="FM354" s="268"/>
      <c r="FN354" s="268"/>
      <c r="FO354" s="268"/>
      <c r="FP354" s="268"/>
      <c r="FQ354" s="268"/>
      <c r="FR354" s="268"/>
      <c r="FS354" s="268"/>
      <c r="FT354" s="268"/>
      <c r="FU354" s="268"/>
      <c r="FV354" s="268"/>
      <c r="FW354" s="268"/>
      <c r="FX354" s="268"/>
      <c r="FY354" s="268"/>
      <c r="FZ354" s="268"/>
      <c r="GA354" s="268"/>
      <c r="GB354" s="268"/>
      <c r="GC354" s="268"/>
      <c r="GD354" s="268"/>
      <c r="GE354" s="268"/>
      <c r="GF354" s="268"/>
      <c r="GG354" s="268"/>
      <c r="GH354" s="268"/>
      <c r="GI354" s="268"/>
      <c r="GJ354" s="268"/>
      <c r="GK354" s="268"/>
      <c r="GL354" s="268"/>
      <c r="GM354" s="268"/>
      <c r="GN354" s="268"/>
      <c r="GO354" s="268"/>
      <c r="GP354" s="268"/>
      <c r="GQ354" s="268"/>
      <c r="GR354" s="268"/>
      <c r="GS354" s="268"/>
      <c r="GT354" s="268"/>
      <c r="GU354" s="268"/>
      <c r="GV354" s="268"/>
      <c r="GW354" s="268"/>
      <c r="GX354" s="268"/>
      <c r="GY354" s="268"/>
      <c r="GZ354" s="268"/>
      <c r="HA354" s="268"/>
      <c r="HB354" s="268"/>
      <c r="HC354" s="268"/>
      <c r="HD354" s="268"/>
      <c r="HE354" s="268"/>
      <c r="HF354" s="268"/>
      <c r="HG354" s="268"/>
      <c r="HH354" s="268"/>
      <c r="HI354" s="268"/>
      <c r="HJ354" s="268"/>
      <c r="HK354" s="268"/>
      <c r="HL354" s="268"/>
      <c r="HM354" s="268"/>
      <c r="HN354" s="268"/>
      <c r="HO354" s="268"/>
      <c r="HP354" s="268"/>
      <c r="HQ354" s="268"/>
      <c r="HR354" s="268"/>
      <c r="HS354" s="268"/>
      <c r="HT354" s="268"/>
      <c r="HU354" s="268"/>
      <c r="HV354" s="268"/>
      <c r="HW354" s="268"/>
      <c r="HX354" s="268"/>
      <c r="HY354" s="268"/>
      <c r="HZ354" s="268"/>
      <c r="IA354" s="268"/>
      <c r="IB354" s="268"/>
      <c r="IC354" s="268"/>
      <c r="ID354" s="268"/>
      <c r="IE354" s="268"/>
      <c r="IF354" s="268"/>
      <c r="IG354" s="268"/>
      <c r="IH354" s="268"/>
      <c r="II354" s="268"/>
      <c r="IJ354" s="268"/>
      <c r="IK354" s="268"/>
      <c r="IL354" s="268"/>
      <c r="IM354" s="268"/>
      <c r="IN354" s="268"/>
      <c r="IO354" s="268"/>
      <c r="IP354" s="268"/>
      <c r="IQ354" s="268"/>
      <c r="IR354" s="268"/>
      <c r="IS354" s="268"/>
      <c r="IT354" s="268"/>
      <c r="IU354" s="268"/>
      <c r="IV354" s="268"/>
      <c r="IW354" s="268"/>
      <c r="IX354" s="268"/>
      <c r="IY354" s="268"/>
      <c r="IZ354" s="268"/>
      <c r="JA354" s="268"/>
      <c r="JB354" s="268"/>
      <c r="JC354" s="268"/>
      <c r="JD354" s="268"/>
      <c r="JE354" s="268"/>
      <c r="JF354" s="268"/>
      <c r="JG354" s="268"/>
      <c r="JH354" s="268"/>
      <c r="JI354" s="268"/>
      <c r="JJ354" s="268"/>
      <c r="JK354" s="268"/>
      <c r="JL354" s="268"/>
      <c r="JM354" s="268"/>
      <c r="JN354" s="268"/>
      <c r="JO354" s="268"/>
      <c r="JP354" s="268"/>
      <c r="JQ354" s="268"/>
      <c r="JR354" s="268"/>
      <c r="JS354" s="268"/>
      <c r="JT354" s="268"/>
      <c r="JU354" s="268"/>
      <c r="JV354" s="268"/>
      <c r="JW354" s="268"/>
      <c r="JX354" s="268"/>
      <c r="JY354" s="268"/>
      <c r="JZ354" s="268"/>
      <c r="KA354" s="268"/>
      <c r="KB354" s="268"/>
      <c r="KC354" s="268"/>
      <c r="KD354" s="268"/>
      <c r="KE354" s="268"/>
      <c r="KF354" s="268"/>
      <c r="KG354" s="268"/>
      <c r="KH354" s="268"/>
      <c r="KI354" s="268"/>
      <c r="KJ354" s="268"/>
      <c r="KK354" s="268"/>
      <c r="KL354" s="268"/>
      <c r="KM354" s="268"/>
      <c r="KN354" s="268"/>
      <c r="KO354" s="268"/>
      <c r="KP354" s="268"/>
      <c r="KQ354" s="268"/>
      <c r="KR354" s="268"/>
      <c r="KS354" s="268"/>
      <c r="KT354" s="268"/>
      <c r="KU354" s="268"/>
      <c r="KV354" s="268"/>
      <c r="KW354" s="268"/>
      <c r="KX354" s="268"/>
      <c r="KY354" s="268"/>
      <c r="KZ354" s="268"/>
      <c r="LA354" s="268"/>
      <c r="LB354" s="268"/>
      <c r="LC354" s="268"/>
      <c r="LD354" s="268"/>
      <c r="LE354" s="268"/>
      <c r="LF354" s="268"/>
      <c r="LG354" s="268"/>
      <c r="LH354" s="268"/>
      <c r="LI354" s="268"/>
      <c r="LJ354" s="268"/>
      <c r="LK354" s="268"/>
      <c r="LL354" s="268"/>
      <c r="LM354" s="268"/>
      <c r="LN354" s="268"/>
      <c r="LO354" s="268"/>
      <c r="LP354" s="268"/>
      <c r="LQ354" s="268"/>
      <c r="LR354" s="268"/>
      <c r="LS354" s="268"/>
      <c r="LT354" s="268"/>
      <c r="LU354" s="268"/>
      <c r="LV354" s="268"/>
      <c r="LW354" s="268"/>
      <c r="LX354" s="268"/>
      <c r="LY354" s="268"/>
      <c r="LZ354" s="268"/>
      <c r="MA354" s="268"/>
      <c r="MB354" s="268"/>
      <c r="MC354" s="268"/>
      <c r="MD354" s="268"/>
      <c r="ME354" s="268"/>
      <c r="MF354" s="268"/>
      <c r="MG354" s="268"/>
      <c r="MH354" s="268"/>
      <c r="MI354" s="268"/>
      <c r="MJ354" s="268"/>
      <c r="MK354" s="268"/>
      <c r="ML354" s="268"/>
      <c r="MM354" s="268"/>
      <c r="MN354" s="268"/>
      <c r="MO354" s="268"/>
      <c r="MP354" s="268"/>
      <c r="MQ354" s="268"/>
      <c r="MR354" s="268"/>
      <c r="MS354" s="268"/>
      <c r="MT354" s="268"/>
      <c r="MU354" s="268"/>
      <c r="MV354" s="268"/>
      <c r="MW354" s="268"/>
      <c r="MX354" s="268"/>
      <c r="MY354" s="268"/>
      <c r="MZ354" s="268"/>
      <c r="NA354" s="268"/>
      <c r="NB354" s="268"/>
      <c r="NC354" s="268"/>
      <c r="ND354" s="268"/>
      <c r="NE354" s="268"/>
      <c r="NF354" s="268"/>
      <c r="NG354" s="268"/>
      <c r="NH354" s="268"/>
      <c r="NI354" s="268"/>
      <c r="NJ354" s="268"/>
      <c r="NK354" s="268"/>
      <c r="NL354" s="268"/>
      <c r="NM354" s="268"/>
      <c r="NN354" s="268"/>
      <c r="NO354" s="268"/>
      <c r="NP354" s="268"/>
      <c r="NQ354" s="268"/>
      <c r="NR354" s="268"/>
      <c r="NS354" s="268"/>
      <c r="NT354" s="268"/>
      <c r="NU354" s="268"/>
      <c r="NV354" s="268"/>
      <c r="NW354" s="268"/>
      <c r="NX354" s="268"/>
      <c r="NY354" s="268"/>
      <c r="NZ354" s="268"/>
      <c r="OA354" s="268"/>
      <c r="OB354" s="268"/>
      <c r="OC354" s="268"/>
      <c r="OD354" s="268"/>
      <c r="OE354" s="268"/>
      <c r="OF354" s="268"/>
      <c r="OG354" s="268"/>
      <c r="OH354" s="268"/>
      <c r="OI354" s="268"/>
      <c r="OJ354" s="268"/>
      <c r="OK354" s="268"/>
      <c r="OL354" s="268"/>
      <c r="OM354" s="268"/>
      <c r="ON354" s="268"/>
      <c r="OO354" s="268"/>
      <c r="OP354" s="268"/>
      <c r="OQ354" s="268"/>
      <c r="OR354" s="268"/>
      <c r="OS354" s="268"/>
      <c r="OT354" s="268"/>
      <c r="OU354" s="268"/>
      <c r="OV354" s="268"/>
      <c r="OW354" s="268"/>
      <c r="OX354" s="268"/>
      <c r="OY354" s="268"/>
      <c r="OZ354" s="268"/>
      <c r="PA354" s="268"/>
      <c r="PB354" s="268"/>
      <c r="PC354" s="268"/>
      <c r="PD354" s="268"/>
      <c r="PE354" s="268"/>
      <c r="PF354" s="268"/>
      <c r="PG354" s="268"/>
      <c r="PH354" s="268"/>
      <c r="PI354" s="268"/>
      <c r="PJ354" s="268"/>
      <c r="PK354" s="268"/>
      <c r="PL354" s="268"/>
      <c r="PM354" s="268"/>
      <c r="PN354" s="268"/>
      <c r="PO354" s="268"/>
      <c r="PP354" s="268"/>
      <c r="PQ354" s="268"/>
      <c r="PR354" s="268"/>
      <c r="PS354" s="268"/>
      <c r="PT354" s="268"/>
      <c r="PU354" s="268"/>
      <c r="PV354" s="268"/>
      <c r="PW354" s="268"/>
      <c r="PX354" s="268"/>
      <c r="PY354" s="268"/>
      <c r="PZ354" s="268"/>
      <c r="QA354" s="268"/>
      <c r="QB354" s="268"/>
      <c r="QC354" s="268"/>
      <c r="QD354" s="268"/>
      <c r="QE354" s="268"/>
      <c r="QF354" s="268"/>
      <c r="QG354" s="268"/>
      <c r="QH354" s="268"/>
      <c r="QI354" s="268"/>
      <c r="QJ354" s="268"/>
      <c r="QK354" s="268"/>
      <c r="QL354" s="268"/>
      <c r="QM354" s="268"/>
      <c r="QN354" s="268"/>
      <c r="QO354" s="268"/>
      <c r="QP354" s="268"/>
      <c r="QQ354" s="268"/>
      <c r="QR354" s="268"/>
      <c r="QS354" s="268"/>
      <c r="QT354" s="268"/>
      <c r="QU354" s="268"/>
      <c r="QV354" s="268"/>
      <c r="QW354" s="268"/>
      <c r="QX354" s="268"/>
      <c r="QY354" s="268"/>
      <c r="QZ354" s="268"/>
      <c r="RA354" s="268"/>
      <c r="RB354" s="268"/>
      <c r="RC354" s="268"/>
      <c r="RD354" s="268"/>
      <c r="RE354" s="268"/>
      <c r="RF354" s="268"/>
      <c r="RG354" s="268"/>
      <c r="RH354" s="268"/>
      <c r="RI354" s="268"/>
      <c r="RJ354" s="268"/>
      <c r="RK354" s="268"/>
      <c r="RL354" s="268"/>
      <c r="RM354" s="268"/>
      <c r="RN354" s="268"/>
      <c r="RO354" s="268"/>
      <c r="RP354" s="268"/>
      <c r="RQ354" s="268"/>
      <c r="RR354" s="268"/>
      <c r="RS354" s="268"/>
      <c r="RT354" s="268"/>
      <c r="RU354" s="268"/>
      <c r="RV354" s="268"/>
      <c r="RW354" s="268"/>
      <c r="RX354" s="268"/>
      <c r="RY354" s="268"/>
      <c r="RZ354" s="268"/>
      <c r="SA354" s="268"/>
      <c r="SB354" s="268"/>
      <c r="SC354" s="268"/>
      <c r="SD354" s="268"/>
      <c r="SE354" s="268"/>
    </row>
    <row r="355" spans="8:499" s="288" customFormat="1" x14ac:dyDescent="0.2">
      <c r="H355" s="267"/>
      <c r="I355" s="267"/>
      <c r="J355" s="267"/>
      <c r="K355" s="267"/>
      <c r="L355" s="267"/>
      <c r="M355" s="267"/>
      <c r="N355" s="267"/>
      <c r="O355" s="267"/>
      <c r="P355" s="267"/>
      <c r="Q355" s="267"/>
      <c r="R355" s="267"/>
      <c r="S355" s="267"/>
      <c r="T355" s="267"/>
      <c r="U355" s="267"/>
      <c r="V355" s="267"/>
      <c r="W355" s="267"/>
      <c r="X355" s="267"/>
      <c r="Y355" s="267"/>
      <c r="Z355" s="267"/>
      <c r="AA355" s="267"/>
      <c r="AB355" s="267"/>
      <c r="AC355" s="267"/>
      <c r="AD355" s="267"/>
      <c r="AE355" s="267"/>
      <c r="AF355" s="267"/>
      <c r="AG355" s="267"/>
      <c r="AH355" s="267"/>
      <c r="AI355" s="267"/>
      <c r="AJ355" s="267"/>
      <c r="AK355" s="267"/>
      <c r="AL355" s="267"/>
      <c r="AM355" s="267"/>
      <c r="AN355" s="267"/>
      <c r="AO355" s="267"/>
      <c r="AP355" s="267"/>
      <c r="AQ355" s="267"/>
      <c r="AR355" s="267"/>
      <c r="AS355" s="267"/>
      <c r="AT355" s="267"/>
      <c r="AU355" s="267"/>
      <c r="AV355" s="267"/>
      <c r="AW355" s="267"/>
      <c r="AX355" s="267"/>
      <c r="AY355" s="267"/>
      <c r="AZ355" s="268"/>
      <c r="BA355" s="268"/>
      <c r="BB355" s="268"/>
      <c r="BC355" s="268"/>
      <c r="BD355" s="268"/>
      <c r="BE355" s="268"/>
      <c r="BF355" s="268"/>
      <c r="BG355" s="268"/>
      <c r="BH355" s="268"/>
      <c r="BI355" s="268"/>
      <c r="BJ355" s="268"/>
      <c r="BK355" s="268"/>
      <c r="BL355" s="268"/>
      <c r="BM355" s="268"/>
      <c r="BN355" s="268"/>
      <c r="BO355" s="268"/>
      <c r="BP355" s="268"/>
      <c r="BQ355" s="268"/>
      <c r="BR355" s="268"/>
      <c r="BS355" s="268"/>
      <c r="BT355" s="268"/>
      <c r="BU355" s="268"/>
      <c r="BV355" s="268"/>
      <c r="BW355" s="268"/>
      <c r="BX355" s="268"/>
      <c r="BY355" s="268"/>
      <c r="BZ355" s="268"/>
      <c r="CA355" s="268"/>
      <c r="CB355" s="268"/>
      <c r="CC355" s="268"/>
      <c r="CD355" s="268"/>
      <c r="CE355" s="268"/>
      <c r="CF355" s="268"/>
      <c r="CG355" s="268"/>
      <c r="CH355" s="268"/>
      <c r="CI355" s="268"/>
      <c r="CJ355" s="268"/>
      <c r="CK355" s="268"/>
      <c r="CL355" s="268"/>
      <c r="CM355" s="268"/>
      <c r="CN355" s="268"/>
      <c r="CO355" s="268"/>
      <c r="CP355" s="268"/>
      <c r="CQ355" s="268"/>
      <c r="CR355" s="268"/>
      <c r="CS355" s="268"/>
      <c r="CT355" s="268"/>
      <c r="CU355" s="268"/>
      <c r="CV355" s="268"/>
      <c r="CW355" s="268"/>
      <c r="CX355" s="268"/>
      <c r="CY355" s="268"/>
      <c r="CZ355" s="268"/>
      <c r="DA355" s="268"/>
      <c r="DB355" s="268"/>
      <c r="DC355" s="268"/>
      <c r="DD355" s="268"/>
      <c r="DE355" s="268"/>
      <c r="DF355" s="268"/>
      <c r="DG355" s="268"/>
      <c r="DH355" s="268"/>
      <c r="DI355" s="268"/>
      <c r="DJ355" s="268"/>
      <c r="DK355" s="268"/>
      <c r="DL355" s="268"/>
      <c r="DM355" s="268"/>
      <c r="DN355" s="268"/>
      <c r="DO355" s="268"/>
      <c r="DP355" s="268"/>
      <c r="DQ355" s="268"/>
      <c r="DR355" s="268"/>
      <c r="DS355" s="268"/>
      <c r="DT355" s="268"/>
      <c r="DU355" s="268"/>
      <c r="DV355" s="268"/>
      <c r="DW355" s="268"/>
      <c r="DX355" s="268"/>
      <c r="DY355" s="268"/>
      <c r="DZ355" s="268"/>
      <c r="EA355" s="268"/>
      <c r="EB355" s="268"/>
      <c r="EC355" s="268"/>
      <c r="ED355" s="268"/>
      <c r="EE355" s="268"/>
      <c r="EF355" s="268"/>
      <c r="EG355" s="268"/>
      <c r="EH355" s="268"/>
      <c r="EI355" s="268"/>
      <c r="EJ355" s="268"/>
      <c r="EK355" s="268"/>
      <c r="EL355" s="268"/>
      <c r="EM355" s="268"/>
      <c r="EN355" s="268"/>
      <c r="EO355" s="268"/>
      <c r="EP355" s="268"/>
      <c r="EQ355" s="268"/>
      <c r="ER355" s="268"/>
      <c r="ES355" s="268"/>
      <c r="ET355" s="268"/>
      <c r="EU355" s="268"/>
      <c r="EV355" s="268"/>
      <c r="EW355" s="268"/>
      <c r="EX355" s="268"/>
      <c r="EY355" s="268"/>
      <c r="EZ355" s="268"/>
      <c r="FA355" s="268"/>
      <c r="FB355" s="268"/>
      <c r="FC355" s="268"/>
      <c r="FD355" s="268"/>
      <c r="FE355" s="268"/>
      <c r="FF355" s="268"/>
      <c r="FG355" s="268"/>
      <c r="FH355" s="268"/>
      <c r="FI355" s="268"/>
      <c r="FJ355" s="268"/>
      <c r="FK355" s="268"/>
      <c r="FL355" s="268"/>
      <c r="FM355" s="268"/>
      <c r="FN355" s="268"/>
      <c r="FO355" s="268"/>
      <c r="FP355" s="268"/>
      <c r="FQ355" s="268"/>
      <c r="FR355" s="268"/>
      <c r="FS355" s="268"/>
      <c r="FT355" s="268"/>
      <c r="FU355" s="268"/>
      <c r="FV355" s="268"/>
      <c r="FW355" s="268"/>
      <c r="FX355" s="268"/>
      <c r="FY355" s="268"/>
      <c r="FZ355" s="268"/>
      <c r="GA355" s="268"/>
      <c r="GB355" s="268"/>
      <c r="GC355" s="268"/>
      <c r="GD355" s="268"/>
      <c r="GE355" s="268"/>
      <c r="GF355" s="268"/>
      <c r="GG355" s="268"/>
      <c r="GH355" s="268"/>
      <c r="GI355" s="268"/>
      <c r="GJ355" s="268"/>
      <c r="GK355" s="268"/>
      <c r="GL355" s="268"/>
      <c r="GM355" s="268"/>
      <c r="GN355" s="268"/>
      <c r="GO355" s="268"/>
      <c r="GP355" s="268"/>
      <c r="GQ355" s="268"/>
      <c r="GR355" s="268"/>
      <c r="GS355" s="268"/>
      <c r="GT355" s="268"/>
      <c r="GU355" s="268"/>
      <c r="GV355" s="268"/>
      <c r="GW355" s="268"/>
      <c r="GX355" s="268"/>
      <c r="GY355" s="268"/>
      <c r="GZ355" s="268"/>
      <c r="HA355" s="268"/>
      <c r="HB355" s="268"/>
      <c r="HC355" s="268"/>
      <c r="HD355" s="268"/>
      <c r="HE355" s="268"/>
      <c r="HF355" s="268"/>
      <c r="HG355" s="268"/>
      <c r="HH355" s="268"/>
      <c r="HI355" s="268"/>
      <c r="HJ355" s="268"/>
      <c r="HK355" s="268"/>
      <c r="HL355" s="268"/>
      <c r="HM355" s="268"/>
      <c r="HN355" s="268"/>
      <c r="HO355" s="268"/>
      <c r="HP355" s="268"/>
      <c r="HQ355" s="268"/>
      <c r="HR355" s="268"/>
      <c r="HS355" s="268"/>
      <c r="HT355" s="268"/>
      <c r="HU355" s="268"/>
      <c r="HV355" s="268"/>
      <c r="HW355" s="268"/>
      <c r="HX355" s="268"/>
      <c r="HY355" s="268"/>
      <c r="HZ355" s="268"/>
      <c r="IA355" s="268"/>
      <c r="IB355" s="268"/>
      <c r="IC355" s="268"/>
      <c r="ID355" s="268"/>
      <c r="IE355" s="268"/>
      <c r="IF355" s="268"/>
      <c r="IG355" s="268"/>
      <c r="IH355" s="268"/>
      <c r="II355" s="268"/>
      <c r="IJ355" s="268"/>
      <c r="IK355" s="268"/>
      <c r="IL355" s="268"/>
      <c r="IM355" s="268"/>
      <c r="IN355" s="268"/>
      <c r="IO355" s="268"/>
      <c r="IP355" s="268"/>
      <c r="IQ355" s="268"/>
      <c r="IR355" s="268"/>
      <c r="IS355" s="268"/>
      <c r="IT355" s="268"/>
      <c r="IU355" s="268"/>
      <c r="IV355" s="268"/>
      <c r="IW355" s="268"/>
      <c r="IX355" s="268"/>
      <c r="IY355" s="268"/>
      <c r="IZ355" s="268"/>
      <c r="JA355" s="268"/>
      <c r="JB355" s="268"/>
      <c r="JC355" s="268"/>
      <c r="JD355" s="268"/>
      <c r="JE355" s="268"/>
      <c r="JF355" s="268"/>
      <c r="JG355" s="268"/>
      <c r="JH355" s="268"/>
      <c r="JI355" s="268"/>
      <c r="JJ355" s="268"/>
      <c r="JK355" s="268"/>
      <c r="JL355" s="268"/>
      <c r="JM355" s="268"/>
      <c r="JN355" s="268"/>
      <c r="JO355" s="268"/>
      <c r="JP355" s="268"/>
      <c r="JQ355" s="268"/>
      <c r="JR355" s="268"/>
      <c r="JS355" s="268"/>
      <c r="JT355" s="268"/>
      <c r="JU355" s="268"/>
      <c r="JV355" s="268"/>
      <c r="JW355" s="268"/>
      <c r="JX355" s="268"/>
      <c r="JY355" s="268"/>
      <c r="JZ355" s="268"/>
      <c r="KA355" s="268"/>
      <c r="KB355" s="268"/>
      <c r="KC355" s="268"/>
      <c r="KD355" s="268"/>
      <c r="KE355" s="268"/>
      <c r="KF355" s="268"/>
      <c r="KG355" s="268"/>
      <c r="KH355" s="268"/>
      <c r="KI355" s="268"/>
      <c r="KJ355" s="268"/>
      <c r="KK355" s="268"/>
      <c r="KL355" s="268"/>
      <c r="KM355" s="268"/>
      <c r="KN355" s="268"/>
      <c r="KO355" s="268"/>
      <c r="KP355" s="268"/>
      <c r="KQ355" s="268"/>
      <c r="KR355" s="268"/>
      <c r="KS355" s="268"/>
      <c r="KT355" s="268"/>
      <c r="KU355" s="268"/>
      <c r="KV355" s="268"/>
      <c r="KW355" s="268"/>
      <c r="KX355" s="268"/>
      <c r="KY355" s="268"/>
      <c r="KZ355" s="268"/>
      <c r="LA355" s="268"/>
      <c r="LB355" s="268"/>
      <c r="LC355" s="268"/>
      <c r="LD355" s="268"/>
      <c r="LE355" s="268"/>
      <c r="LF355" s="268"/>
      <c r="LG355" s="268"/>
      <c r="LH355" s="268"/>
      <c r="LI355" s="268"/>
      <c r="LJ355" s="268"/>
      <c r="LK355" s="268"/>
      <c r="LL355" s="268"/>
      <c r="LM355" s="268"/>
      <c r="LN355" s="268"/>
      <c r="LO355" s="268"/>
      <c r="LP355" s="268"/>
      <c r="LQ355" s="268"/>
      <c r="LR355" s="268"/>
      <c r="LS355" s="268"/>
      <c r="LT355" s="268"/>
      <c r="LU355" s="268"/>
      <c r="LV355" s="268"/>
      <c r="LW355" s="268"/>
      <c r="LX355" s="268"/>
      <c r="LY355" s="268"/>
      <c r="LZ355" s="268"/>
      <c r="MA355" s="268"/>
      <c r="MB355" s="268"/>
      <c r="MC355" s="268"/>
      <c r="MD355" s="268"/>
      <c r="ME355" s="268"/>
      <c r="MF355" s="268"/>
      <c r="MG355" s="268"/>
      <c r="MH355" s="268"/>
      <c r="MI355" s="268"/>
      <c r="MJ355" s="268"/>
      <c r="MK355" s="268"/>
      <c r="ML355" s="268"/>
      <c r="MM355" s="268"/>
      <c r="MN355" s="268"/>
      <c r="MO355" s="268"/>
      <c r="MP355" s="268"/>
      <c r="MQ355" s="268"/>
      <c r="MR355" s="268"/>
      <c r="MS355" s="268"/>
      <c r="MT355" s="268"/>
      <c r="MU355" s="268"/>
      <c r="MV355" s="268"/>
      <c r="MW355" s="268"/>
      <c r="MX355" s="268"/>
      <c r="MY355" s="268"/>
      <c r="MZ355" s="268"/>
      <c r="NA355" s="268"/>
      <c r="NB355" s="268"/>
      <c r="NC355" s="268"/>
      <c r="ND355" s="268"/>
      <c r="NE355" s="268"/>
      <c r="NF355" s="268"/>
      <c r="NG355" s="268"/>
      <c r="NH355" s="268"/>
      <c r="NI355" s="268"/>
      <c r="NJ355" s="268"/>
      <c r="NK355" s="268"/>
      <c r="NL355" s="268"/>
      <c r="NM355" s="268"/>
      <c r="NN355" s="268"/>
      <c r="NO355" s="268"/>
      <c r="NP355" s="268"/>
      <c r="NQ355" s="268"/>
      <c r="NR355" s="268"/>
      <c r="NS355" s="268"/>
      <c r="NT355" s="268"/>
      <c r="NU355" s="268"/>
      <c r="NV355" s="268"/>
      <c r="NW355" s="268"/>
      <c r="NX355" s="268"/>
      <c r="NY355" s="268"/>
      <c r="NZ355" s="268"/>
      <c r="OA355" s="268"/>
      <c r="OB355" s="268"/>
      <c r="OC355" s="268"/>
      <c r="OD355" s="268"/>
      <c r="OE355" s="268"/>
      <c r="OF355" s="268"/>
      <c r="OG355" s="268"/>
      <c r="OH355" s="268"/>
      <c r="OI355" s="268"/>
      <c r="OJ355" s="268"/>
      <c r="OK355" s="268"/>
      <c r="OL355" s="268"/>
      <c r="OM355" s="268"/>
      <c r="ON355" s="268"/>
      <c r="OO355" s="268"/>
      <c r="OP355" s="268"/>
      <c r="OQ355" s="268"/>
      <c r="OR355" s="268"/>
      <c r="OS355" s="268"/>
      <c r="OT355" s="268"/>
      <c r="OU355" s="268"/>
      <c r="OV355" s="268"/>
      <c r="OW355" s="268"/>
      <c r="OX355" s="268"/>
      <c r="OY355" s="268"/>
      <c r="OZ355" s="268"/>
      <c r="PA355" s="268"/>
      <c r="PB355" s="268"/>
      <c r="PC355" s="268"/>
      <c r="PD355" s="268"/>
      <c r="PE355" s="268"/>
      <c r="PF355" s="268"/>
      <c r="PG355" s="268"/>
      <c r="PH355" s="268"/>
      <c r="PI355" s="268"/>
      <c r="PJ355" s="268"/>
      <c r="PK355" s="268"/>
      <c r="PL355" s="268"/>
      <c r="PM355" s="268"/>
      <c r="PN355" s="268"/>
      <c r="PO355" s="268"/>
      <c r="PP355" s="268"/>
      <c r="PQ355" s="268"/>
      <c r="PR355" s="268"/>
      <c r="PS355" s="268"/>
      <c r="PT355" s="268"/>
      <c r="PU355" s="268"/>
      <c r="PV355" s="268"/>
      <c r="PW355" s="268"/>
      <c r="PX355" s="268"/>
      <c r="PY355" s="268"/>
      <c r="PZ355" s="268"/>
      <c r="QA355" s="268"/>
      <c r="QB355" s="268"/>
      <c r="QC355" s="268"/>
      <c r="QD355" s="268"/>
      <c r="QE355" s="268"/>
      <c r="QF355" s="268"/>
      <c r="QG355" s="268"/>
      <c r="QH355" s="268"/>
      <c r="QI355" s="268"/>
      <c r="QJ355" s="268"/>
      <c r="QK355" s="268"/>
      <c r="QL355" s="268"/>
      <c r="QM355" s="268"/>
      <c r="QN355" s="268"/>
      <c r="QO355" s="268"/>
      <c r="QP355" s="268"/>
      <c r="QQ355" s="268"/>
      <c r="QR355" s="268"/>
      <c r="QS355" s="268"/>
      <c r="QT355" s="268"/>
      <c r="QU355" s="268"/>
      <c r="QV355" s="268"/>
      <c r="QW355" s="268"/>
      <c r="QX355" s="268"/>
      <c r="QY355" s="268"/>
      <c r="QZ355" s="268"/>
      <c r="RA355" s="268"/>
      <c r="RB355" s="268"/>
      <c r="RC355" s="268"/>
      <c r="RD355" s="268"/>
      <c r="RE355" s="268"/>
      <c r="RF355" s="268"/>
      <c r="RG355" s="268"/>
      <c r="RH355" s="268"/>
      <c r="RI355" s="268"/>
      <c r="RJ355" s="268"/>
      <c r="RK355" s="268"/>
      <c r="RL355" s="268"/>
      <c r="RM355" s="268"/>
      <c r="RN355" s="268"/>
      <c r="RO355" s="268"/>
      <c r="RP355" s="268"/>
      <c r="RQ355" s="268"/>
      <c r="RR355" s="268"/>
      <c r="RS355" s="268"/>
      <c r="RT355" s="268"/>
      <c r="RU355" s="268"/>
      <c r="RV355" s="268"/>
      <c r="RW355" s="268"/>
      <c r="RX355" s="268"/>
      <c r="RY355" s="268"/>
      <c r="RZ355" s="268"/>
      <c r="SA355" s="268"/>
      <c r="SB355" s="268"/>
      <c r="SC355" s="268"/>
      <c r="SD355" s="268"/>
      <c r="SE355" s="268"/>
    </row>
    <row r="356" spans="8:499" s="288" customFormat="1" x14ac:dyDescent="0.2">
      <c r="H356" s="267"/>
      <c r="I356" s="267"/>
      <c r="J356" s="267"/>
      <c r="K356" s="267"/>
      <c r="L356" s="267"/>
      <c r="M356" s="267"/>
      <c r="N356" s="267"/>
      <c r="O356" s="267"/>
      <c r="P356" s="267"/>
      <c r="Q356" s="267"/>
      <c r="R356" s="267"/>
      <c r="S356" s="267"/>
      <c r="T356" s="267"/>
      <c r="U356" s="267"/>
      <c r="V356" s="267"/>
      <c r="W356" s="267"/>
      <c r="X356" s="267"/>
      <c r="Y356" s="267"/>
      <c r="Z356" s="267"/>
      <c r="AA356" s="267"/>
      <c r="AB356" s="267"/>
      <c r="AC356" s="267"/>
      <c r="AD356" s="267"/>
      <c r="AE356" s="267"/>
      <c r="AF356" s="267"/>
      <c r="AG356" s="267"/>
      <c r="AH356" s="267"/>
      <c r="AI356" s="267"/>
      <c r="AJ356" s="267"/>
      <c r="AK356" s="267"/>
      <c r="AL356" s="267"/>
      <c r="AM356" s="267"/>
      <c r="AN356" s="267"/>
      <c r="AO356" s="267"/>
      <c r="AP356" s="267"/>
      <c r="AQ356" s="267"/>
      <c r="AR356" s="267"/>
      <c r="AS356" s="267"/>
      <c r="AT356" s="267"/>
      <c r="AU356" s="267"/>
      <c r="AV356" s="267"/>
      <c r="AW356" s="267"/>
      <c r="AX356" s="267"/>
      <c r="AY356" s="267"/>
      <c r="AZ356" s="268"/>
      <c r="BA356" s="268"/>
      <c r="BB356" s="268"/>
      <c r="BC356" s="268"/>
      <c r="BD356" s="268"/>
      <c r="BE356" s="268"/>
      <c r="BF356" s="268"/>
      <c r="BG356" s="268"/>
      <c r="BH356" s="268"/>
      <c r="BI356" s="268"/>
      <c r="BJ356" s="268"/>
      <c r="BK356" s="268"/>
      <c r="BL356" s="268"/>
      <c r="BM356" s="268"/>
      <c r="BN356" s="268"/>
      <c r="BO356" s="268"/>
      <c r="BP356" s="268"/>
      <c r="BQ356" s="268"/>
      <c r="BR356" s="268"/>
      <c r="BS356" s="268"/>
      <c r="BT356" s="268"/>
      <c r="BU356" s="268"/>
      <c r="BV356" s="268"/>
      <c r="BW356" s="268"/>
      <c r="BX356" s="268"/>
      <c r="BY356" s="268"/>
      <c r="BZ356" s="268"/>
      <c r="CA356" s="268"/>
      <c r="CB356" s="268"/>
      <c r="CC356" s="268"/>
      <c r="CD356" s="268"/>
      <c r="CE356" s="268"/>
      <c r="CF356" s="268"/>
      <c r="CG356" s="268"/>
      <c r="CH356" s="268"/>
      <c r="CI356" s="268"/>
      <c r="CJ356" s="268"/>
      <c r="CK356" s="268"/>
      <c r="CL356" s="268"/>
      <c r="CM356" s="268"/>
      <c r="CN356" s="268"/>
      <c r="CO356" s="268"/>
      <c r="CP356" s="268"/>
      <c r="CQ356" s="268"/>
      <c r="CR356" s="268"/>
      <c r="CS356" s="268"/>
      <c r="CT356" s="268"/>
      <c r="CU356" s="268"/>
      <c r="CV356" s="268"/>
      <c r="CW356" s="268"/>
      <c r="CX356" s="268"/>
      <c r="CY356" s="268"/>
      <c r="CZ356" s="268"/>
      <c r="DA356" s="268"/>
      <c r="DB356" s="268"/>
      <c r="DC356" s="268"/>
      <c r="DD356" s="268"/>
      <c r="DE356" s="268"/>
      <c r="DF356" s="268"/>
      <c r="DG356" s="268"/>
      <c r="DH356" s="268"/>
      <c r="DI356" s="268"/>
      <c r="DJ356" s="268"/>
      <c r="DK356" s="268"/>
      <c r="DL356" s="268"/>
      <c r="DM356" s="268"/>
      <c r="DN356" s="268"/>
      <c r="DO356" s="268"/>
      <c r="DP356" s="268"/>
      <c r="DQ356" s="268"/>
      <c r="DR356" s="268"/>
      <c r="DS356" s="268"/>
      <c r="DT356" s="268"/>
      <c r="DU356" s="268"/>
      <c r="DV356" s="268"/>
      <c r="DW356" s="268"/>
      <c r="DX356" s="268"/>
      <c r="DY356" s="268"/>
      <c r="DZ356" s="268"/>
      <c r="EA356" s="268"/>
      <c r="EB356" s="268"/>
      <c r="EC356" s="268"/>
      <c r="ED356" s="268"/>
      <c r="EE356" s="268"/>
      <c r="EF356" s="268"/>
      <c r="EG356" s="268"/>
      <c r="EH356" s="268"/>
      <c r="EI356" s="268"/>
      <c r="EJ356" s="268"/>
      <c r="EK356" s="268"/>
      <c r="EL356" s="268"/>
      <c r="EM356" s="268"/>
      <c r="EN356" s="268"/>
      <c r="EO356" s="268"/>
      <c r="EP356" s="268"/>
      <c r="EQ356" s="268"/>
      <c r="ER356" s="268"/>
      <c r="ES356" s="268"/>
      <c r="ET356" s="268"/>
      <c r="EU356" s="268"/>
      <c r="EV356" s="268"/>
      <c r="EW356" s="268"/>
      <c r="EX356" s="268"/>
      <c r="EY356" s="268"/>
      <c r="EZ356" s="268"/>
      <c r="FA356" s="268"/>
      <c r="FB356" s="268"/>
      <c r="FC356" s="268"/>
      <c r="FD356" s="268"/>
      <c r="FE356" s="268"/>
      <c r="FF356" s="268"/>
      <c r="FG356" s="268"/>
      <c r="FH356" s="268"/>
      <c r="FI356" s="268"/>
      <c r="FJ356" s="268"/>
      <c r="FK356" s="268"/>
      <c r="FL356" s="268"/>
      <c r="FM356" s="268"/>
      <c r="FN356" s="268"/>
      <c r="FO356" s="268"/>
      <c r="FP356" s="268"/>
      <c r="FQ356" s="268"/>
      <c r="FR356" s="268"/>
      <c r="FS356" s="268"/>
      <c r="FT356" s="268"/>
      <c r="FU356" s="268"/>
      <c r="FV356" s="268"/>
      <c r="FW356" s="268"/>
      <c r="FX356" s="268"/>
      <c r="FY356" s="268"/>
      <c r="FZ356" s="268"/>
      <c r="GA356" s="268"/>
      <c r="GB356" s="268"/>
      <c r="GC356" s="268"/>
      <c r="GD356" s="268"/>
      <c r="GE356" s="268"/>
      <c r="GF356" s="268"/>
      <c r="GG356" s="268"/>
      <c r="GH356" s="268"/>
      <c r="GI356" s="268"/>
      <c r="GJ356" s="268"/>
      <c r="GK356" s="268"/>
      <c r="GL356" s="268"/>
      <c r="GM356" s="268"/>
      <c r="GN356" s="268"/>
      <c r="GO356" s="268"/>
      <c r="GP356" s="268"/>
      <c r="GQ356" s="268"/>
      <c r="GR356" s="268"/>
      <c r="GS356" s="268"/>
      <c r="GT356" s="268"/>
      <c r="GU356" s="268"/>
      <c r="GV356" s="268"/>
      <c r="GW356" s="268"/>
      <c r="GX356" s="268"/>
      <c r="GY356" s="268"/>
      <c r="GZ356" s="268"/>
      <c r="HA356" s="268"/>
      <c r="HB356" s="268"/>
      <c r="HC356" s="268"/>
      <c r="HD356" s="268"/>
      <c r="HE356" s="268"/>
      <c r="HF356" s="268"/>
      <c r="HG356" s="268"/>
      <c r="HH356" s="268"/>
      <c r="HI356" s="268"/>
      <c r="HJ356" s="268"/>
      <c r="HK356" s="268"/>
      <c r="HL356" s="268"/>
      <c r="HM356" s="268"/>
      <c r="HN356" s="268"/>
      <c r="HO356" s="268"/>
      <c r="HP356" s="268"/>
      <c r="HQ356" s="268"/>
      <c r="HR356" s="268"/>
      <c r="HS356" s="268"/>
      <c r="HT356" s="268"/>
      <c r="HU356" s="268"/>
      <c r="HV356" s="268"/>
      <c r="HW356" s="268"/>
      <c r="HX356" s="268"/>
      <c r="HY356" s="268"/>
      <c r="HZ356" s="268"/>
      <c r="IA356" s="268"/>
      <c r="IB356" s="268"/>
      <c r="IC356" s="268"/>
      <c r="ID356" s="268"/>
      <c r="IE356" s="268"/>
      <c r="IF356" s="268"/>
      <c r="IG356" s="268"/>
      <c r="IH356" s="268"/>
      <c r="II356" s="268"/>
      <c r="IJ356" s="268"/>
      <c r="IK356" s="268"/>
      <c r="IL356" s="268"/>
      <c r="IM356" s="268"/>
      <c r="IN356" s="268"/>
      <c r="IO356" s="268"/>
      <c r="IP356" s="268"/>
      <c r="IQ356" s="268"/>
      <c r="IR356" s="268"/>
      <c r="IS356" s="268"/>
      <c r="IT356" s="268"/>
      <c r="IU356" s="268"/>
      <c r="IV356" s="268"/>
      <c r="IW356" s="268"/>
      <c r="IX356" s="268"/>
      <c r="IY356" s="268"/>
      <c r="IZ356" s="268"/>
      <c r="JA356" s="268"/>
      <c r="JB356" s="268"/>
      <c r="JC356" s="268"/>
      <c r="JD356" s="268"/>
      <c r="JE356" s="268"/>
      <c r="JF356" s="268"/>
      <c r="JG356" s="268"/>
      <c r="JH356" s="268"/>
      <c r="JI356" s="268"/>
      <c r="JJ356" s="268"/>
      <c r="JK356" s="268"/>
      <c r="JL356" s="268"/>
      <c r="JM356" s="268"/>
      <c r="JN356" s="268"/>
      <c r="JO356" s="268"/>
      <c r="JP356" s="268"/>
      <c r="JQ356" s="268"/>
      <c r="JR356" s="268"/>
      <c r="JS356" s="268"/>
      <c r="JT356" s="268"/>
      <c r="JU356" s="268"/>
      <c r="JV356" s="268"/>
      <c r="JW356" s="268"/>
      <c r="JX356" s="268"/>
      <c r="JY356" s="268"/>
      <c r="JZ356" s="268"/>
      <c r="KA356" s="268"/>
      <c r="KB356" s="268"/>
      <c r="KC356" s="268"/>
      <c r="KD356" s="268"/>
      <c r="KE356" s="268"/>
      <c r="KF356" s="268"/>
      <c r="KG356" s="268"/>
      <c r="KH356" s="268"/>
      <c r="KI356" s="268"/>
      <c r="KJ356" s="268"/>
      <c r="KK356" s="268"/>
      <c r="KL356" s="268"/>
      <c r="KM356" s="268"/>
      <c r="KN356" s="268"/>
      <c r="KO356" s="268"/>
      <c r="KP356" s="268"/>
      <c r="KQ356" s="268"/>
      <c r="KR356" s="268"/>
      <c r="KS356" s="268"/>
      <c r="KT356" s="268"/>
      <c r="KU356" s="268"/>
      <c r="KV356" s="268"/>
      <c r="KW356" s="268"/>
      <c r="KX356" s="268"/>
      <c r="KY356" s="268"/>
      <c r="KZ356" s="268"/>
      <c r="LA356" s="268"/>
      <c r="LB356" s="268"/>
      <c r="LC356" s="268"/>
      <c r="LD356" s="268"/>
      <c r="LE356" s="268"/>
      <c r="LF356" s="268"/>
      <c r="LG356" s="268"/>
      <c r="LH356" s="268"/>
      <c r="LI356" s="268"/>
      <c r="LJ356" s="268"/>
      <c r="LK356" s="268"/>
      <c r="LL356" s="268"/>
      <c r="LM356" s="268"/>
      <c r="LN356" s="268"/>
      <c r="LO356" s="268"/>
      <c r="LP356" s="268"/>
      <c r="LQ356" s="268"/>
      <c r="LR356" s="268"/>
      <c r="LS356" s="268"/>
      <c r="LT356" s="268"/>
      <c r="LU356" s="268"/>
      <c r="LV356" s="268"/>
      <c r="LW356" s="268"/>
      <c r="LX356" s="268"/>
      <c r="LY356" s="268"/>
      <c r="LZ356" s="268"/>
      <c r="MA356" s="268"/>
      <c r="MB356" s="268"/>
      <c r="MC356" s="268"/>
      <c r="MD356" s="268"/>
      <c r="ME356" s="268"/>
      <c r="MF356" s="268"/>
      <c r="MG356" s="268"/>
      <c r="MH356" s="268"/>
      <c r="MI356" s="268"/>
      <c r="MJ356" s="268"/>
      <c r="MK356" s="268"/>
      <c r="ML356" s="268"/>
      <c r="MM356" s="268"/>
      <c r="MN356" s="268"/>
      <c r="MO356" s="268"/>
      <c r="MP356" s="268"/>
      <c r="MQ356" s="268"/>
      <c r="MR356" s="268"/>
      <c r="MS356" s="268"/>
      <c r="MT356" s="268"/>
      <c r="MU356" s="268"/>
      <c r="MV356" s="268"/>
      <c r="MW356" s="268"/>
      <c r="MX356" s="268"/>
      <c r="MY356" s="268"/>
      <c r="MZ356" s="268"/>
      <c r="NA356" s="268"/>
      <c r="NB356" s="268"/>
      <c r="NC356" s="268"/>
      <c r="ND356" s="268"/>
      <c r="NE356" s="268"/>
      <c r="NF356" s="268"/>
      <c r="NG356" s="268"/>
      <c r="NH356" s="268"/>
      <c r="NI356" s="268"/>
      <c r="NJ356" s="268"/>
      <c r="NK356" s="268"/>
      <c r="NL356" s="268"/>
      <c r="NM356" s="268"/>
      <c r="NN356" s="268"/>
      <c r="NO356" s="268"/>
      <c r="NP356" s="268"/>
      <c r="NQ356" s="268"/>
      <c r="NR356" s="268"/>
      <c r="NS356" s="268"/>
      <c r="NT356" s="268"/>
      <c r="NU356" s="268"/>
      <c r="NV356" s="268"/>
      <c r="NW356" s="268"/>
      <c r="NX356" s="268"/>
      <c r="NY356" s="268"/>
      <c r="NZ356" s="268"/>
      <c r="OA356" s="268"/>
      <c r="OB356" s="268"/>
      <c r="OC356" s="268"/>
      <c r="OD356" s="268"/>
      <c r="OE356" s="268"/>
      <c r="OF356" s="268"/>
      <c r="OG356" s="268"/>
      <c r="OH356" s="268"/>
      <c r="OI356" s="268"/>
      <c r="OJ356" s="268"/>
      <c r="OK356" s="268"/>
      <c r="OL356" s="268"/>
      <c r="OM356" s="268"/>
      <c r="ON356" s="268"/>
      <c r="OO356" s="268"/>
      <c r="OP356" s="268"/>
      <c r="OQ356" s="268"/>
      <c r="OR356" s="268"/>
      <c r="OS356" s="268"/>
      <c r="OT356" s="268"/>
      <c r="OU356" s="268"/>
      <c r="OV356" s="268"/>
      <c r="OW356" s="268"/>
      <c r="OX356" s="268"/>
      <c r="OY356" s="268"/>
      <c r="OZ356" s="268"/>
      <c r="PA356" s="268"/>
      <c r="PB356" s="268"/>
      <c r="PC356" s="268"/>
      <c r="PD356" s="268"/>
      <c r="PE356" s="268"/>
      <c r="PF356" s="268"/>
      <c r="PG356" s="268"/>
      <c r="PH356" s="268"/>
      <c r="PI356" s="268"/>
      <c r="PJ356" s="268"/>
      <c r="PK356" s="268"/>
      <c r="PL356" s="268"/>
      <c r="PM356" s="268"/>
      <c r="PN356" s="268"/>
      <c r="PO356" s="268"/>
      <c r="PP356" s="268"/>
      <c r="PQ356" s="268"/>
      <c r="PR356" s="268"/>
      <c r="PS356" s="268"/>
      <c r="PT356" s="268"/>
      <c r="PU356" s="268"/>
      <c r="PV356" s="268"/>
      <c r="PW356" s="268"/>
      <c r="PX356" s="268"/>
      <c r="PY356" s="268"/>
      <c r="PZ356" s="268"/>
      <c r="QA356" s="268"/>
      <c r="QB356" s="268"/>
      <c r="QC356" s="268"/>
      <c r="QD356" s="268"/>
      <c r="QE356" s="268"/>
      <c r="QF356" s="268"/>
      <c r="QG356" s="268"/>
      <c r="QH356" s="268"/>
      <c r="QI356" s="268"/>
      <c r="QJ356" s="268"/>
      <c r="QK356" s="268"/>
      <c r="QL356" s="268"/>
      <c r="QM356" s="268"/>
      <c r="QN356" s="268"/>
      <c r="QO356" s="268"/>
      <c r="QP356" s="268"/>
      <c r="QQ356" s="268"/>
      <c r="QR356" s="268"/>
      <c r="QS356" s="268"/>
      <c r="QT356" s="268"/>
      <c r="QU356" s="268"/>
      <c r="QV356" s="268"/>
      <c r="QW356" s="268"/>
      <c r="QX356" s="268"/>
      <c r="QY356" s="268"/>
      <c r="QZ356" s="268"/>
      <c r="RA356" s="268"/>
      <c r="RB356" s="268"/>
      <c r="RC356" s="268"/>
      <c r="RD356" s="268"/>
      <c r="RE356" s="268"/>
      <c r="RF356" s="268"/>
      <c r="RG356" s="268"/>
      <c r="RH356" s="268"/>
      <c r="RI356" s="268"/>
      <c r="RJ356" s="268"/>
      <c r="RK356" s="268"/>
      <c r="RL356" s="268"/>
      <c r="RM356" s="268"/>
      <c r="RN356" s="268"/>
      <c r="RO356" s="268"/>
      <c r="RP356" s="268"/>
      <c r="RQ356" s="268"/>
      <c r="RR356" s="268"/>
      <c r="RS356" s="268"/>
      <c r="RT356" s="268"/>
      <c r="RU356" s="268"/>
      <c r="RV356" s="268"/>
      <c r="RW356" s="268"/>
      <c r="RX356" s="268"/>
      <c r="RY356" s="268"/>
      <c r="RZ356" s="268"/>
      <c r="SA356" s="268"/>
      <c r="SB356" s="268"/>
      <c r="SC356" s="268"/>
      <c r="SD356" s="268"/>
      <c r="SE356" s="268"/>
    </row>
    <row r="357" spans="8:499" s="288" customFormat="1" x14ac:dyDescent="0.2">
      <c r="H357" s="267"/>
      <c r="I357" s="267"/>
      <c r="J357" s="267"/>
      <c r="K357" s="267"/>
      <c r="L357" s="267"/>
      <c r="M357" s="267"/>
      <c r="N357" s="267"/>
      <c r="O357" s="267"/>
      <c r="P357" s="267"/>
      <c r="Q357" s="267"/>
      <c r="R357" s="267"/>
      <c r="S357" s="267"/>
      <c r="T357" s="267"/>
      <c r="U357" s="267"/>
      <c r="V357" s="267"/>
      <c r="W357" s="267"/>
      <c r="X357" s="267"/>
      <c r="Y357" s="267"/>
      <c r="Z357" s="267"/>
      <c r="AA357" s="267"/>
      <c r="AB357" s="267"/>
      <c r="AC357" s="267"/>
      <c r="AD357" s="267"/>
      <c r="AE357" s="267"/>
      <c r="AF357" s="267"/>
      <c r="AG357" s="267"/>
      <c r="AH357" s="267"/>
      <c r="AI357" s="267"/>
      <c r="AJ357" s="267"/>
      <c r="AK357" s="267"/>
      <c r="AL357" s="267"/>
      <c r="AM357" s="267"/>
      <c r="AN357" s="267"/>
      <c r="AO357" s="267"/>
      <c r="AP357" s="267"/>
      <c r="AQ357" s="267"/>
      <c r="AR357" s="267"/>
      <c r="AS357" s="267"/>
      <c r="AT357" s="267"/>
      <c r="AU357" s="267"/>
      <c r="AV357" s="267"/>
      <c r="AW357" s="267"/>
      <c r="AX357" s="267"/>
      <c r="AY357" s="267"/>
      <c r="AZ357" s="268"/>
      <c r="BA357" s="268"/>
      <c r="BB357" s="268"/>
      <c r="BC357" s="268"/>
      <c r="BD357" s="268"/>
      <c r="BE357" s="268"/>
      <c r="BF357" s="268"/>
      <c r="BG357" s="268"/>
      <c r="BH357" s="268"/>
      <c r="BI357" s="268"/>
      <c r="BJ357" s="268"/>
      <c r="BK357" s="268"/>
      <c r="BL357" s="268"/>
      <c r="BM357" s="268"/>
      <c r="BN357" s="268"/>
      <c r="BO357" s="268"/>
      <c r="BP357" s="268"/>
      <c r="BQ357" s="268"/>
      <c r="BR357" s="268"/>
      <c r="BS357" s="268"/>
      <c r="BT357" s="268"/>
      <c r="BU357" s="268"/>
      <c r="BV357" s="268"/>
      <c r="BW357" s="268"/>
      <c r="BX357" s="268"/>
      <c r="BY357" s="268"/>
      <c r="BZ357" s="268"/>
      <c r="CA357" s="268"/>
      <c r="CB357" s="268"/>
      <c r="CC357" s="268"/>
      <c r="CD357" s="268"/>
      <c r="CE357" s="268"/>
      <c r="CF357" s="268"/>
      <c r="CG357" s="268"/>
      <c r="CH357" s="268"/>
      <c r="CI357" s="268"/>
      <c r="CJ357" s="268"/>
      <c r="CK357" s="268"/>
      <c r="CL357" s="268"/>
      <c r="CM357" s="268"/>
      <c r="CN357" s="268"/>
      <c r="CO357" s="268"/>
      <c r="CP357" s="268"/>
      <c r="CQ357" s="268"/>
      <c r="CR357" s="268"/>
      <c r="CS357" s="268"/>
      <c r="CT357" s="268"/>
      <c r="CU357" s="268"/>
      <c r="CV357" s="268"/>
      <c r="CW357" s="268"/>
      <c r="CX357" s="268"/>
      <c r="CY357" s="268"/>
      <c r="CZ357" s="268"/>
      <c r="DA357" s="268"/>
      <c r="DB357" s="268"/>
      <c r="DC357" s="268"/>
      <c r="DD357" s="268"/>
      <c r="DE357" s="268"/>
      <c r="DF357" s="268"/>
      <c r="DG357" s="268"/>
      <c r="DH357" s="268"/>
      <c r="DI357" s="268"/>
      <c r="DJ357" s="268"/>
      <c r="DK357" s="268"/>
      <c r="DL357" s="268"/>
      <c r="DM357" s="268"/>
      <c r="DN357" s="268"/>
      <c r="DO357" s="268"/>
      <c r="DP357" s="268"/>
      <c r="DQ357" s="268"/>
      <c r="DR357" s="268"/>
      <c r="DS357" s="268"/>
      <c r="DT357" s="268"/>
      <c r="DU357" s="268"/>
      <c r="DV357" s="268"/>
      <c r="DW357" s="268"/>
      <c r="DX357" s="268"/>
      <c r="DY357" s="268"/>
      <c r="DZ357" s="268"/>
      <c r="EA357" s="268"/>
      <c r="EB357" s="268"/>
      <c r="EC357" s="268"/>
      <c r="ED357" s="268"/>
      <c r="EE357" s="268"/>
      <c r="EF357" s="268"/>
      <c r="EG357" s="268"/>
      <c r="EH357" s="268"/>
      <c r="EI357" s="268"/>
      <c r="EJ357" s="268"/>
      <c r="EK357" s="268"/>
      <c r="EL357" s="268"/>
      <c r="EM357" s="268"/>
      <c r="EN357" s="268"/>
      <c r="EO357" s="268"/>
      <c r="EP357" s="268"/>
      <c r="EQ357" s="268"/>
      <c r="ER357" s="268"/>
      <c r="ES357" s="268"/>
      <c r="ET357" s="268"/>
      <c r="EU357" s="268"/>
      <c r="EV357" s="268"/>
      <c r="EW357" s="268"/>
      <c r="EX357" s="268"/>
      <c r="EY357" s="268"/>
      <c r="EZ357" s="268"/>
      <c r="FA357" s="268"/>
      <c r="FB357" s="268"/>
      <c r="FC357" s="268"/>
      <c r="FD357" s="268"/>
      <c r="FE357" s="268"/>
      <c r="FF357" s="268"/>
      <c r="FG357" s="268"/>
      <c r="FH357" s="268"/>
      <c r="FI357" s="268"/>
      <c r="FJ357" s="268"/>
      <c r="FK357" s="268"/>
      <c r="FL357" s="268"/>
      <c r="FM357" s="268"/>
      <c r="FN357" s="268"/>
      <c r="FO357" s="268"/>
      <c r="FP357" s="268"/>
      <c r="FQ357" s="268"/>
      <c r="FR357" s="268"/>
      <c r="FS357" s="268"/>
      <c r="FT357" s="268"/>
      <c r="FU357" s="268"/>
      <c r="FV357" s="268"/>
      <c r="FW357" s="268"/>
      <c r="FX357" s="268"/>
      <c r="FY357" s="268"/>
      <c r="FZ357" s="268"/>
      <c r="GA357" s="268"/>
      <c r="GB357" s="268"/>
      <c r="GC357" s="268"/>
      <c r="GD357" s="268"/>
      <c r="GE357" s="268"/>
      <c r="GF357" s="268"/>
      <c r="GG357" s="268"/>
      <c r="GH357" s="268"/>
      <c r="GI357" s="268"/>
      <c r="GJ357" s="268"/>
      <c r="GK357" s="268"/>
      <c r="GL357" s="268"/>
      <c r="GM357" s="268"/>
      <c r="GN357" s="268"/>
      <c r="GO357" s="268"/>
      <c r="GP357" s="268"/>
      <c r="GQ357" s="268"/>
      <c r="GR357" s="268"/>
      <c r="GS357" s="268"/>
      <c r="GT357" s="268"/>
      <c r="GU357" s="268"/>
      <c r="GV357" s="268"/>
      <c r="GW357" s="268"/>
      <c r="GX357" s="268"/>
      <c r="GY357" s="268"/>
      <c r="GZ357" s="268"/>
      <c r="HA357" s="268"/>
      <c r="HB357" s="268"/>
      <c r="HC357" s="268"/>
      <c r="HD357" s="268"/>
      <c r="HE357" s="268"/>
      <c r="HF357" s="268"/>
      <c r="HG357" s="268"/>
      <c r="HH357" s="268"/>
      <c r="HI357" s="268"/>
      <c r="HJ357" s="268"/>
      <c r="HK357" s="268"/>
      <c r="HL357" s="268"/>
      <c r="HM357" s="268"/>
      <c r="HN357" s="268"/>
      <c r="HO357" s="268"/>
      <c r="HP357" s="268"/>
      <c r="HQ357" s="268"/>
      <c r="HR357" s="268"/>
      <c r="HS357" s="268"/>
      <c r="HT357" s="268"/>
      <c r="HU357" s="268"/>
      <c r="HV357" s="268"/>
      <c r="HW357" s="268"/>
      <c r="HX357" s="268"/>
      <c r="HY357" s="268"/>
      <c r="HZ357" s="268"/>
      <c r="IA357" s="268"/>
      <c r="IB357" s="268"/>
      <c r="IC357" s="268"/>
      <c r="ID357" s="268"/>
      <c r="IE357" s="268"/>
      <c r="IF357" s="268"/>
      <c r="IG357" s="268"/>
      <c r="IH357" s="268"/>
      <c r="II357" s="268"/>
      <c r="IJ357" s="268"/>
      <c r="IK357" s="268"/>
      <c r="IL357" s="268"/>
      <c r="IM357" s="268"/>
      <c r="IN357" s="268"/>
      <c r="IO357" s="268"/>
      <c r="IP357" s="268"/>
      <c r="IQ357" s="268"/>
      <c r="IR357" s="268"/>
      <c r="IS357" s="268"/>
      <c r="IT357" s="268"/>
      <c r="IU357" s="268"/>
      <c r="IV357" s="268"/>
      <c r="IW357" s="268"/>
      <c r="IX357" s="268"/>
      <c r="IY357" s="268"/>
      <c r="IZ357" s="268"/>
      <c r="JA357" s="268"/>
      <c r="JB357" s="268"/>
      <c r="JC357" s="268"/>
      <c r="JD357" s="268"/>
      <c r="JE357" s="268"/>
      <c r="JF357" s="268"/>
      <c r="JG357" s="268"/>
      <c r="JH357" s="268"/>
      <c r="JI357" s="268"/>
      <c r="JJ357" s="268"/>
      <c r="JK357" s="268"/>
      <c r="JL357" s="268"/>
      <c r="JM357" s="268"/>
      <c r="JN357" s="268"/>
      <c r="JO357" s="268"/>
      <c r="JP357" s="268"/>
      <c r="JQ357" s="268"/>
      <c r="JR357" s="268"/>
      <c r="JS357" s="268"/>
      <c r="JT357" s="268"/>
      <c r="JU357" s="268"/>
      <c r="JV357" s="268"/>
      <c r="JW357" s="268"/>
      <c r="JX357" s="268"/>
      <c r="JY357" s="268"/>
      <c r="JZ357" s="268"/>
      <c r="KA357" s="268"/>
      <c r="KB357" s="268"/>
      <c r="KC357" s="268"/>
      <c r="KD357" s="268"/>
      <c r="KE357" s="268"/>
      <c r="KF357" s="268"/>
      <c r="KG357" s="268"/>
      <c r="KH357" s="268"/>
      <c r="KI357" s="268"/>
      <c r="KJ357" s="268"/>
      <c r="KK357" s="268"/>
      <c r="KL357" s="268"/>
      <c r="KM357" s="268"/>
      <c r="KN357" s="268"/>
      <c r="KO357" s="268"/>
      <c r="KP357" s="268"/>
      <c r="KQ357" s="268"/>
      <c r="KR357" s="268"/>
      <c r="KS357" s="268"/>
      <c r="KT357" s="268"/>
      <c r="KU357" s="268"/>
      <c r="KV357" s="268"/>
      <c r="KW357" s="268"/>
      <c r="KX357" s="268"/>
      <c r="KY357" s="268"/>
      <c r="KZ357" s="268"/>
      <c r="LA357" s="268"/>
      <c r="LB357" s="268"/>
      <c r="LC357" s="268"/>
      <c r="LD357" s="268"/>
      <c r="LE357" s="268"/>
      <c r="LF357" s="268"/>
      <c r="LG357" s="268"/>
      <c r="LH357" s="268"/>
      <c r="LI357" s="268"/>
      <c r="LJ357" s="268"/>
      <c r="LK357" s="268"/>
      <c r="LL357" s="268"/>
      <c r="LM357" s="268"/>
      <c r="LN357" s="268"/>
      <c r="LO357" s="268"/>
      <c r="LP357" s="268"/>
      <c r="LQ357" s="268"/>
      <c r="LR357" s="268"/>
      <c r="LS357" s="268"/>
      <c r="LT357" s="268"/>
      <c r="LU357" s="268"/>
      <c r="LV357" s="268"/>
      <c r="LW357" s="268"/>
      <c r="LX357" s="268"/>
      <c r="LY357" s="268"/>
      <c r="LZ357" s="268"/>
      <c r="MA357" s="268"/>
      <c r="MB357" s="268"/>
      <c r="MC357" s="268"/>
      <c r="MD357" s="268"/>
      <c r="ME357" s="268"/>
      <c r="MF357" s="268"/>
      <c r="MG357" s="268"/>
      <c r="MH357" s="268"/>
      <c r="MI357" s="268"/>
      <c r="MJ357" s="268"/>
      <c r="MK357" s="268"/>
      <c r="ML357" s="268"/>
      <c r="MM357" s="268"/>
      <c r="MN357" s="268"/>
      <c r="MO357" s="268"/>
      <c r="MP357" s="268"/>
      <c r="MQ357" s="268"/>
      <c r="MR357" s="268"/>
      <c r="MS357" s="268"/>
      <c r="MT357" s="268"/>
      <c r="MU357" s="268"/>
      <c r="MV357" s="268"/>
      <c r="MW357" s="268"/>
      <c r="MX357" s="268"/>
      <c r="MY357" s="268"/>
      <c r="MZ357" s="268"/>
      <c r="NA357" s="268"/>
      <c r="NB357" s="268"/>
      <c r="NC357" s="268"/>
      <c r="ND357" s="268"/>
      <c r="NE357" s="268"/>
      <c r="NF357" s="268"/>
      <c r="NG357" s="268"/>
      <c r="NH357" s="268"/>
      <c r="NI357" s="268"/>
      <c r="NJ357" s="268"/>
      <c r="NK357" s="268"/>
      <c r="NL357" s="268"/>
      <c r="NM357" s="268"/>
      <c r="NN357" s="268"/>
      <c r="NO357" s="268"/>
      <c r="NP357" s="268"/>
      <c r="NQ357" s="268"/>
      <c r="NR357" s="268"/>
      <c r="NS357" s="268"/>
      <c r="NT357" s="268"/>
      <c r="NU357" s="268"/>
      <c r="NV357" s="268"/>
      <c r="NW357" s="268"/>
      <c r="NX357" s="268"/>
      <c r="NY357" s="268"/>
      <c r="NZ357" s="268"/>
      <c r="OA357" s="268"/>
      <c r="OB357" s="268"/>
      <c r="OC357" s="268"/>
      <c r="OD357" s="268"/>
      <c r="OE357" s="268"/>
      <c r="OF357" s="268"/>
      <c r="OG357" s="268"/>
      <c r="OH357" s="268"/>
      <c r="OI357" s="268"/>
      <c r="OJ357" s="268"/>
      <c r="OK357" s="268"/>
      <c r="OL357" s="268"/>
      <c r="OM357" s="268"/>
      <c r="ON357" s="268"/>
      <c r="OO357" s="268"/>
      <c r="OP357" s="268"/>
      <c r="OQ357" s="268"/>
      <c r="OR357" s="268"/>
      <c r="OS357" s="268"/>
      <c r="OT357" s="268"/>
      <c r="OU357" s="268"/>
      <c r="OV357" s="268"/>
      <c r="OW357" s="268"/>
      <c r="OX357" s="268"/>
      <c r="OY357" s="268"/>
      <c r="OZ357" s="268"/>
      <c r="PA357" s="268"/>
      <c r="PB357" s="268"/>
      <c r="PC357" s="268"/>
      <c r="PD357" s="268"/>
      <c r="PE357" s="268"/>
      <c r="PF357" s="268"/>
      <c r="PG357" s="268"/>
      <c r="PH357" s="268"/>
      <c r="PI357" s="268"/>
      <c r="PJ357" s="268"/>
      <c r="PK357" s="268"/>
      <c r="PL357" s="268"/>
      <c r="PM357" s="268"/>
      <c r="PN357" s="268"/>
      <c r="PO357" s="268"/>
      <c r="PP357" s="268"/>
      <c r="PQ357" s="268"/>
      <c r="PR357" s="268"/>
      <c r="PS357" s="268"/>
      <c r="PT357" s="268"/>
      <c r="PU357" s="268"/>
      <c r="PV357" s="268"/>
      <c r="PW357" s="268"/>
      <c r="PX357" s="268"/>
      <c r="PY357" s="268"/>
      <c r="PZ357" s="268"/>
      <c r="QA357" s="268"/>
      <c r="QB357" s="268"/>
      <c r="QC357" s="268"/>
      <c r="QD357" s="268"/>
      <c r="QE357" s="268"/>
      <c r="QF357" s="268"/>
      <c r="QG357" s="268"/>
      <c r="QH357" s="268"/>
      <c r="QI357" s="268"/>
      <c r="QJ357" s="268"/>
      <c r="QK357" s="268"/>
      <c r="QL357" s="268"/>
      <c r="QM357" s="268"/>
      <c r="QN357" s="268"/>
      <c r="QO357" s="268"/>
      <c r="QP357" s="268"/>
      <c r="QQ357" s="268"/>
      <c r="QR357" s="268"/>
      <c r="QS357" s="268"/>
      <c r="QT357" s="268"/>
      <c r="QU357" s="268"/>
      <c r="QV357" s="268"/>
      <c r="QW357" s="268"/>
      <c r="QX357" s="268"/>
      <c r="QY357" s="268"/>
      <c r="QZ357" s="268"/>
      <c r="RA357" s="268"/>
      <c r="RB357" s="268"/>
      <c r="RC357" s="268"/>
      <c r="RD357" s="268"/>
      <c r="RE357" s="268"/>
      <c r="RF357" s="268"/>
      <c r="RG357" s="268"/>
      <c r="RH357" s="268"/>
      <c r="RI357" s="268"/>
      <c r="RJ357" s="268"/>
      <c r="RK357" s="268"/>
      <c r="RL357" s="268"/>
      <c r="RM357" s="268"/>
      <c r="RN357" s="268"/>
      <c r="RO357" s="268"/>
      <c r="RP357" s="268"/>
      <c r="RQ357" s="268"/>
      <c r="RR357" s="268"/>
      <c r="RS357" s="268"/>
      <c r="RT357" s="268"/>
      <c r="RU357" s="268"/>
      <c r="RV357" s="268"/>
      <c r="RW357" s="268"/>
      <c r="RX357" s="268"/>
      <c r="RY357" s="268"/>
      <c r="RZ357" s="268"/>
      <c r="SA357" s="268"/>
      <c r="SB357" s="268"/>
      <c r="SC357" s="268"/>
      <c r="SD357" s="268"/>
      <c r="SE357" s="268"/>
    </row>
    <row r="358" spans="8:499" s="288" customFormat="1" x14ac:dyDescent="0.2">
      <c r="H358" s="267"/>
      <c r="I358" s="267"/>
      <c r="J358" s="267"/>
      <c r="K358" s="267"/>
      <c r="L358" s="267"/>
      <c r="M358" s="267"/>
      <c r="N358" s="267"/>
      <c r="O358" s="267"/>
      <c r="P358" s="267"/>
      <c r="Q358" s="267"/>
      <c r="R358" s="267"/>
      <c r="S358" s="267"/>
      <c r="T358" s="267"/>
      <c r="U358" s="267"/>
      <c r="V358" s="267"/>
      <c r="W358" s="267"/>
      <c r="X358" s="267"/>
      <c r="Y358" s="267"/>
      <c r="Z358" s="267"/>
      <c r="AA358" s="267"/>
      <c r="AB358" s="267"/>
      <c r="AC358" s="267"/>
      <c r="AD358" s="267"/>
      <c r="AE358" s="267"/>
      <c r="AF358" s="267"/>
      <c r="AG358" s="267"/>
      <c r="AH358" s="267"/>
      <c r="AI358" s="267"/>
      <c r="AJ358" s="267"/>
      <c r="AK358" s="267"/>
      <c r="AL358" s="267"/>
      <c r="AM358" s="267"/>
      <c r="AN358" s="267"/>
      <c r="AO358" s="267"/>
      <c r="AP358" s="267"/>
      <c r="AQ358" s="267"/>
      <c r="AR358" s="267"/>
      <c r="AS358" s="267"/>
      <c r="AT358" s="267"/>
      <c r="AU358" s="267"/>
      <c r="AV358" s="267"/>
      <c r="AW358" s="267"/>
      <c r="AX358" s="267"/>
      <c r="AY358" s="267"/>
      <c r="AZ358" s="268"/>
      <c r="BA358" s="268"/>
      <c r="BB358" s="268"/>
      <c r="BC358" s="268"/>
      <c r="BD358" s="268"/>
      <c r="BE358" s="268"/>
      <c r="BF358" s="268"/>
      <c r="BG358" s="268"/>
      <c r="BH358" s="268"/>
      <c r="BI358" s="268"/>
      <c r="BJ358" s="268"/>
      <c r="BK358" s="268"/>
      <c r="BL358" s="268"/>
      <c r="BM358" s="268"/>
      <c r="BN358" s="268"/>
      <c r="BO358" s="268"/>
      <c r="BP358" s="268"/>
      <c r="BQ358" s="268"/>
      <c r="BR358" s="268"/>
      <c r="BS358" s="268"/>
      <c r="BT358" s="268"/>
      <c r="BU358" s="268"/>
      <c r="BV358" s="268"/>
      <c r="BW358" s="268"/>
      <c r="BX358" s="268"/>
      <c r="BY358" s="268"/>
      <c r="BZ358" s="268"/>
      <c r="CA358" s="268"/>
      <c r="CB358" s="268"/>
      <c r="CC358" s="268"/>
      <c r="CD358" s="268"/>
      <c r="CE358" s="268"/>
      <c r="CF358" s="268"/>
      <c r="CG358" s="268"/>
      <c r="CH358" s="268"/>
      <c r="CI358" s="268"/>
      <c r="CJ358" s="268"/>
      <c r="CK358" s="268"/>
      <c r="CL358" s="268"/>
      <c r="CM358" s="268"/>
      <c r="CN358" s="268"/>
      <c r="CO358" s="268"/>
      <c r="CP358" s="268"/>
      <c r="CQ358" s="268"/>
      <c r="CR358" s="268"/>
      <c r="CS358" s="268"/>
      <c r="CT358" s="268"/>
      <c r="CU358" s="268"/>
      <c r="CV358" s="268"/>
      <c r="CW358" s="268"/>
      <c r="CX358" s="268"/>
      <c r="CY358" s="268"/>
      <c r="CZ358" s="268"/>
      <c r="DA358" s="268"/>
      <c r="DB358" s="268"/>
      <c r="DC358" s="268"/>
      <c r="DD358" s="268"/>
      <c r="DE358" s="268"/>
      <c r="DF358" s="268"/>
      <c r="DG358" s="268"/>
      <c r="DH358" s="268"/>
      <c r="DI358" s="268"/>
      <c r="DJ358" s="268"/>
      <c r="DK358" s="268"/>
      <c r="DL358" s="268"/>
      <c r="DM358" s="268"/>
      <c r="DN358" s="268"/>
      <c r="DO358" s="268"/>
      <c r="DP358" s="268"/>
      <c r="DQ358" s="268"/>
      <c r="DR358" s="268"/>
      <c r="DS358" s="268"/>
      <c r="DT358" s="268"/>
      <c r="DU358" s="268"/>
      <c r="DV358" s="268"/>
      <c r="DW358" s="268"/>
      <c r="DX358" s="268"/>
      <c r="DY358" s="268"/>
      <c r="DZ358" s="268"/>
      <c r="EA358" s="268"/>
      <c r="EB358" s="268"/>
      <c r="EC358" s="268"/>
      <c r="ED358" s="268"/>
      <c r="EE358" s="268"/>
      <c r="EF358" s="268"/>
      <c r="EG358" s="268"/>
      <c r="EH358" s="268"/>
      <c r="EI358" s="268"/>
      <c r="EJ358" s="268"/>
      <c r="EK358" s="268"/>
      <c r="EL358" s="268"/>
      <c r="EM358" s="268"/>
      <c r="EN358" s="268"/>
      <c r="EO358" s="268"/>
      <c r="EP358" s="268"/>
      <c r="EQ358" s="268"/>
      <c r="ER358" s="268"/>
      <c r="ES358" s="268"/>
      <c r="ET358" s="268"/>
      <c r="EU358" s="268"/>
      <c r="EV358" s="268"/>
      <c r="EW358" s="268"/>
      <c r="EX358" s="268"/>
      <c r="EY358" s="268"/>
      <c r="EZ358" s="268"/>
      <c r="FA358" s="268"/>
      <c r="FB358" s="268"/>
      <c r="FC358" s="268"/>
      <c r="FD358" s="268"/>
      <c r="FE358" s="268"/>
      <c r="FF358" s="268"/>
      <c r="FG358" s="268"/>
      <c r="FH358" s="268"/>
      <c r="FI358" s="268"/>
      <c r="FJ358" s="268"/>
      <c r="FK358" s="268"/>
      <c r="FL358" s="268"/>
      <c r="FM358" s="268"/>
      <c r="FN358" s="268"/>
      <c r="FO358" s="268"/>
      <c r="FP358" s="268"/>
      <c r="FQ358" s="268"/>
      <c r="FR358" s="268"/>
      <c r="FS358" s="268"/>
      <c r="FT358" s="268"/>
      <c r="FU358" s="268"/>
      <c r="FV358" s="268"/>
      <c r="FW358" s="268"/>
      <c r="FX358" s="268"/>
      <c r="FY358" s="268"/>
      <c r="FZ358" s="268"/>
      <c r="GA358" s="268"/>
      <c r="GB358" s="268"/>
      <c r="GC358" s="268"/>
      <c r="GD358" s="268"/>
      <c r="GE358" s="268"/>
      <c r="GF358" s="268"/>
      <c r="GG358" s="268"/>
      <c r="GH358" s="268"/>
      <c r="GI358" s="268"/>
      <c r="GJ358" s="268"/>
      <c r="GK358" s="268"/>
      <c r="GL358" s="268"/>
      <c r="GM358" s="268"/>
      <c r="GN358" s="268"/>
      <c r="GO358" s="268"/>
      <c r="GP358" s="268"/>
      <c r="GQ358" s="268"/>
      <c r="GR358" s="268"/>
      <c r="GS358" s="268"/>
      <c r="GT358" s="268"/>
      <c r="GU358" s="268"/>
      <c r="GV358" s="268"/>
      <c r="GW358" s="268"/>
      <c r="GX358" s="268"/>
      <c r="GY358" s="268"/>
      <c r="GZ358" s="268"/>
      <c r="HA358" s="268"/>
      <c r="HB358" s="268"/>
      <c r="HC358" s="268"/>
      <c r="HD358" s="268"/>
      <c r="HE358" s="268"/>
      <c r="HF358" s="268"/>
      <c r="HG358" s="268"/>
      <c r="HH358" s="268"/>
      <c r="HI358" s="268"/>
      <c r="HJ358" s="268"/>
      <c r="HK358" s="268"/>
      <c r="HL358" s="268"/>
      <c r="HM358" s="268"/>
      <c r="HN358" s="268"/>
      <c r="HO358" s="268"/>
      <c r="HP358" s="268"/>
      <c r="HQ358" s="268"/>
      <c r="HR358" s="268"/>
      <c r="HS358" s="268"/>
      <c r="HT358" s="268"/>
      <c r="HU358" s="268"/>
      <c r="HV358" s="268"/>
      <c r="HW358" s="268"/>
      <c r="HX358" s="268"/>
      <c r="HY358" s="268"/>
      <c r="HZ358" s="268"/>
      <c r="IA358" s="268"/>
      <c r="IB358" s="268"/>
      <c r="IC358" s="268"/>
      <c r="ID358" s="268"/>
      <c r="IE358" s="268"/>
      <c r="IF358" s="268"/>
      <c r="IG358" s="268"/>
      <c r="IH358" s="268"/>
      <c r="II358" s="268"/>
      <c r="IJ358" s="268"/>
      <c r="IK358" s="268"/>
      <c r="IL358" s="268"/>
      <c r="IM358" s="268"/>
      <c r="IN358" s="268"/>
      <c r="IO358" s="268"/>
      <c r="IP358" s="268"/>
      <c r="IQ358" s="268"/>
      <c r="IR358" s="268"/>
      <c r="IS358" s="268"/>
      <c r="IT358" s="268"/>
      <c r="IU358" s="268"/>
      <c r="IV358" s="268"/>
      <c r="IW358" s="268"/>
      <c r="IX358" s="268"/>
      <c r="IY358" s="268"/>
      <c r="IZ358" s="268"/>
      <c r="JA358" s="268"/>
      <c r="JB358" s="268"/>
      <c r="JC358" s="268"/>
      <c r="JD358" s="268"/>
      <c r="JE358" s="268"/>
      <c r="JF358" s="268"/>
      <c r="JG358" s="268"/>
      <c r="JH358" s="268"/>
      <c r="JI358" s="268"/>
      <c r="JJ358" s="268"/>
      <c r="JK358" s="268"/>
      <c r="JL358" s="268"/>
      <c r="JM358" s="268"/>
      <c r="JN358" s="268"/>
      <c r="JO358" s="268"/>
      <c r="JP358" s="268"/>
      <c r="JQ358" s="268"/>
      <c r="JR358" s="268"/>
      <c r="JS358" s="268"/>
      <c r="JT358" s="268"/>
      <c r="JU358" s="268"/>
      <c r="JV358" s="268"/>
      <c r="JW358" s="268"/>
      <c r="JX358" s="268"/>
      <c r="JY358" s="268"/>
      <c r="JZ358" s="268"/>
      <c r="KA358" s="268"/>
      <c r="KB358" s="268"/>
      <c r="KC358" s="268"/>
      <c r="KD358" s="268"/>
      <c r="KE358" s="268"/>
      <c r="KF358" s="268"/>
      <c r="KG358" s="268"/>
      <c r="KH358" s="268"/>
      <c r="KI358" s="268"/>
      <c r="KJ358" s="268"/>
      <c r="KK358" s="268"/>
      <c r="KL358" s="268"/>
      <c r="KM358" s="268"/>
      <c r="KN358" s="268"/>
      <c r="KO358" s="268"/>
      <c r="KP358" s="268"/>
      <c r="KQ358" s="268"/>
      <c r="KR358" s="268"/>
      <c r="KS358" s="268"/>
      <c r="KT358" s="268"/>
      <c r="KU358" s="268"/>
      <c r="KV358" s="268"/>
      <c r="KW358" s="268"/>
      <c r="KX358" s="268"/>
      <c r="KY358" s="268"/>
      <c r="KZ358" s="268"/>
      <c r="LA358" s="268"/>
      <c r="LB358" s="268"/>
      <c r="LC358" s="268"/>
      <c r="LD358" s="268"/>
      <c r="LE358" s="268"/>
      <c r="LF358" s="268"/>
      <c r="LG358" s="268"/>
      <c r="LH358" s="268"/>
      <c r="LI358" s="268"/>
      <c r="LJ358" s="268"/>
      <c r="LK358" s="268"/>
      <c r="LL358" s="268"/>
      <c r="LM358" s="268"/>
      <c r="LN358" s="268"/>
      <c r="LO358" s="268"/>
      <c r="LP358" s="268"/>
      <c r="LQ358" s="268"/>
      <c r="LR358" s="268"/>
      <c r="LS358" s="268"/>
      <c r="LT358" s="268"/>
      <c r="LU358" s="268"/>
      <c r="LV358" s="268"/>
      <c r="LW358" s="268"/>
      <c r="LX358" s="268"/>
      <c r="LY358" s="268"/>
      <c r="LZ358" s="268"/>
      <c r="MA358" s="268"/>
      <c r="MB358" s="268"/>
      <c r="MC358" s="268"/>
      <c r="MD358" s="268"/>
      <c r="ME358" s="268"/>
      <c r="MF358" s="268"/>
      <c r="MG358" s="268"/>
      <c r="MH358" s="268"/>
      <c r="MI358" s="268"/>
      <c r="MJ358" s="268"/>
      <c r="MK358" s="268"/>
      <c r="ML358" s="268"/>
      <c r="MM358" s="268"/>
      <c r="MN358" s="268"/>
      <c r="MO358" s="268"/>
      <c r="MP358" s="268"/>
      <c r="MQ358" s="268"/>
      <c r="MR358" s="268"/>
      <c r="MS358" s="268"/>
      <c r="MT358" s="268"/>
      <c r="MU358" s="268"/>
      <c r="MV358" s="268"/>
      <c r="MW358" s="268"/>
      <c r="MX358" s="268"/>
      <c r="MY358" s="268"/>
      <c r="MZ358" s="268"/>
      <c r="NA358" s="268"/>
      <c r="NB358" s="268"/>
      <c r="NC358" s="268"/>
      <c r="ND358" s="268"/>
      <c r="NE358" s="268"/>
      <c r="NF358" s="268"/>
      <c r="NG358" s="268"/>
      <c r="NH358" s="268"/>
      <c r="NI358" s="268"/>
      <c r="NJ358" s="268"/>
      <c r="NK358" s="268"/>
      <c r="NL358" s="268"/>
      <c r="NM358" s="268"/>
      <c r="NN358" s="268"/>
      <c r="NO358" s="268"/>
      <c r="NP358" s="268"/>
      <c r="NQ358" s="268"/>
      <c r="NR358" s="268"/>
      <c r="NS358" s="268"/>
      <c r="NT358" s="268"/>
      <c r="NU358" s="268"/>
      <c r="NV358" s="268"/>
      <c r="NW358" s="268"/>
      <c r="NX358" s="268"/>
      <c r="NY358" s="268"/>
      <c r="NZ358" s="268"/>
      <c r="OA358" s="268"/>
      <c r="OB358" s="268"/>
      <c r="OC358" s="268"/>
      <c r="OD358" s="268"/>
      <c r="OE358" s="268"/>
      <c r="OF358" s="268"/>
      <c r="OG358" s="268"/>
      <c r="OH358" s="268"/>
      <c r="OI358" s="268"/>
      <c r="OJ358" s="268"/>
      <c r="OK358" s="268"/>
      <c r="OL358" s="268"/>
      <c r="OM358" s="268"/>
      <c r="ON358" s="268"/>
      <c r="OO358" s="268"/>
      <c r="OP358" s="268"/>
      <c r="OQ358" s="268"/>
      <c r="OR358" s="268"/>
      <c r="OS358" s="268"/>
      <c r="OT358" s="268"/>
      <c r="OU358" s="268"/>
      <c r="OV358" s="268"/>
      <c r="OW358" s="268"/>
      <c r="OX358" s="268"/>
      <c r="OY358" s="268"/>
      <c r="OZ358" s="268"/>
      <c r="PA358" s="268"/>
      <c r="PB358" s="268"/>
      <c r="PC358" s="268"/>
      <c r="PD358" s="268"/>
      <c r="PE358" s="268"/>
      <c r="PF358" s="268"/>
      <c r="PG358" s="268"/>
      <c r="PH358" s="268"/>
      <c r="PI358" s="268"/>
      <c r="PJ358" s="268"/>
      <c r="PK358" s="268"/>
      <c r="PL358" s="268"/>
      <c r="PM358" s="268"/>
      <c r="PN358" s="268"/>
      <c r="PO358" s="268"/>
      <c r="PP358" s="268"/>
      <c r="PQ358" s="268"/>
      <c r="PR358" s="268"/>
      <c r="PS358" s="268"/>
      <c r="PT358" s="268"/>
      <c r="PU358" s="268"/>
      <c r="PV358" s="268"/>
      <c r="PW358" s="268"/>
      <c r="PX358" s="268"/>
      <c r="PY358" s="268"/>
      <c r="PZ358" s="268"/>
      <c r="QA358" s="268"/>
      <c r="QB358" s="268"/>
      <c r="QC358" s="268"/>
      <c r="QD358" s="268"/>
      <c r="QE358" s="268"/>
      <c r="QF358" s="268"/>
      <c r="QG358" s="268"/>
      <c r="QH358" s="268"/>
      <c r="QI358" s="268"/>
      <c r="QJ358" s="268"/>
      <c r="QK358" s="268"/>
      <c r="QL358" s="268"/>
      <c r="QM358" s="268"/>
      <c r="QN358" s="268"/>
      <c r="QO358" s="268"/>
      <c r="QP358" s="268"/>
      <c r="QQ358" s="268"/>
      <c r="QR358" s="268"/>
      <c r="QS358" s="268"/>
      <c r="QT358" s="268"/>
      <c r="QU358" s="268"/>
      <c r="QV358" s="268"/>
      <c r="QW358" s="268"/>
      <c r="QX358" s="268"/>
      <c r="QY358" s="268"/>
      <c r="QZ358" s="268"/>
      <c r="RA358" s="268"/>
      <c r="RB358" s="268"/>
      <c r="RC358" s="268"/>
      <c r="RD358" s="268"/>
      <c r="RE358" s="268"/>
      <c r="RF358" s="268"/>
      <c r="RG358" s="268"/>
      <c r="RH358" s="268"/>
      <c r="RI358" s="268"/>
      <c r="RJ358" s="268"/>
      <c r="RK358" s="268"/>
      <c r="RL358" s="268"/>
      <c r="RM358" s="268"/>
      <c r="RN358" s="268"/>
      <c r="RO358" s="268"/>
      <c r="RP358" s="268"/>
      <c r="RQ358" s="268"/>
      <c r="RR358" s="268"/>
      <c r="RS358" s="268"/>
      <c r="RT358" s="268"/>
      <c r="RU358" s="268"/>
      <c r="RV358" s="268"/>
      <c r="RW358" s="268"/>
      <c r="RX358" s="268"/>
      <c r="RY358" s="268"/>
      <c r="RZ358" s="268"/>
      <c r="SA358" s="268"/>
      <c r="SB358" s="268"/>
      <c r="SC358" s="268"/>
      <c r="SD358" s="268"/>
      <c r="SE358" s="268"/>
    </row>
    <row r="359" spans="8:499" s="288" customFormat="1" x14ac:dyDescent="0.2">
      <c r="H359" s="267"/>
      <c r="I359" s="267"/>
      <c r="J359" s="267"/>
      <c r="K359" s="267"/>
      <c r="L359" s="267"/>
      <c r="M359" s="267"/>
      <c r="N359" s="267"/>
      <c r="O359" s="267"/>
      <c r="P359" s="267"/>
      <c r="Q359" s="267"/>
      <c r="R359" s="267"/>
      <c r="S359" s="267"/>
      <c r="T359" s="267"/>
      <c r="U359" s="267"/>
      <c r="V359" s="267"/>
      <c r="W359" s="267"/>
      <c r="X359" s="267"/>
      <c r="Y359" s="267"/>
      <c r="Z359" s="267"/>
      <c r="AA359" s="267"/>
      <c r="AB359" s="267"/>
      <c r="AC359" s="267"/>
      <c r="AD359" s="267"/>
      <c r="AE359" s="267"/>
      <c r="AF359" s="267"/>
      <c r="AG359" s="267"/>
      <c r="AH359" s="267"/>
      <c r="AI359" s="267"/>
      <c r="AJ359" s="267"/>
      <c r="AK359" s="267"/>
      <c r="AL359" s="267"/>
      <c r="AM359" s="267"/>
      <c r="AN359" s="267"/>
      <c r="AO359" s="267"/>
      <c r="AP359" s="267"/>
      <c r="AQ359" s="267"/>
      <c r="AR359" s="267"/>
      <c r="AS359" s="267"/>
      <c r="AT359" s="267"/>
      <c r="AU359" s="267"/>
      <c r="AV359" s="267"/>
      <c r="AW359" s="267"/>
      <c r="AX359" s="267"/>
      <c r="AY359" s="267"/>
      <c r="AZ359" s="268"/>
      <c r="BA359" s="268"/>
      <c r="BB359" s="268"/>
      <c r="BC359" s="268"/>
      <c r="BD359" s="268"/>
      <c r="BE359" s="268"/>
      <c r="BF359" s="268"/>
      <c r="BG359" s="268"/>
      <c r="BH359" s="268"/>
      <c r="BI359" s="268"/>
      <c r="BJ359" s="268"/>
      <c r="BK359" s="268"/>
      <c r="BL359" s="268"/>
      <c r="BM359" s="268"/>
      <c r="BN359" s="268"/>
      <c r="BO359" s="268"/>
      <c r="BP359" s="268"/>
      <c r="BQ359" s="268"/>
      <c r="BR359" s="268"/>
      <c r="BS359" s="268"/>
      <c r="BT359" s="268"/>
      <c r="BU359" s="268"/>
      <c r="BV359" s="268"/>
      <c r="BW359" s="268"/>
      <c r="BX359" s="268"/>
      <c r="BY359" s="268"/>
      <c r="BZ359" s="268"/>
      <c r="CA359" s="268"/>
      <c r="CB359" s="268"/>
      <c r="CC359" s="268"/>
      <c r="CD359" s="268"/>
      <c r="CE359" s="268"/>
      <c r="CF359" s="268"/>
      <c r="CG359" s="268"/>
      <c r="CH359" s="268"/>
      <c r="CI359" s="268"/>
      <c r="CJ359" s="268"/>
      <c r="CK359" s="268"/>
      <c r="CL359" s="268"/>
      <c r="CM359" s="268"/>
      <c r="CN359" s="268"/>
      <c r="CO359" s="268"/>
      <c r="CP359" s="268"/>
      <c r="CQ359" s="268"/>
      <c r="CR359" s="268"/>
      <c r="CS359" s="268"/>
      <c r="CT359" s="268"/>
      <c r="CU359" s="268"/>
      <c r="CV359" s="268"/>
      <c r="CW359" s="268"/>
      <c r="CX359" s="268"/>
      <c r="CY359" s="268"/>
      <c r="CZ359" s="268"/>
      <c r="DA359" s="268"/>
      <c r="DB359" s="268"/>
      <c r="DC359" s="268"/>
      <c r="DD359" s="268"/>
      <c r="DE359" s="268"/>
      <c r="DF359" s="268"/>
      <c r="DG359" s="268"/>
      <c r="DH359" s="268"/>
      <c r="DI359" s="268"/>
      <c r="DJ359" s="268"/>
      <c r="DK359" s="268"/>
      <c r="DL359" s="268"/>
      <c r="DM359" s="268"/>
      <c r="DN359" s="268"/>
      <c r="DO359" s="268"/>
      <c r="DP359" s="268"/>
      <c r="DQ359" s="268"/>
      <c r="DR359" s="268"/>
      <c r="DS359" s="268"/>
      <c r="DT359" s="268"/>
      <c r="DU359" s="268"/>
      <c r="DV359" s="268"/>
      <c r="DW359" s="268"/>
      <c r="DX359" s="268"/>
      <c r="DY359" s="268"/>
      <c r="DZ359" s="268"/>
      <c r="EA359" s="268"/>
      <c r="EB359" s="268"/>
      <c r="EC359" s="268"/>
      <c r="ED359" s="268"/>
      <c r="EE359" s="268"/>
      <c r="EF359" s="268"/>
      <c r="EG359" s="268"/>
      <c r="EH359" s="268"/>
      <c r="EI359" s="268"/>
      <c r="EJ359" s="268"/>
      <c r="EK359" s="268"/>
      <c r="EL359" s="268"/>
      <c r="EM359" s="268"/>
      <c r="EN359" s="268"/>
      <c r="EO359" s="268"/>
      <c r="EP359" s="268"/>
      <c r="EQ359" s="268"/>
      <c r="ER359" s="268"/>
      <c r="ES359" s="268"/>
      <c r="ET359" s="268"/>
      <c r="EU359" s="268"/>
      <c r="EV359" s="268"/>
      <c r="EW359" s="268"/>
      <c r="EX359" s="268"/>
      <c r="EY359" s="268"/>
      <c r="EZ359" s="268"/>
      <c r="FA359" s="268"/>
      <c r="FB359" s="268"/>
      <c r="FC359" s="268"/>
      <c r="FD359" s="268"/>
      <c r="FE359" s="268"/>
      <c r="FF359" s="268"/>
      <c r="FG359" s="268"/>
      <c r="FH359" s="268"/>
      <c r="FI359" s="268"/>
      <c r="FJ359" s="268"/>
      <c r="FK359" s="268"/>
      <c r="FL359" s="268"/>
      <c r="FM359" s="268"/>
      <c r="FN359" s="268"/>
      <c r="FO359" s="268"/>
      <c r="FP359" s="268"/>
      <c r="FQ359" s="268"/>
      <c r="FR359" s="268"/>
      <c r="FS359" s="268"/>
      <c r="FT359" s="268"/>
      <c r="FU359" s="268"/>
      <c r="FV359" s="268"/>
      <c r="FW359" s="268"/>
      <c r="FX359" s="268"/>
      <c r="FY359" s="268"/>
      <c r="FZ359" s="268"/>
      <c r="GA359" s="268"/>
      <c r="GB359" s="268"/>
      <c r="GC359" s="268"/>
      <c r="GD359" s="268"/>
      <c r="GE359" s="268"/>
      <c r="GF359" s="268"/>
      <c r="GG359" s="268"/>
      <c r="GH359" s="268"/>
      <c r="GI359" s="268"/>
      <c r="GJ359" s="268"/>
      <c r="GK359" s="268"/>
      <c r="GL359" s="268"/>
      <c r="GM359" s="268"/>
      <c r="GN359" s="268"/>
      <c r="GO359" s="268"/>
      <c r="GP359" s="268"/>
      <c r="GQ359" s="268"/>
      <c r="GR359" s="268"/>
      <c r="GS359" s="268"/>
      <c r="GT359" s="268"/>
      <c r="GU359" s="268"/>
      <c r="GV359" s="268"/>
      <c r="GW359" s="268"/>
      <c r="GX359" s="268"/>
      <c r="GY359" s="268"/>
      <c r="GZ359" s="268"/>
      <c r="HA359" s="268"/>
      <c r="HB359" s="268"/>
      <c r="HC359" s="268"/>
      <c r="HD359" s="268"/>
      <c r="HE359" s="268"/>
      <c r="HF359" s="268"/>
      <c r="HG359" s="268"/>
      <c r="HH359" s="268"/>
      <c r="HI359" s="268"/>
      <c r="HJ359" s="268"/>
      <c r="HK359" s="268"/>
      <c r="HL359" s="268"/>
      <c r="HM359" s="268"/>
      <c r="HN359" s="268"/>
      <c r="HO359" s="268"/>
      <c r="HP359" s="268"/>
      <c r="HQ359" s="268"/>
      <c r="HR359" s="268"/>
      <c r="HS359" s="268"/>
      <c r="HT359" s="268"/>
      <c r="HU359" s="268"/>
      <c r="HV359" s="268"/>
      <c r="HW359" s="268"/>
      <c r="HX359" s="268"/>
      <c r="HY359" s="268"/>
      <c r="HZ359" s="268"/>
      <c r="IA359" s="268"/>
      <c r="IB359" s="268"/>
      <c r="IC359" s="268"/>
      <c r="ID359" s="268"/>
      <c r="IE359" s="268"/>
      <c r="IF359" s="268"/>
      <c r="IG359" s="268"/>
      <c r="IH359" s="268"/>
      <c r="II359" s="268"/>
      <c r="IJ359" s="268"/>
      <c r="IK359" s="268"/>
      <c r="IL359" s="268"/>
      <c r="IM359" s="268"/>
      <c r="IN359" s="268"/>
      <c r="IO359" s="268"/>
      <c r="IP359" s="268"/>
      <c r="IQ359" s="268"/>
      <c r="IR359" s="268"/>
      <c r="IS359" s="268"/>
      <c r="IT359" s="268"/>
      <c r="IU359" s="268"/>
      <c r="IV359" s="268"/>
      <c r="IW359" s="268"/>
      <c r="IX359" s="268"/>
      <c r="IY359" s="268"/>
      <c r="IZ359" s="268"/>
      <c r="JA359" s="268"/>
      <c r="JB359" s="268"/>
      <c r="JC359" s="268"/>
      <c r="JD359" s="268"/>
      <c r="JE359" s="268"/>
      <c r="JF359" s="268"/>
      <c r="JG359" s="268"/>
      <c r="JH359" s="268"/>
      <c r="JI359" s="268"/>
      <c r="JJ359" s="268"/>
      <c r="JK359" s="268"/>
      <c r="JL359" s="268"/>
      <c r="JM359" s="268"/>
      <c r="JN359" s="268"/>
      <c r="JO359" s="268"/>
      <c r="JP359" s="268"/>
      <c r="JQ359" s="268"/>
      <c r="JR359" s="268"/>
      <c r="JS359" s="268"/>
      <c r="JT359" s="268"/>
      <c r="JU359" s="268"/>
      <c r="JV359" s="268"/>
      <c r="JW359" s="268"/>
      <c r="JX359" s="268"/>
      <c r="JY359" s="268"/>
      <c r="JZ359" s="268"/>
      <c r="KA359" s="268"/>
      <c r="KB359" s="268"/>
      <c r="KC359" s="268"/>
      <c r="KD359" s="268"/>
      <c r="KE359" s="268"/>
      <c r="KF359" s="268"/>
      <c r="KG359" s="268"/>
      <c r="KH359" s="268"/>
      <c r="KI359" s="268"/>
      <c r="KJ359" s="268"/>
      <c r="KK359" s="268"/>
      <c r="KL359" s="268"/>
      <c r="KM359" s="268"/>
      <c r="KN359" s="268"/>
      <c r="KO359" s="268"/>
      <c r="KP359" s="268"/>
      <c r="KQ359" s="268"/>
      <c r="KR359" s="268"/>
      <c r="KS359" s="268"/>
      <c r="KT359" s="268"/>
      <c r="KU359" s="268"/>
      <c r="KV359" s="268"/>
      <c r="KW359" s="268"/>
      <c r="KX359" s="268"/>
      <c r="KY359" s="268"/>
      <c r="KZ359" s="268"/>
      <c r="LA359" s="268"/>
      <c r="LB359" s="268"/>
      <c r="LC359" s="268"/>
      <c r="LD359" s="268"/>
      <c r="LE359" s="268"/>
      <c r="LF359" s="268"/>
      <c r="LG359" s="268"/>
      <c r="LH359" s="268"/>
      <c r="LI359" s="268"/>
      <c r="LJ359" s="268"/>
      <c r="LK359" s="268"/>
      <c r="LL359" s="268"/>
      <c r="LM359" s="268"/>
      <c r="LN359" s="268"/>
      <c r="LO359" s="268"/>
      <c r="LP359" s="268"/>
      <c r="LQ359" s="268"/>
      <c r="LR359" s="268"/>
      <c r="LS359" s="268"/>
      <c r="LT359" s="268"/>
      <c r="LU359" s="268"/>
      <c r="LV359" s="268"/>
      <c r="LW359" s="268"/>
      <c r="LX359" s="268"/>
      <c r="LY359" s="268"/>
      <c r="LZ359" s="268"/>
      <c r="MA359" s="268"/>
      <c r="MB359" s="268"/>
      <c r="MC359" s="268"/>
      <c r="MD359" s="268"/>
      <c r="ME359" s="268"/>
      <c r="MF359" s="268"/>
      <c r="MG359" s="268"/>
      <c r="MH359" s="268"/>
      <c r="MI359" s="268"/>
      <c r="MJ359" s="268"/>
      <c r="MK359" s="268"/>
      <c r="ML359" s="268"/>
      <c r="MM359" s="268"/>
      <c r="MN359" s="268"/>
      <c r="MO359" s="268"/>
      <c r="MP359" s="268"/>
      <c r="MQ359" s="268"/>
      <c r="MR359" s="268"/>
      <c r="MS359" s="268"/>
      <c r="MT359" s="268"/>
      <c r="MU359" s="268"/>
      <c r="MV359" s="268"/>
      <c r="MW359" s="268"/>
      <c r="MX359" s="268"/>
      <c r="MY359" s="268"/>
      <c r="MZ359" s="268"/>
      <c r="NA359" s="268"/>
      <c r="NB359" s="268"/>
      <c r="NC359" s="268"/>
      <c r="ND359" s="268"/>
      <c r="NE359" s="268"/>
      <c r="NF359" s="268"/>
      <c r="NG359" s="268"/>
      <c r="NH359" s="268"/>
      <c r="NI359" s="268"/>
      <c r="NJ359" s="268"/>
      <c r="NK359" s="268"/>
      <c r="NL359" s="268"/>
      <c r="NM359" s="268"/>
      <c r="NN359" s="268"/>
      <c r="NO359" s="268"/>
      <c r="NP359" s="268"/>
      <c r="NQ359" s="268"/>
      <c r="NR359" s="268"/>
      <c r="NS359" s="268"/>
      <c r="NT359" s="268"/>
      <c r="NU359" s="268"/>
      <c r="NV359" s="268"/>
      <c r="NW359" s="268"/>
      <c r="NX359" s="268"/>
      <c r="NY359" s="268"/>
      <c r="NZ359" s="268"/>
      <c r="OA359" s="268"/>
      <c r="OB359" s="268"/>
      <c r="OC359" s="268"/>
      <c r="OD359" s="268"/>
      <c r="OE359" s="268"/>
      <c r="OF359" s="268"/>
      <c r="OG359" s="268"/>
      <c r="OH359" s="268"/>
      <c r="OI359" s="268"/>
      <c r="OJ359" s="268"/>
      <c r="OK359" s="268"/>
      <c r="OL359" s="268"/>
      <c r="OM359" s="268"/>
      <c r="ON359" s="268"/>
      <c r="OO359" s="268"/>
      <c r="OP359" s="268"/>
      <c r="OQ359" s="268"/>
      <c r="OR359" s="268"/>
      <c r="OS359" s="268"/>
      <c r="OT359" s="268"/>
      <c r="OU359" s="268"/>
      <c r="OV359" s="268"/>
      <c r="OW359" s="268"/>
      <c r="OX359" s="268"/>
      <c r="OY359" s="268"/>
      <c r="OZ359" s="268"/>
      <c r="PA359" s="268"/>
      <c r="PB359" s="268"/>
      <c r="PC359" s="268"/>
      <c r="PD359" s="268"/>
      <c r="PE359" s="268"/>
      <c r="PF359" s="268"/>
      <c r="PG359" s="268"/>
      <c r="PH359" s="268"/>
      <c r="PI359" s="268"/>
      <c r="PJ359" s="268"/>
      <c r="PK359" s="268"/>
      <c r="PL359" s="268"/>
      <c r="PM359" s="268"/>
      <c r="PN359" s="268"/>
      <c r="PO359" s="268"/>
      <c r="PP359" s="268"/>
      <c r="PQ359" s="268"/>
      <c r="PR359" s="268"/>
      <c r="PS359" s="268"/>
      <c r="PT359" s="268"/>
      <c r="PU359" s="268"/>
      <c r="PV359" s="268"/>
      <c r="PW359" s="268"/>
      <c r="PX359" s="268"/>
      <c r="PY359" s="268"/>
      <c r="PZ359" s="268"/>
      <c r="QA359" s="268"/>
      <c r="QB359" s="268"/>
      <c r="QC359" s="268"/>
      <c r="QD359" s="268"/>
      <c r="QE359" s="268"/>
      <c r="QF359" s="268"/>
      <c r="QG359" s="268"/>
      <c r="QH359" s="268"/>
      <c r="QI359" s="268"/>
      <c r="QJ359" s="268"/>
      <c r="QK359" s="268"/>
      <c r="QL359" s="268"/>
      <c r="QM359" s="268"/>
      <c r="QN359" s="268"/>
      <c r="QO359" s="268"/>
      <c r="QP359" s="268"/>
      <c r="QQ359" s="268"/>
      <c r="QR359" s="268"/>
      <c r="QS359" s="268"/>
      <c r="QT359" s="268"/>
      <c r="QU359" s="268"/>
      <c r="QV359" s="268"/>
      <c r="QW359" s="268"/>
      <c r="QX359" s="268"/>
      <c r="QY359" s="268"/>
      <c r="QZ359" s="268"/>
      <c r="RA359" s="268"/>
      <c r="RB359" s="268"/>
      <c r="RC359" s="268"/>
      <c r="RD359" s="268"/>
      <c r="RE359" s="268"/>
      <c r="RF359" s="268"/>
      <c r="RG359" s="268"/>
      <c r="RH359" s="268"/>
      <c r="RI359" s="268"/>
      <c r="RJ359" s="268"/>
      <c r="RK359" s="268"/>
      <c r="RL359" s="268"/>
      <c r="RM359" s="268"/>
      <c r="RN359" s="268"/>
      <c r="RO359" s="268"/>
      <c r="RP359" s="268"/>
      <c r="RQ359" s="268"/>
      <c r="RR359" s="268"/>
      <c r="RS359" s="268"/>
      <c r="RT359" s="268"/>
      <c r="RU359" s="268"/>
      <c r="RV359" s="268"/>
      <c r="RW359" s="268"/>
      <c r="RX359" s="268"/>
      <c r="RY359" s="268"/>
      <c r="RZ359" s="268"/>
      <c r="SA359" s="268"/>
      <c r="SB359" s="268"/>
      <c r="SC359" s="268"/>
      <c r="SD359" s="268"/>
      <c r="SE359" s="268"/>
    </row>
    <row r="360" spans="8:499" s="288" customFormat="1" x14ac:dyDescent="0.2">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7"/>
      <c r="AL360" s="267"/>
      <c r="AM360" s="267"/>
      <c r="AN360" s="267"/>
      <c r="AO360" s="267"/>
      <c r="AP360" s="267"/>
      <c r="AQ360" s="267"/>
      <c r="AR360" s="267"/>
      <c r="AS360" s="267"/>
      <c r="AT360" s="267"/>
      <c r="AU360" s="267"/>
      <c r="AV360" s="267"/>
      <c r="AW360" s="267"/>
      <c r="AX360" s="267"/>
      <c r="AY360" s="267"/>
      <c r="AZ360" s="268"/>
      <c r="BA360" s="268"/>
      <c r="BB360" s="268"/>
      <c r="BC360" s="268"/>
      <c r="BD360" s="268"/>
      <c r="BE360" s="268"/>
      <c r="BF360" s="268"/>
      <c r="BG360" s="268"/>
      <c r="BH360" s="268"/>
      <c r="BI360" s="268"/>
      <c r="BJ360" s="268"/>
      <c r="BK360" s="268"/>
      <c r="BL360" s="268"/>
      <c r="BM360" s="268"/>
      <c r="BN360" s="268"/>
      <c r="BO360" s="268"/>
      <c r="BP360" s="268"/>
      <c r="BQ360" s="268"/>
      <c r="BR360" s="268"/>
      <c r="BS360" s="268"/>
      <c r="BT360" s="268"/>
      <c r="BU360" s="268"/>
      <c r="BV360" s="268"/>
      <c r="BW360" s="268"/>
      <c r="BX360" s="268"/>
      <c r="BY360" s="268"/>
      <c r="BZ360" s="268"/>
      <c r="CA360" s="268"/>
      <c r="CB360" s="268"/>
      <c r="CC360" s="268"/>
      <c r="CD360" s="268"/>
      <c r="CE360" s="268"/>
      <c r="CF360" s="268"/>
      <c r="CG360" s="268"/>
      <c r="CH360" s="268"/>
      <c r="CI360" s="268"/>
      <c r="CJ360" s="268"/>
      <c r="CK360" s="268"/>
      <c r="CL360" s="268"/>
      <c r="CM360" s="268"/>
      <c r="CN360" s="268"/>
      <c r="CO360" s="268"/>
      <c r="CP360" s="268"/>
      <c r="CQ360" s="268"/>
      <c r="CR360" s="268"/>
      <c r="CS360" s="268"/>
      <c r="CT360" s="268"/>
      <c r="CU360" s="268"/>
      <c r="CV360" s="268"/>
      <c r="CW360" s="268"/>
      <c r="CX360" s="268"/>
      <c r="CY360" s="268"/>
      <c r="CZ360" s="268"/>
      <c r="DA360" s="268"/>
      <c r="DB360" s="268"/>
      <c r="DC360" s="268"/>
      <c r="DD360" s="268"/>
      <c r="DE360" s="268"/>
      <c r="DF360" s="268"/>
      <c r="DG360" s="268"/>
      <c r="DH360" s="268"/>
      <c r="DI360" s="268"/>
      <c r="DJ360" s="268"/>
      <c r="DK360" s="268"/>
      <c r="DL360" s="268"/>
      <c r="DM360" s="268"/>
      <c r="DN360" s="268"/>
      <c r="DO360" s="268"/>
      <c r="DP360" s="268"/>
      <c r="DQ360" s="268"/>
      <c r="DR360" s="268"/>
      <c r="DS360" s="268"/>
      <c r="DT360" s="268"/>
      <c r="DU360" s="268"/>
      <c r="DV360" s="268"/>
      <c r="DW360" s="268"/>
      <c r="DX360" s="268"/>
      <c r="DY360" s="268"/>
      <c r="DZ360" s="268"/>
      <c r="EA360" s="268"/>
      <c r="EB360" s="268"/>
      <c r="EC360" s="268"/>
      <c r="ED360" s="268"/>
      <c r="EE360" s="268"/>
      <c r="EF360" s="268"/>
      <c r="EG360" s="268"/>
      <c r="EH360" s="268"/>
      <c r="EI360" s="268"/>
      <c r="EJ360" s="268"/>
      <c r="EK360" s="268"/>
      <c r="EL360" s="268"/>
      <c r="EM360" s="268"/>
      <c r="EN360" s="268"/>
      <c r="EO360" s="268"/>
      <c r="EP360" s="268"/>
      <c r="EQ360" s="268"/>
      <c r="ER360" s="268"/>
      <c r="ES360" s="268"/>
      <c r="ET360" s="268"/>
      <c r="EU360" s="268"/>
      <c r="EV360" s="268"/>
      <c r="EW360" s="268"/>
      <c r="EX360" s="268"/>
      <c r="EY360" s="268"/>
      <c r="EZ360" s="268"/>
      <c r="FA360" s="268"/>
      <c r="FB360" s="268"/>
      <c r="FC360" s="268"/>
      <c r="FD360" s="268"/>
      <c r="FE360" s="268"/>
      <c r="FF360" s="268"/>
      <c r="FG360" s="268"/>
      <c r="FH360" s="268"/>
      <c r="FI360" s="268"/>
      <c r="FJ360" s="268"/>
      <c r="FK360" s="268"/>
      <c r="FL360" s="268"/>
      <c r="FM360" s="268"/>
      <c r="FN360" s="268"/>
      <c r="FO360" s="268"/>
      <c r="FP360" s="268"/>
      <c r="FQ360" s="268"/>
      <c r="FR360" s="268"/>
      <c r="FS360" s="268"/>
      <c r="FT360" s="268"/>
      <c r="FU360" s="268"/>
      <c r="FV360" s="268"/>
      <c r="FW360" s="268"/>
      <c r="FX360" s="268"/>
      <c r="FY360" s="268"/>
      <c r="FZ360" s="268"/>
      <c r="GA360" s="268"/>
      <c r="GB360" s="268"/>
      <c r="GC360" s="268"/>
      <c r="GD360" s="268"/>
      <c r="GE360" s="268"/>
      <c r="GF360" s="268"/>
      <c r="GG360" s="268"/>
      <c r="GH360" s="268"/>
      <c r="GI360" s="268"/>
      <c r="GJ360" s="268"/>
      <c r="GK360" s="268"/>
      <c r="GL360" s="268"/>
      <c r="GM360" s="268"/>
      <c r="GN360" s="268"/>
      <c r="GO360" s="268"/>
      <c r="GP360" s="268"/>
      <c r="GQ360" s="268"/>
      <c r="GR360" s="268"/>
      <c r="GS360" s="268"/>
      <c r="GT360" s="268"/>
      <c r="GU360" s="268"/>
      <c r="GV360" s="268"/>
      <c r="GW360" s="268"/>
      <c r="GX360" s="268"/>
      <c r="GY360" s="268"/>
      <c r="GZ360" s="268"/>
      <c r="HA360" s="268"/>
      <c r="HB360" s="268"/>
      <c r="HC360" s="268"/>
      <c r="HD360" s="268"/>
      <c r="HE360" s="268"/>
      <c r="HF360" s="268"/>
      <c r="HG360" s="268"/>
      <c r="HH360" s="268"/>
      <c r="HI360" s="268"/>
      <c r="HJ360" s="268"/>
      <c r="HK360" s="268"/>
      <c r="HL360" s="268"/>
      <c r="HM360" s="268"/>
      <c r="HN360" s="268"/>
      <c r="HO360" s="268"/>
      <c r="HP360" s="268"/>
      <c r="HQ360" s="268"/>
      <c r="HR360" s="268"/>
      <c r="HS360" s="268"/>
      <c r="HT360" s="268"/>
      <c r="HU360" s="268"/>
      <c r="HV360" s="268"/>
      <c r="HW360" s="268"/>
      <c r="HX360" s="268"/>
      <c r="HY360" s="268"/>
      <c r="HZ360" s="268"/>
      <c r="IA360" s="268"/>
      <c r="IB360" s="268"/>
      <c r="IC360" s="268"/>
      <c r="ID360" s="268"/>
      <c r="IE360" s="268"/>
      <c r="IF360" s="268"/>
      <c r="IG360" s="268"/>
      <c r="IH360" s="268"/>
      <c r="II360" s="268"/>
      <c r="IJ360" s="268"/>
      <c r="IK360" s="268"/>
      <c r="IL360" s="268"/>
      <c r="IM360" s="268"/>
      <c r="IN360" s="268"/>
      <c r="IO360" s="268"/>
      <c r="IP360" s="268"/>
      <c r="IQ360" s="268"/>
      <c r="IR360" s="268"/>
      <c r="IS360" s="268"/>
      <c r="IT360" s="268"/>
      <c r="IU360" s="268"/>
      <c r="IV360" s="268"/>
      <c r="IW360" s="268"/>
      <c r="IX360" s="268"/>
      <c r="IY360" s="268"/>
      <c r="IZ360" s="268"/>
      <c r="JA360" s="268"/>
      <c r="JB360" s="268"/>
      <c r="JC360" s="268"/>
      <c r="JD360" s="268"/>
      <c r="JE360" s="268"/>
      <c r="JF360" s="268"/>
      <c r="JG360" s="268"/>
      <c r="JH360" s="268"/>
      <c r="JI360" s="268"/>
      <c r="JJ360" s="268"/>
      <c r="JK360" s="268"/>
      <c r="JL360" s="268"/>
      <c r="JM360" s="268"/>
      <c r="JN360" s="268"/>
      <c r="JO360" s="268"/>
      <c r="JP360" s="268"/>
      <c r="JQ360" s="268"/>
      <c r="JR360" s="268"/>
      <c r="JS360" s="268"/>
      <c r="JT360" s="268"/>
      <c r="JU360" s="268"/>
      <c r="JV360" s="268"/>
      <c r="JW360" s="268"/>
      <c r="JX360" s="268"/>
      <c r="JY360" s="268"/>
      <c r="JZ360" s="268"/>
      <c r="KA360" s="268"/>
      <c r="KB360" s="268"/>
      <c r="KC360" s="268"/>
      <c r="KD360" s="268"/>
      <c r="KE360" s="268"/>
      <c r="KF360" s="268"/>
      <c r="KG360" s="268"/>
      <c r="KH360" s="268"/>
      <c r="KI360" s="268"/>
      <c r="KJ360" s="268"/>
      <c r="KK360" s="268"/>
      <c r="KL360" s="268"/>
      <c r="KM360" s="268"/>
      <c r="KN360" s="268"/>
      <c r="KO360" s="268"/>
      <c r="KP360" s="268"/>
      <c r="KQ360" s="268"/>
      <c r="KR360" s="268"/>
      <c r="KS360" s="268"/>
      <c r="KT360" s="268"/>
      <c r="KU360" s="268"/>
      <c r="KV360" s="268"/>
      <c r="KW360" s="268"/>
      <c r="KX360" s="268"/>
      <c r="KY360" s="268"/>
      <c r="KZ360" s="268"/>
      <c r="LA360" s="268"/>
      <c r="LB360" s="268"/>
      <c r="LC360" s="268"/>
      <c r="LD360" s="268"/>
      <c r="LE360" s="268"/>
      <c r="LF360" s="268"/>
      <c r="LG360" s="268"/>
      <c r="LH360" s="268"/>
      <c r="LI360" s="268"/>
      <c r="LJ360" s="268"/>
      <c r="LK360" s="268"/>
      <c r="LL360" s="268"/>
      <c r="LM360" s="268"/>
      <c r="LN360" s="268"/>
      <c r="LO360" s="268"/>
      <c r="LP360" s="268"/>
      <c r="LQ360" s="268"/>
      <c r="LR360" s="268"/>
      <c r="LS360" s="268"/>
      <c r="LT360" s="268"/>
      <c r="LU360" s="268"/>
      <c r="LV360" s="268"/>
      <c r="LW360" s="268"/>
      <c r="LX360" s="268"/>
      <c r="LY360" s="268"/>
      <c r="LZ360" s="268"/>
      <c r="MA360" s="268"/>
      <c r="MB360" s="268"/>
      <c r="MC360" s="268"/>
      <c r="MD360" s="268"/>
      <c r="ME360" s="268"/>
      <c r="MF360" s="268"/>
      <c r="MG360" s="268"/>
      <c r="MH360" s="268"/>
      <c r="MI360" s="268"/>
      <c r="MJ360" s="268"/>
      <c r="MK360" s="268"/>
      <c r="ML360" s="268"/>
      <c r="MM360" s="268"/>
      <c r="MN360" s="268"/>
      <c r="MO360" s="268"/>
      <c r="MP360" s="268"/>
      <c r="MQ360" s="268"/>
      <c r="MR360" s="268"/>
      <c r="MS360" s="268"/>
      <c r="MT360" s="268"/>
      <c r="MU360" s="268"/>
      <c r="MV360" s="268"/>
      <c r="MW360" s="268"/>
      <c r="MX360" s="268"/>
      <c r="MY360" s="268"/>
      <c r="MZ360" s="268"/>
      <c r="NA360" s="268"/>
      <c r="NB360" s="268"/>
      <c r="NC360" s="268"/>
      <c r="ND360" s="268"/>
      <c r="NE360" s="268"/>
      <c r="NF360" s="268"/>
      <c r="NG360" s="268"/>
      <c r="NH360" s="268"/>
      <c r="NI360" s="268"/>
      <c r="NJ360" s="268"/>
      <c r="NK360" s="268"/>
      <c r="NL360" s="268"/>
      <c r="NM360" s="268"/>
      <c r="NN360" s="268"/>
      <c r="NO360" s="268"/>
      <c r="NP360" s="268"/>
      <c r="NQ360" s="268"/>
      <c r="NR360" s="268"/>
      <c r="NS360" s="268"/>
      <c r="NT360" s="268"/>
      <c r="NU360" s="268"/>
      <c r="NV360" s="268"/>
      <c r="NW360" s="268"/>
      <c r="NX360" s="268"/>
      <c r="NY360" s="268"/>
      <c r="NZ360" s="268"/>
      <c r="OA360" s="268"/>
      <c r="OB360" s="268"/>
      <c r="OC360" s="268"/>
      <c r="OD360" s="268"/>
      <c r="OE360" s="268"/>
      <c r="OF360" s="268"/>
      <c r="OG360" s="268"/>
      <c r="OH360" s="268"/>
      <c r="OI360" s="268"/>
      <c r="OJ360" s="268"/>
      <c r="OK360" s="268"/>
      <c r="OL360" s="268"/>
      <c r="OM360" s="268"/>
      <c r="ON360" s="268"/>
      <c r="OO360" s="268"/>
      <c r="OP360" s="268"/>
      <c r="OQ360" s="268"/>
      <c r="OR360" s="268"/>
      <c r="OS360" s="268"/>
      <c r="OT360" s="268"/>
      <c r="OU360" s="268"/>
      <c r="OV360" s="268"/>
      <c r="OW360" s="268"/>
      <c r="OX360" s="268"/>
      <c r="OY360" s="268"/>
      <c r="OZ360" s="268"/>
      <c r="PA360" s="268"/>
      <c r="PB360" s="268"/>
      <c r="PC360" s="268"/>
      <c r="PD360" s="268"/>
      <c r="PE360" s="268"/>
      <c r="PF360" s="268"/>
      <c r="PG360" s="268"/>
      <c r="PH360" s="268"/>
      <c r="PI360" s="268"/>
      <c r="PJ360" s="268"/>
      <c r="PK360" s="268"/>
      <c r="PL360" s="268"/>
      <c r="PM360" s="268"/>
      <c r="PN360" s="268"/>
      <c r="PO360" s="268"/>
      <c r="PP360" s="268"/>
      <c r="PQ360" s="268"/>
      <c r="PR360" s="268"/>
      <c r="PS360" s="268"/>
      <c r="PT360" s="268"/>
      <c r="PU360" s="268"/>
      <c r="PV360" s="268"/>
      <c r="PW360" s="268"/>
      <c r="PX360" s="268"/>
      <c r="PY360" s="268"/>
      <c r="PZ360" s="268"/>
      <c r="QA360" s="268"/>
      <c r="QB360" s="268"/>
      <c r="QC360" s="268"/>
      <c r="QD360" s="268"/>
      <c r="QE360" s="268"/>
      <c r="QF360" s="268"/>
      <c r="QG360" s="268"/>
      <c r="QH360" s="268"/>
      <c r="QI360" s="268"/>
      <c r="QJ360" s="268"/>
      <c r="QK360" s="268"/>
      <c r="QL360" s="268"/>
      <c r="QM360" s="268"/>
      <c r="QN360" s="268"/>
      <c r="QO360" s="268"/>
      <c r="QP360" s="268"/>
      <c r="QQ360" s="268"/>
      <c r="QR360" s="268"/>
      <c r="QS360" s="268"/>
      <c r="QT360" s="268"/>
      <c r="QU360" s="268"/>
      <c r="QV360" s="268"/>
      <c r="QW360" s="268"/>
      <c r="QX360" s="268"/>
      <c r="QY360" s="268"/>
      <c r="QZ360" s="268"/>
      <c r="RA360" s="268"/>
      <c r="RB360" s="268"/>
      <c r="RC360" s="268"/>
      <c r="RD360" s="268"/>
      <c r="RE360" s="268"/>
      <c r="RF360" s="268"/>
      <c r="RG360" s="268"/>
      <c r="RH360" s="268"/>
      <c r="RI360" s="268"/>
      <c r="RJ360" s="268"/>
      <c r="RK360" s="268"/>
      <c r="RL360" s="268"/>
      <c r="RM360" s="268"/>
      <c r="RN360" s="268"/>
      <c r="RO360" s="268"/>
      <c r="RP360" s="268"/>
      <c r="RQ360" s="268"/>
      <c r="RR360" s="268"/>
      <c r="RS360" s="268"/>
      <c r="RT360" s="268"/>
      <c r="RU360" s="268"/>
      <c r="RV360" s="268"/>
      <c r="RW360" s="268"/>
      <c r="RX360" s="268"/>
      <c r="RY360" s="268"/>
      <c r="RZ360" s="268"/>
      <c r="SA360" s="268"/>
      <c r="SB360" s="268"/>
      <c r="SC360" s="268"/>
      <c r="SD360" s="268"/>
      <c r="SE360" s="268"/>
    </row>
    <row r="361" spans="8:499" s="288" customFormat="1" x14ac:dyDescent="0.2">
      <c r="H361" s="267"/>
      <c r="I361" s="267"/>
      <c r="J361" s="267"/>
      <c r="K361" s="267"/>
      <c r="L361" s="267"/>
      <c r="M361" s="267"/>
      <c r="N361" s="267"/>
      <c r="O361" s="267"/>
      <c r="P361" s="267"/>
      <c r="Q361" s="267"/>
      <c r="R361" s="267"/>
      <c r="S361" s="267"/>
      <c r="T361" s="267"/>
      <c r="U361" s="267"/>
      <c r="V361" s="267"/>
      <c r="W361" s="267"/>
      <c r="X361" s="267"/>
      <c r="Y361" s="267"/>
      <c r="Z361" s="267"/>
      <c r="AA361" s="267"/>
      <c r="AB361" s="267"/>
      <c r="AC361" s="267"/>
      <c r="AD361" s="267"/>
      <c r="AE361" s="267"/>
      <c r="AF361" s="267"/>
      <c r="AG361" s="267"/>
      <c r="AH361" s="267"/>
      <c r="AI361" s="267"/>
      <c r="AJ361" s="267"/>
      <c r="AK361" s="267"/>
      <c r="AL361" s="267"/>
      <c r="AM361" s="267"/>
      <c r="AN361" s="267"/>
      <c r="AO361" s="267"/>
      <c r="AP361" s="267"/>
      <c r="AQ361" s="267"/>
      <c r="AR361" s="267"/>
      <c r="AS361" s="267"/>
      <c r="AT361" s="267"/>
      <c r="AU361" s="267"/>
      <c r="AV361" s="267"/>
      <c r="AW361" s="267"/>
      <c r="AX361" s="267"/>
      <c r="AY361" s="267"/>
      <c r="AZ361" s="268"/>
      <c r="BA361" s="268"/>
      <c r="BB361" s="268"/>
      <c r="BC361" s="268"/>
      <c r="BD361" s="268"/>
      <c r="BE361" s="268"/>
      <c r="BF361" s="268"/>
      <c r="BG361" s="268"/>
      <c r="BH361" s="268"/>
      <c r="BI361" s="268"/>
      <c r="BJ361" s="268"/>
      <c r="BK361" s="268"/>
      <c r="BL361" s="268"/>
      <c r="BM361" s="268"/>
      <c r="BN361" s="268"/>
      <c r="BO361" s="268"/>
      <c r="BP361" s="268"/>
      <c r="BQ361" s="268"/>
      <c r="BR361" s="268"/>
      <c r="BS361" s="268"/>
      <c r="BT361" s="268"/>
      <c r="BU361" s="268"/>
      <c r="BV361" s="268"/>
      <c r="BW361" s="268"/>
      <c r="BX361" s="268"/>
      <c r="BY361" s="268"/>
      <c r="BZ361" s="268"/>
      <c r="CA361" s="268"/>
      <c r="CB361" s="268"/>
      <c r="CC361" s="268"/>
      <c r="CD361" s="268"/>
      <c r="CE361" s="268"/>
      <c r="CF361" s="268"/>
      <c r="CG361" s="268"/>
      <c r="CH361" s="268"/>
      <c r="CI361" s="268"/>
      <c r="CJ361" s="268"/>
      <c r="CK361" s="268"/>
      <c r="CL361" s="268"/>
      <c r="CM361" s="268"/>
      <c r="CN361" s="268"/>
      <c r="CO361" s="268"/>
      <c r="CP361" s="268"/>
      <c r="CQ361" s="268"/>
      <c r="CR361" s="268"/>
      <c r="CS361" s="268"/>
      <c r="CT361" s="268"/>
      <c r="CU361" s="268"/>
      <c r="CV361" s="268"/>
      <c r="CW361" s="268"/>
      <c r="CX361" s="268"/>
      <c r="CY361" s="268"/>
      <c r="CZ361" s="268"/>
      <c r="DA361" s="268"/>
      <c r="DB361" s="268"/>
      <c r="DC361" s="268"/>
      <c r="DD361" s="268"/>
      <c r="DE361" s="268"/>
      <c r="DF361" s="268"/>
      <c r="DG361" s="268"/>
      <c r="DH361" s="268"/>
      <c r="DI361" s="268"/>
      <c r="DJ361" s="268"/>
      <c r="DK361" s="268"/>
      <c r="DL361" s="268"/>
      <c r="DM361" s="268"/>
      <c r="DN361" s="268"/>
      <c r="DO361" s="268"/>
      <c r="DP361" s="268"/>
      <c r="DQ361" s="268"/>
      <c r="DR361" s="268"/>
      <c r="DS361" s="268"/>
      <c r="DT361" s="268"/>
      <c r="DU361" s="268"/>
      <c r="DV361" s="268"/>
      <c r="DW361" s="268"/>
      <c r="DX361" s="268"/>
      <c r="DY361" s="268"/>
      <c r="DZ361" s="268"/>
      <c r="EA361" s="268"/>
      <c r="EB361" s="268"/>
      <c r="EC361" s="268"/>
      <c r="ED361" s="268"/>
      <c r="EE361" s="268"/>
      <c r="EF361" s="268"/>
      <c r="EG361" s="268"/>
      <c r="EH361" s="268"/>
      <c r="EI361" s="268"/>
      <c r="EJ361" s="268"/>
      <c r="EK361" s="268"/>
      <c r="EL361" s="268"/>
      <c r="EM361" s="268"/>
      <c r="EN361" s="268"/>
      <c r="EO361" s="268"/>
      <c r="EP361" s="268"/>
      <c r="EQ361" s="268"/>
      <c r="ER361" s="268"/>
      <c r="ES361" s="268"/>
      <c r="ET361" s="268"/>
      <c r="EU361" s="268"/>
      <c r="EV361" s="268"/>
      <c r="EW361" s="268"/>
      <c r="EX361" s="268"/>
      <c r="EY361" s="268"/>
      <c r="EZ361" s="268"/>
      <c r="FA361" s="268"/>
      <c r="FB361" s="268"/>
      <c r="FC361" s="268"/>
      <c r="FD361" s="268"/>
      <c r="FE361" s="268"/>
      <c r="FF361" s="268"/>
      <c r="FG361" s="268"/>
      <c r="FH361" s="268"/>
      <c r="FI361" s="268"/>
      <c r="FJ361" s="268"/>
      <c r="FK361" s="268"/>
      <c r="FL361" s="268"/>
      <c r="FM361" s="268"/>
      <c r="FN361" s="268"/>
      <c r="FO361" s="268"/>
      <c r="FP361" s="268"/>
      <c r="FQ361" s="268"/>
      <c r="FR361" s="268"/>
      <c r="FS361" s="268"/>
      <c r="FT361" s="268"/>
      <c r="FU361" s="268"/>
      <c r="FV361" s="268"/>
      <c r="FW361" s="268"/>
      <c r="FX361" s="268"/>
      <c r="FY361" s="268"/>
      <c r="FZ361" s="268"/>
      <c r="GA361" s="268"/>
      <c r="GB361" s="268"/>
      <c r="GC361" s="268"/>
      <c r="GD361" s="268"/>
      <c r="GE361" s="268"/>
      <c r="GF361" s="268"/>
      <c r="GG361" s="268"/>
      <c r="GH361" s="268"/>
      <c r="GI361" s="268"/>
      <c r="GJ361" s="268"/>
      <c r="GK361" s="268"/>
      <c r="GL361" s="268"/>
      <c r="GM361" s="268"/>
      <c r="GN361" s="268"/>
      <c r="GO361" s="268"/>
      <c r="GP361" s="268"/>
      <c r="GQ361" s="268"/>
      <c r="GR361" s="268"/>
      <c r="GS361" s="268"/>
      <c r="GT361" s="268"/>
      <c r="GU361" s="268"/>
      <c r="GV361" s="268"/>
      <c r="GW361" s="268"/>
      <c r="GX361" s="268"/>
      <c r="GY361" s="268"/>
      <c r="GZ361" s="268"/>
      <c r="HA361" s="268"/>
      <c r="HB361" s="268"/>
      <c r="HC361" s="268"/>
      <c r="HD361" s="268"/>
      <c r="HE361" s="268"/>
      <c r="HF361" s="268"/>
      <c r="HG361" s="268"/>
      <c r="HH361" s="268"/>
      <c r="HI361" s="268"/>
      <c r="HJ361" s="268"/>
      <c r="HK361" s="268"/>
      <c r="HL361" s="268"/>
      <c r="HM361" s="268"/>
      <c r="HN361" s="268"/>
      <c r="HO361" s="268"/>
      <c r="HP361" s="268"/>
      <c r="HQ361" s="268"/>
      <c r="HR361" s="268"/>
      <c r="HS361" s="268"/>
      <c r="HT361" s="268"/>
      <c r="HU361" s="268"/>
      <c r="HV361" s="268"/>
      <c r="HW361" s="268"/>
      <c r="HX361" s="268"/>
      <c r="HY361" s="268"/>
      <c r="HZ361" s="268"/>
      <c r="IA361" s="268"/>
      <c r="IB361" s="268"/>
      <c r="IC361" s="268"/>
      <c r="ID361" s="268"/>
      <c r="IE361" s="268"/>
      <c r="IF361" s="268"/>
      <c r="IG361" s="268"/>
      <c r="IH361" s="268"/>
      <c r="II361" s="268"/>
      <c r="IJ361" s="268"/>
      <c r="IK361" s="268"/>
      <c r="IL361" s="268"/>
      <c r="IM361" s="268"/>
      <c r="IN361" s="268"/>
      <c r="IO361" s="268"/>
      <c r="IP361" s="268"/>
      <c r="IQ361" s="268"/>
      <c r="IR361" s="268"/>
      <c r="IS361" s="268"/>
      <c r="IT361" s="268"/>
      <c r="IU361" s="268"/>
      <c r="IV361" s="268"/>
      <c r="IW361" s="268"/>
      <c r="IX361" s="268"/>
      <c r="IY361" s="268"/>
      <c r="IZ361" s="268"/>
      <c r="JA361" s="268"/>
      <c r="JB361" s="268"/>
      <c r="JC361" s="268"/>
      <c r="JD361" s="268"/>
      <c r="JE361" s="268"/>
      <c r="JF361" s="268"/>
      <c r="JG361" s="268"/>
      <c r="JH361" s="268"/>
      <c r="JI361" s="268"/>
      <c r="JJ361" s="268"/>
      <c r="JK361" s="268"/>
      <c r="JL361" s="268"/>
      <c r="JM361" s="268"/>
      <c r="JN361" s="268"/>
      <c r="JO361" s="268"/>
      <c r="JP361" s="268"/>
      <c r="JQ361" s="268"/>
      <c r="JR361" s="268"/>
      <c r="JS361" s="268"/>
      <c r="JT361" s="268"/>
      <c r="JU361" s="268"/>
      <c r="JV361" s="268"/>
      <c r="JW361" s="268"/>
      <c r="JX361" s="268"/>
      <c r="JY361" s="268"/>
      <c r="JZ361" s="268"/>
      <c r="KA361" s="268"/>
      <c r="KB361" s="268"/>
      <c r="KC361" s="268"/>
      <c r="KD361" s="268"/>
      <c r="KE361" s="268"/>
      <c r="KF361" s="268"/>
      <c r="KG361" s="268"/>
      <c r="KH361" s="268"/>
      <c r="KI361" s="268"/>
      <c r="KJ361" s="268"/>
      <c r="KK361" s="268"/>
      <c r="KL361" s="268"/>
      <c r="KM361" s="268"/>
      <c r="KN361" s="268"/>
      <c r="KO361" s="268"/>
      <c r="KP361" s="268"/>
      <c r="KQ361" s="268"/>
      <c r="KR361" s="268"/>
      <c r="KS361" s="268"/>
      <c r="KT361" s="268"/>
      <c r="KU361" s="268"/>
      <c r="KV361" s="268"/>
      <c r="KW361" s="268"/>
      <c r="KX361" s="268"/>
      <c r="KY361" s="268"/>
      <c r="KZ361" s="268"/>
      <c r="LA361" s="268"/>
      <c r="LB361" s="268"/>
      <c r="LC361" s="268"/>
      <c r="LD361" s="268"/>
      <c r="LE361" s="268"/>
      <c r="LF361" s="268"/>
      <c r="LG361" s="268"/>
      <c r="LH361" s="268"/>
      <c r="LI361" s="268"/>
      <c r="LJ361" s="268"/>
      <c r="LK361" s="268"/>
      <c r="LL361" s="268"/>
      <c r="LM361" s="268"/>
      <c r="LN361" s="268"/>
      <c r="LO361" s="268"/>
      <c r="LP361" s="268"/>
      <c r="LQ361" s="268"/>
      <c r="LR361" s="268"/>
      <c r="LS361" s="268"/>
      <c r="LT361" s="268"/>
      <c r="LU361" s="268"/>
      <c r="LV361" s="268"/>
      <c r="LW361" s="268"/>
      <c r="LX361" s="268"/>
      <c r="LY361" s="268"/>
      <c r="LZ361" s="268"/>
      <c r="MA361" s="268"/>
      <c r="MB361" s="268"/>
      <c r="MC361" s="268"/>
      <c r="MD361" s="268"/>
      <c r="ME361" s="268"/>
      <c r="MF361" s="268"/>
      <c r="MG361" s="268"/>
      <c r="MH361" s="268"/>
      <c r="MI361" s="268"/>
      <c r="MJ361" s="268"/>
      <c r="MK361" s="268"/>
      <c r="ML361" s="268"/>
      <c r="MM361" s="268"/>
      <c r="MN361" s="268"/>
      <c r="MO361" s="268"/>
      <c r="MP361" s="268"/>
      <c r="MQ361" s="268"/>
      <c r="MR361" s="268"/>
      <c r="MS361" s="268"/>
      <c r="MT361" s="268"/>
      <c r="MU361" s="268"/>
      <c r="MV361" s="268"/>
      <c r="MW361" s="268"/>
      <c r="MX361" s="268"/>
      <c r="MY361" s="268"/>
      <c r="MZ361" s="268"/>
      <c r="NA361" s="268"/>
      <c r="NB361" s="268"/>
      <c r="NC361" s="268"/>
      <c r="ND361" s="268"/>
      <c r="NE361" s="268"/>
      <c r="NF361" s="268"/>
      <c r="NG361" s="268"/>
      <c r="NH361" s="268"/>
      <c r="NI361" s="268"/>
      <c r="NJ361" s="268"/>
      <c r="NK361" s="268"/>
      <c r="NL361" s="268"/>
      <c r="NM361" s="268"/>
      <c r="NN361" s="268"/>
      <c r="NO361" s="268"/>
      <c r="NP361" s="268"/>
      <c r="NQ361" s="268"/>
      <c r="NR361" s="268"/>
      <c r="NS361" s="268"/>
      <c r="NT361" s="268"/>
      <c r="NU361" s="268"/>
      <c r="NV361" s="268"/>
      <c r="NW361" s="268"/>
      <c r="NX361" s="268"/>
      <c r="NY361" s="268"/>
      <c r="NZ361" s="268"/>
      <c r="OA361" s="268"/>
      <c r="OB361" s="268"/>
      <c r="OC361" s="268"/>
      <c r="OD361" s="268"/>
      <c r="OE361" s="268"/>
      <c r="OF361" s="268"/>
      <c r="OG361" s="268"/>
      <c r="OH361" s="268"/>
      <c r="OI361" s="268"/>
      <c r="OJ361" s="268"/>
      <c r="OK361" s="268"/>
      <c r="OL361" s="268"/>
      <c r="OM361" s="268"/>
      <c r="ON361" s="268"/>
      <c r="OO361" s="268"/>
      <c r="OP361" s="268"/>
      <c r="OQ361" s="268"/>
      <c r="OR361" s="268"/>
      <c r="OS361" s="268"/>
      <c r="OT361" s="268"/>
      <c r="OU361" s="268"/>
      <c r="OV361" s="268"/>
      <c r="OW361" s="268"/>
      <c r="OX361" s="268"/>
      <c r="OY361" s="268"/>
      <c r="OZ361" s="268"/>
      <c r="PA361" s="268"/>
      <c r="PB361" s="268"/>
      <c r="PC361" s="268"/>
      <c r="PD361" s="268"/>
      <c r="PE361" s="268"/>
      <c r="PF361" s="268"/>
      <c r="PG361" s="268"/>
      <c r="PH361" s="268"/>
      <c r="PI361" s="268"/>
      <c r="PJ361" s="268"/>
      <c r="PK361" s="268"/>
      <c r="PL361" s="268"/>
      <c r="PM361" s="268"/>
      <c r="PN361" s="268"/>
      <c r="PO361" s="268"/>
      <c r="PP361" s="268"/>
      <c r="PQ361" s="268"/>
      <c r="PR361" s="268"/>
      <c r="PS361" s="268"/>
      <c r="PT361" s="268"/>
      <c r="PU361" s="268"/>
      <c r="PV361" s="268"/>
      <c r="PW361" s="268"/>
      <c r="PX361" s="268"/>
      <c r="PY361" s="268"/>
      <c r="PZ361" s="268"/>
      <c r="QA361" s="268"/>
      <c r="QB361" s="268"/>
      <c r="QC361" s="268"/>
      <c r="QD361" s="268"/>
      <c r="QE361" s="268"/>
      <c r="QF361" s="268"/>
      <c r="QG361" s="268"/>
      <c r="QH361" s="268"/>
      <c r="QI361" s="268"/>
      <c r="QJ361" s="268"/>
      <c r="QK361" s="268"/>
      <c r="QL361" s="268"/>
      <c r="QM361" s="268"/>
      <c r="QN361" s="268"/>
      <c r="QO361" s="268"/>
      <c r="QP361" s="268"/>
      <c r="QQ361" s="268"/>
      <c r="QR361" s="268"/>
      <c r="QS361" s="268"/>
      <c r="QT361" s="268"/>
      <c r="QU361" s="268"/>
      <c r="QV361" s="268"/>
      <c r="QW361" s="268"/>
      <c r="QX361" s="268"/>
      <c r="QY361" s="268"/>
      <c r="QZ361" s="268"/>
      <c r="RA361" s="268"/>
      <c r="RB361" s="268"/>
      <c r="RC361" s="268"/>
      <c r="RD361" s="268"/>
      <c r="RE361" s="268"/>
      <c r="RF361" s="268"/>
      <c r="RG361" s="268"/>
      <c r="RH361" s="268"/>
      <c r="RI361" s="268"/>
      <c r="RJ361" s="268"/>
      <c r="RK361" s="268"/>
      <c r="RL361" s="268"/>
      <c r="RM361" s="268"/>
      <c r="RN361" s="268"/>
      <c r="RO361" s="268"/>
      <c r="RP361" s="268"/>
      <c r="RQ361" s="268"/>
      <c r="RR361" s="268"/>
      <c r="RS361" s="268"/>
      <c r="RT361" s="268"/>
      <c r="RU361" s="268"/>
      <c r="RV361" s="268"/>
      <c r="RW361" s="268"/>
      <c r="RX361" s="268"/>
      <c r="RY361" s="268"/>
      <c r="RZ361" s="268"/>
      <c r="SA361" s="268"/>
      <c r="SB361" s="268"/>
      <c r="SC361" s="268"/>
      <c r="SD361" s="268"/>
      <c r="SE361" s="268"/>
    </row>
    <row r="362" spans="8:499" s="288" customFormat="1" x14ac:dyDescent="0.2">
      <c r="H362" s="267"/>
      <c r="I362" s="267"/>
      <c r="J362" s="267"/>
      <c r="K362" s="267"/>
      <c r="L362" s="267"/>
      <c r="M362" s="267"/>
      <c r="N362" s="267"/>
      <c r="O362" s="267"/>
      <c r="P362" s="267"/>
      <c r="Q362" s="267"/>
      <c r="R362" s="267"/>
      <c r="S362" s="267"/>
      <c r="T362" s="267"/>
      <c r="U362" s="267"/>
      <c r="V362" s="267"/>
      <c r="W362" s="267"/>
      <c r="X362" s="267"/>
      <c r="Y362" s="267"/>
      <c r="Z362" s="267"/>
      <c r="AA362" s="267"/>
      <c r="AB362" s="267"/>
      <c r="AC362" s="267"/>
      <c r="AD362" s="267"/>
      <c r="AE362" s="267"/>
      <c r="AF362" s="267"/>
      <c r="AG362" s="267"/>
      <c r="AH362" s="267"/>
      <c r="AI362" s="267"/>
      <c r="AJ362" s="267"/>
      <c r="AK362" s="267"/>
      <c r="AL362" s="267"/>
      <c r="AM362" s="267"/>
      <c r="AN362" s="267"/>
      <c r="AO362" s="267"/>
      <c r="AP362" s="267"/>
      <c r="AQ362" s="267"/>
      <c r="AR362" s="267"/>
      <c r="AS362" s="267"/>
      <c r="AT362" s="267"/>
      <c r="AU362" s="267"/>
      <c r="AV362" s="267"/>
      <c r="AW362" s="267"/>
      <c r="AX362" s="267"/>
      <c r="AY362" s="267"/>
      <c r="AZ362" s="268"/>
      <c r="BA362" s="268"/>
      <c r="BB362" s="268"/>
      <c r="BC362" s="268"/>
      <c r="BD362" s="268"/>
      <c r="BE362" s="268"/>
      <c r="BF362" s="268"/>
      <c r="BG362" s="268"/>
      <c r="BH362" s="268"/>
      <c r="BI362" s="268"/>
      <c r="BJ362" s="268"/>
      <c r="BK362" s="268"/>
      <c r="BL362" s="268"/>
      <c r="BM362" s="268"/>
      <c r="BN362" s="268"/>
      <c r="BO362" s="268"/>
      <c r="BP362" s="268"/>
      <c r="BQ362" s="268"/>
      <c r="BR362" s="268"/>
      <c r="BS362" s="268"/>
      <c r="BT362" s="268"/>
      <c r="BU362" s="268"/>
      <c r="BV362" s="268"/>
      <c r="BW362" s="268"/>
      <c r="BX362" s="268"/>
      <c r="BY362" s="268"/>
      <c r="BZ362" s="268"/>
      <c r="CA362" s="268"/>
      <c r="CB362" s="268"/>
      <c r="CC362" s="268"/>
      <c r="CD362" s="268"/>
      <c r="CE362" s="268"/>
      <c r="CF362" s="268"/>
      <c r="CG362" s="268"/>
      <c r="CH362" s="268"/>
      <c r="CI362" s="268"/>
      <c r="CJ362" s="268"/>
      <c r="CK362" s="268"/>
      <c r="CL362" s="268"/>
      <c r="CM362" s="268"/>
      <c r="CN362" s="268"/>
      <c r="CO362" s="268"/>
      <c r="CP362" s="268"/>
      <c r="CQ362" s="268"/>
      <c r="CR362" s="268"/>
      <c r="CS362" s="268"/>
      <c r="CT362" s="268"/>
      <c r="CU362" s="268"/>
      <c r="CV362" s="268"/>
      <c r="CW362" s="268"/>
      <c r="CX362" s="268"/>
      <c r="CY362" s="268"/>
      <c r="CZ362" s="268"/>
      <c r="DA362" s="268"/>
      <c r="DB362" s="268"/>
      <c r="DC362" s="268"/>
      <c r="DD362" s="268"/>
      <c r="DE362" s="268"/>
      <c r="DF362" s="268"/>
      <c r="DG362" s="268"/>
      <c r="DH362" s="268"/>
      <c r="DI362" s="268"/>
      <c r="DJ362" s="268"/>
      <c r="DK362" s="268"/>
      <c r="DL362" s="268"/>
      <c r="DM362" s="268"/>
      <c r="DN362" s="268"/>
      <c r="DO362" s="268"/>
      <c r="DP362" s="268"/>
      <c r="DQ362" s="268"/>
      <c r="DR362" s="268"/>
      <c r="DS362" s="268"/>
      <c r="DT362" s="268"/>
      <c r="DU362" s="268"/>
      <c r="DV362" s="268"/>
      <c r="DW362" s="268"/>
      <c r="DX362" s="268"/>
      <c r="DY362" s="268"/>
      <c r="DZ362" s="268"/>
      <c r="EA362" s="268"/>
      <c r="EB362" s="268"/>
      <c r="EC362" s="268"/>
      <c r="ED362" s="268"/>
      <c r="EE362" s="268"/>
      <c r="EF362" s="268"/>
      <c r="EG362" s="268"/>
      <c r="EH362" s="268"/>
      <c r="EI362" s="268"/>
      <c r="EJ362" s="268"/>
      <c r="EK362" s="268"/>
      <c r="EL362" s="268"/>
      <c r="EM362" s="268"/>
      <c r="EN362" s="268"/>
      <c r="EO362" s="268"/>
      <c r="EP362" s="268"/>
      <c r="EQ362" s="268"/>
      <c r="ER362" s="268"/>
      <c r="ES362" s="268"/>
      <c r="ET362" s="268"/>
      <c r="EU362" s="268"/>
      <c r="EV362" s="268"/>
      <c r="EW362" s="268"/>
      <c r="EX362" s="268"/>
      <c r="EY362" s="268"/>
      <c r="EZ362" s="268"/>
      <c r="FA362" s="268"/>
      <c r="FB362" s="268"/>
      <c r="FC362" s="268"/>
      <c r="FD362" s="268"/>
      <c r="FE362" s="268"/>
      <c r="FF362" s="268"/>
      <c r="FG362" s="268"/>
      <c r="FH362" s="268"/>
      <c r="FI362" s="268"/>
      <c r="FJ362" s="268"/>
      <c r="FK362" s="268"/>
      <c r="FL362" s="268"/>
      <c r="FM362" s="268"/>
      <c r="FN362" s="268"/>
      <c r="FO362" s="268"/>
      <c r="FP362" s="268"/>
      <c r="FQ362" s="268"/>
      <c r="FR362" s="268"/>
      <c r="FS362" s="268"/>
      <c r="FT362" s="268"/>
      <c r="FU362" s="268"/>
      <c r="FV362" s="268"/>
      <c r="FW362" s="268"/>
      <c r="FX362" s="268"/>
      <c r="FY362" s="268"/>
      <c r="FZ362" s="268"/>
      <c r="GA362" s="268"/>
      <c r="GB362" s="268"/>
      <c r="GC362" s="268"/>
      <c r="GD362" s="268"/>
      <c r="GE362" s="268"/>
      <c r="GF362" s="268"/>
      <c r="GG362" s="268"/>
      <c r="GH362" s="268"/>
      <c r="GI362" s="268"/>
      <c r="GJ362" s="268"/>
      <c r="GK362" s="268"/>
      <c r="GL362" s="268"/>
      <c r="GM362" s="268"/>
      <c r="GN362" s="268"/>
      <c r="GO362" s="268"/>
      <c r="GP362" s="268"/>
      <c r="GQ362" s="268"/>
      <c r="GR362" s="268"/>
      <c r="GS362" s="268"/>
      <c r="GT362" s="268"/>
      <c r="GU362" s="268"/>
      <c r="GV362" s="268"/>
      <c r="GW362" s="268"/>
      <c r="GX362" s="268"/>
      <c r="GY362" s="268"/>
      <c r="GZ362" s="268"/>
      <c r="HA362" s="268"/>
      <c r="HB362" s="268"/>
      <c r="HC362" s="268"/>
      <c r="HD362" s="268"/>
      <c r="HE362" s="268"/>
      <c r="HF362" s="268"/>
      <c r="HG362" s="268"/>
      <c r="HH362" s="268"/>
      <c r="HI362" s="268"/>
      <c r="HJ362" s="268"/>
      <c r="HK362" s="268"/>
      <c r="HL362" s="268"/>
      <c r="HM362" s="268"/>
      <c r="HN362" s="268"/>
      <c r="HO362" s="268"/>
      <c r="HP362" s="268"/>
      <c r="HQ362" s="268"/>
      <c r="HR362" s="268"/>
      <c r="HS362" s="268"/>
      <c r="HT362" s="268"/>
      <c r="HU362" s="268"/>
      <c r="HV362" s="268"/>
      <c r="HW362" s="268"/>
      <c r="HX362" s="268"/>
      <c r="HY362" s="268"/>
      <c r="HZ362" s="268"/>
      <c r="IA362" s="268"/>
      <c r="IB362" s="268"/>
      <c r="IC362" s="268"/>
      <c r="ID362" s="268"/>
      <c r="IE362" s="268"/>
      <c r="IF362" s="268"/>
      <c r="IG362" s="268"/>
      <c r="IH362" s="268"/>
      <c r="II362" s="268"/>
      <c r="IJ362" s="268"/>
      <c r="IK362" s="268"/>
      <c r="IL362" s="268"/>
      <c r="IM362" s="268"/>
      <c r="IN362" s="268"/>
      <c r="IO362" s="268"/>
      <c r="IP362" s="268"/>
      <c r="IQ362" s="268"/>
      <c r="IR362" s="268"/>
      <c r="IS362" s="268"/>
      <c r="IT362" s="268"/>
      <c r="IU362" s="268"/>
      <c r="IV362" s="268"/>
      <c r="IW362" s="268"/>
      <c r="IX362" s="268"/>
      <c r="IY362" s="268"/>
      <c r="IZ362" s="268"/>
      <c r="JA362" s="268"/>
      <c r="JB362" s="268"/>
      <c r="JC362" s="268"/>
      <c r="JD362" s="268"/>
      <c r="JE362" s="268"/>
      <c r="JF362" s="268"/>
      <c r="JG362" s="268"/>
      <c r="JH362" s="268"/>
      <c r="JI362" s="268"/>
      <c r="JJ362" s="268"/>
      <c r="JK362" s="268"/>
      <c r="JL362" s="268"/>
      <c r="JM362" s="268"/>
      <c r="JN362" s="268"/>
      <c r="JO362" s="268"/>
      <c r="JP362" s="268"/>
      <c r="JQ362" s="268"/>
      <c r="JR362" s="268"/>
      <c r="JS362" s="268"/>
      <c r="JT362" s="268"/>
      <c r="JU362" s="268"/>
      <c r="JV362" s="268"/>
      <c r="JW362" s="268"/>
      <c r="JX362" s="268"/>
      <c r="JY362" s="268"/>
      <c r="JZ362" s="268"/>
      <c r="KA362" s="268"/>
      <c r="KB362" s="268"/>
      <c r="KC362" s="268"/>
      <c r="KD362" s="268"/>
      <c r="KE362" s="268"/>
      <c r="KF362" s="268"/>
      <c r="KG362" s="268"/>
      <c r="KH362" s="268"/>
      <c r="KI362" s="268"/>
      <c r="KJ362" s="268"/>
      <c r="KK362" s="268"/>
      <c r="KL362" s="268"/>
      <c r="KM362" s="268"/>
      <c r="KN362" s="268"/>
      <c r="KO362" s="268"/>
      <c r="KP362" s="268"/>
      <c r="KQ362" s="268"/>
      <c r="KR362" s="268"/>
      <c r="KS362" s="268"/>
      <c r="KT362" s="268"/>
      <c r="KU362" s="268"/>
      <c r="KV362" s="268"/>
      <c r="KW362" s="268"/>
      <c r="KX362" s="268"/>
      <c r="KY362" s="268"/>
      <c r="KZ362" s="268"/>
      <c r="LA362" s="268"/>
      <c r="LB362" s="268"/>
      <c r="LC362" s="268"/>
      <c r="LD362" s="268"/>
      <c r="LE362" s="268"/>
      <c r="LF362" s="268"/>
      <c r="LG362" s="268"/>
      <c r="LH362" s="268"/>
      <c r="LI362" s="268"/>
      <c r="LJ362" s="268"/>
      <c r="LK362" s="268"/>
      <c r="LL362" s="268"/>
      <c r="LM362" s="268"/>
      <c r="LN362" s="268"/>
      <c r="LO362" s="268"/>
      <c r="LP362" s="268"/>
      <c r="LQ362" s="268"/>
      <c r="LR362" s="268"/>
      <c r="LS362" s="268"/>
      <c r="LT362" s="268"/>
      <c r="LU362" s="268"/>
      <c r="LV362" s="268"/>
      <c r="LW362" s="268"/>
      <c r="LX362" s="268"/>
      <c r="LY362" s="268"/>
      <c r="LZ362" s="268"/>
      <c r="MA362" s="268"/>
      <c r="MB362" s="268"/>
      <c r="MC362" s="268"/>
      <c r="MD362" s="268"/>
      <c r="ME362" s="268"/>
      <c r="MF362" s="268"/>
      <c r="MG362" s="268"/>
      <c r="MH362" s="268"/>
      <c r="MI362" s="268"/>
      <c r="MJ362" s="268"/>
      <c r="MK362" s="268"/>
      <c r="ML362" s="268"/>
      <c r="MM362" s="268"/>
      <c r="MN362" s="268"/>
      <c r="MO362" s="268"/>
      <c r="MP362" s="268"/>
      <c r="MQ362" s="268"/>
      <c r="MR362" s="268"/>
      <c r="MS362" s="268"/>
      <c r="MT362" s="268"/>
      <c r="MU362" s="268"/>
      <c r="MV362" s="268"/>
      <c r="MW362" s="268"/>
      <c r="MX362" s="268"/>
      <c r="MY362" s="268"/>
      <c r="MZ362" s="268"/>
      <c r="NA362" s="268"/>
      <c r="NB362" s="268"/>
      <c r="NC362" s="268"/>
      <c r="ND362" s="268"/>
      <c r="NE362" s="268"/>
      <c r="NF362" s="268"/>
      <c r="NG362" s="268"/>
      <c r="NH362" s="268"/>
      <c r="NI362" s="268"/>
      <c r="NJ362" s="268"/>
      <c r="NK362" s="268"/>
      <c r="NL362" s="268"/>
      <c r="NM362" s="268"/>
      <c r="NN362" s="268"/>
      <c r="NO362" s="268"/>
      <c r="NP362" s="268"/>
      <c r="NQ362" s="268"/>
      <c r="NR362" s="268"/>
      <c r="NS362" s="268"/>
      <c r="NT362" s="268"/>
      <c r="NU362" s="268"/>
      <c r="NV362" s="268"/>
      <c r="NW362" s="268"/>
      <c r="NX362" s="268"/>
      <c r="NY362" s="268"/>
      <c r="NZ362" s="268"/>
      <c r="OA362" s="268"/>
      <c r="OB362" s="268"/>
      <c r="OC362" s="268"/>
      <c r="OD362" s="268"/>
      <c r="OE362" s="268"/>
      <c r="OF362" s="268"/>
      <c r="OG362" s="268"/>
      <c r="OH362" s="268"/>
      <c r="OI362" s="268"/>
      <c r="OJ362" s="268"/>
      <c r="OK362" s="268"/>
      <c r="OL362" s="268"/>
      <c r="OM362" s="268"/>
      <c r="ON362" s="268"/>
      <c r="OO362" s="268"/>
      <c r="OP362" s="268"/>
      <c r="OQ362" s="268"/>
      <c r="OR362" s="268"/>
      <c r="OS362" s="268"/>
      <c r="OT362" s="268"/>
      <c r="OU362" s="268"/>
      <c r="OV362" s="268"/>
      <c r="OW362" s="268"/>
      <c r="OX362" s="268"/>
      <c r="OY362" s="268"/>
      <c r="OZ362" s="268"/>
      <c r="PA362" s="268"/>
      <c r="PB362" s="268"/>
      <c r="PC362" s="268"/>
      <c r="PD362" s="268"/>
      <c r="PE362" s="268"/>
      <c r="PF362" s="268"/>
      <c r="PG362" s="268"/>
      <c r="PH362" s="268"/>
      <c r="PI362" s="268"/>
      <c r="PJ362" s="268"/>
      <c r="PK362" s="268"/>
      <c r="PL362" s="268"/>
      <c r="PM362" s="268"/>
      <c r="PN362" s="268"/>
      <c r="PO362" s="268"/>
      <c r="PP362" s="268"/>
      <c r="PQ362" s="268"/>
      <c r="PR362" s="268"/>
      <c r="PS362" s="268"/>
      <c r="PT362" s="268"/>
      <c r="PU362" s="268"/>
      <c r="PV362" s="268"/>
      <c r="PW362" s="268"/>
      <c r="PX362" s="268"/>
      <c r="PY362" s="268"/>
      <c r="PZ362" s="268"/>
      <c r="QA362" s="268"/>
      <c r="QB362" s="268"/>
      <c r="QC362" s="268"/>
      <c r="QD362" s="268"/>
      <c r="QE362" s="268"/>
      <c r="QF362" s="268"/>
      <c r="QG362" s="268"/>
      <c r="QH362" s="268"/>
      <c r="QI362" s="268"/>
      <c r="QJ362" s="268"/>
      <c r="QK362" s="268"/>
      <c r="QL362" s="268"/>
      <c r="QM362" s="268"/>
      <c r="QN362" s="268"/>
      <c r="QO362" s="268"/>
      <c r="QP362" s="268"/>
      <c r="QQ362" s="268"/>
      <c r="QR362" s="268"/>
      <c r="QS362" s="268"/>
      <c r="QT362" s="268"/>
      <c r="QU362" s="268"/>
      <c r="QV362" s="268"/>
      <c r="QW362" s="268"/>
      <c r="QX362" s="268"/>
      <c r="QY362" s="268"/>
      <c r="QZ362" s="268"/>
      <c r="RA362" s="268"/>
      <c r="RB362" s="268"/>
      <c r="RC362" s="268"/>
      <c r="RD362" s="268"/>
      <c r="RE362" s="268"/>
      <c r="RF362" s="268"/>
      <c r="RG362" s="268"/>
      <c r="RH362" s="268"/>
      <c r="RI362" s="268"/>
      <c r="RJ362" s="268"/>
      <c r="RK362" s="268"/>
      <c r="RL362" s="268"/>
      <c r="RM362" s="268"/>
      <c r="RN362" s="268"/>
      <c r="RO362" s="268"/>
      <c r="RP362" s="268"/>
      <c r="RQ362" s="268"/>
      <c r="RR362" s="268"/>
      <c r="RS362" s="268"/>
      <c r="RT362" s="268"/>
      <c r="RU362" s="268"/>
      <c r="RV362" s="268"/>
      <c r="RW362" s="268"/>
      <c r="RX362" s="268"/>
      <c r="RY362" s="268"/>
      <c r="RZ362" s="268"/>
      <c r="SA362" s="268"/>
      <c r="SB362" s="268"/>
      <c r="SC362" s="268"/>
      <c r="SD362" s="268"/>
      <c r="SE362" s="268"/>
    </row>
    <row r="363" spans="8:499" s="288" customFormat="1" x14ac:dyDescent="0.2">
      <c r="H363" s="267"/>
      <c r="I363" s="267"/>
      <c r="J363" s="267"/>
      <c r="K363" s="267"/>
      <c r="L363" s="267"/>
      <c r="M363" s="267"/>
      <c r="N363" s="267"/>
      <c r="O363" s="267"/>
      <c r="P363" s="267"/>
      <c r="Q363" s="267"/>
      <c r="R363" s="267"/>
      <c r="S363" s="267"/>
      <c r="T363" s="267"/>
      <c r="U363" s="267"/>
      <c r="V363" s="267"/>
      <c r="W363" s="267"/>
      <c r="X363" s="267"/>
      <c r="Y363" s="267"/>
      <c r="Z363" s="267"/>
      <c r="AA363" s="267"/>
      <c r="AB363" s="267"/>
      <c r="AC363" s="267"/>
      <c r="AD363" s="267"/>
      <c r="AE363" s="267"/>
      <c r="AF363" s="267"/>
      <c r="AG363" s="267"/>
      <c r="AH363" s="267"/>
      <c r="AI363" s="267"/>
      <c r="AJ363" s="267"/>
      <c r="AK363" s="267"/>
      <c r="AL363" s="267"/>
      <c r="AM363" s="267"/>
      <c r="AN363" s="267"/>
      <c r="AO363" s="267"/>
      <c r="AP363" s="267"/>
      <c r="AQ363" s="267"/>
      <c r="AR363" s="267"/>
      <c r="AS363" s="267"/>
      <c r="AT363" s="267"/>
      <c r="AU363" s="267"/>
      <c r="AV363" s="267"/>
      <c r="AW363" s="267"/>
      <c r="AX363" s="267"/>
      <c r="AY363" s="267"/>
      <c r="AZ363" s="268"/>
      <c r="BA363" s="268"/>
      <c r="BB363" s="268"/>
      <c r="BC363" s="268"/>
      <c r="BD363" s="268"/>
      <c r="BE363" s="268"/>
      <c r="BF363" s="268"/>
      <c r="BG363" s="268"/>
      <c r="BH363" s="268"/>
      <c r="BI363" s="268"/>
      <c r="BJ363" s="268"/>
      <c r="BK363" s="268"/>
      <c r="BL363" s="268"/>
      <c r="BM363" s="268"/>
      <c r="BN363" s="268"/>
      <c r="BO363" s="268"/>
      <c r="BP363" s="268"/>
      <c r="BQ363" s="268"/>
      <c r="BR363" s="268"/>
      <c r="BS363" s="268"/>
      <c r="BT363" s="268"/>
      <c r="BU363" s="268"/>
      <c r="BV363" s="268"/>
      <c r="BW363" s="268"/>
      <c r="BX363" s="268"/>
      <c r="BY363" s="268"/>
      <c r="BZ363" s="268"/>
      <c r="CA363" s="268"/>
      <c r="CB363" s="268"/>
      <c r="CC363" s="268"/>
      <c r="CD363" s="268"/>
      <c r="CE363" s="268"/>
      <c r="CF363" s="268"/>
      <c r="CG363" s="268"/>
      <c r="CH363" s="268"/>
      <c r="CI363" s="268"/>
      <c r="CJ363" s="268"/>
      <c r="CK363" s="268"/>
      <c r="CL363" s="268"/>
      <c r="CM363" s="268"/>
      <c r="CN363" s="268"/>
      <c r="CO363" s="268"/>
      <c r="CP363" s="268"/>
      <c r="CQ363" s="268"/>
      <c r="CR363" s="268"/>
      <c r="CS363" s="268"/>
      <c r="CT363" s="268"/>
      <c r="CU363" s="268"/>
      <c r="CV363" s="268"/>
      <c r="CW363" s="268"/>
      <c r="CX363" s="268"/>
      <c r="CY363" s="268"/>
      <c r="CZ363" s="268"/>
      <c r="DA363" s="268"/>
      <c r="DB363" s="268"/>
      <c r="DC363" s="268"/>
      <c r="DD363" s="268"/>
      <c r="DE363" s="268"/>
      <c r="DF363" s="268"/>
      <c r="DG363" s="268"/>
      <c r="DH363" s="268"/>
      <c r="DI363" s="268"/>
      <c r="DJ363" s="268"/>
      <c r="DK363" s="268"/>
      <c r="DL363" s="268"/>
      <c r="DM363" s="268"/>
      <c r="DN363" s="268"/>
      <c r="DO363" s="268"/>
      <c r="DP363" s="268"/>
      <c r="DQ363" s="268"/>
      <c r="DR363" s="268"/>
      <c r="DS363" s="268"/>
      <c r="DT363" s="268"/>
      <c r="DU363" s="268"/>
      <c r="DV363" s="268"/>
      <c r="DW363" s="268"/>
      <c r="DX363" s="268"/>
      <c r="DY363" s="268"/>
      <c r="DZ363" s="268"/>
      <c r="EA363" s="268"/>
      <c r="EB363" s="268"/>
      <c r="EC363" s="268"/>
      <c r="ED363" s="268"/>
      <c r="EE363" s="268"/>
      <c r="EF363" s="268"/>
      <c r="EG363" s="268"/>
      <c r="EH363" s="268"/>
      <c r="EI363" s="268"/>
      <c r="EJ363" s="268"/>
      <c r="EK363" s="268"/>
      <c r="EL363" s="268"/>
      <c r="EM363" s="268"/>
      <c r="EN363" s="268"/>
      <c r="EO363" s="268"/>
      <c r="EP363" s="268"/>
      <c r="EQ363" s="268"/>
      <c r="ER363" s="268"/>
      <c r="ES363" s="268"/>
      <c r="ET363" s="268"/>
      <c r="EU363" s="268"/>
      <c r="EV363" s="268"/>
      <c r="EW363" s="268"/>
      <c r="EX363" s="268"/>
      <c r="EY363" s="268"/>
      <c r="EZ363" s="268"/>
      <c r="FA363" s="268"/>
      <c r="FB363" s="268"/>
      <c r="FC363" s="268"/>
      <c r="FD363" s="268"/>
      <c r="FE363" s="268"/>
      <c r="FF363" s="268"/>
      <c r="FG363" s="268"/>
      <c r="FH363" s="268"/>
      <c r="FI363" s="268"/>
      <c r="FJ363" s="268"/>
      <c r="FK363" s="268"/>
      <c r="FL363" s="268"/>
      <c r="FM363" s="268"/>
      <c r="FN363" s="268"/>
      <c r="FO363" s="268"/>
      <c r="FP363" s="268"/>
      <c r="FQ363" s="268"/>
      <c r="FR363" s="268"/>
      <c r="FS363" s="268"/>
      <c r="FT363" s="268"/>
      <c r="FU363" s="268"/>
      <c r="FV363" s="268"/>
      <c r="FW363" s="268"/>
      <c r="FX363" s="268"/>
      <c r="FY363" s="268"/>
      <c r="FZ363" s="268"/>
      <c r="GA363" s="268"/>
      <c r="GB363" s="268"/>
      <c r="GC363" s="268"/>
      <c r="GD363" s="268"/>
      <c r="GE363" s="268"/>
      <c r="GF363" s="268"/>
      <c r="GG363" s="268"/>
      <c r="GH363" s="268"/>
      <c r="GI363" s="268"/>
      <c r="GJ363" s="268"/>
      <c r="GK363" s="268"/>
      <c r="GL363" s="268"/>
      <c r="GM363" s="268"/>
      <c r="GN363" s="268"/>
      <c r="GO363" s="268"/>
      <c r="GP363" s="268"/>
      <c r="GQ363" s="268"/>
      <c r="GR363" s="268"/>
      <c r="GS363" s="268"/>
      <c r="GT363" s="268"/>
      <c r="GU363" s="268"/>
      <c r="GV363" s="268"/>
      <c r="GW363" s="268"/>
      <c r="GX363" s="268"/>
      <c r="GY363" s="268"/>
      <c r="GZ363" s="268"/>
      <c r="HA363" s="268"/>
      <c r="HB363" s="268"/>
      <c r="HC363" s="268"/>
      <c r="HD363" s="268"/>
      <c r="HE363" s="268"/>
      <c r="HF363" s="268"/>
      <c r="HG363" s="268"/>
      <c r="HH363" s="268"/>
      <c r="HI363" s="268"/>
      <c r="HJ363" s="268"/>
      <c r="HK363" s="268"/>
      <c r="HL363" s="268"/>
      <c r="HM363" s="268"/>
      <c r="HN363" s="268"/>
      <c r="HO363" s="268"/>
      <c r="HP363" s="268"/>
      <c r="HQ363" s="268"/>
      <c r="HR363" s="268"/>
      <c r="HS363" s="268"/>
      <c r="HT363" s="268"/>
      <c r="HU363" s="268"/>
      <c r="HV363" s="268"/>
      <c r="HW363" s="268"/>
      <c r="HX363" s="268"/>
      <c r="HY363" s="268"/>
      <c r="HZ363" s="268"/>
      <c r="IA363" s="268"/>
      <c r="IB363" s="268"/>
      <c r="IC363" s="268"/>
      <c r="ID363" s="268"/>
      <c r="IE363" s="268"/>
      <c r="IF363" s="268"/>
      <c r="IG363" s="268"/>
      <c r="IH363" s="268"/>
      <c r="II363" s="268"/>
      <c r="IJ363" s="268"/>
      <c r="IK363" s="268"/>
      <c r="IL363" s="268"/>
      <c r="IM363" s="268"/>
      <c r="IN363" s="268"/>
      <c r="IO363" s="268"/>
      <c r="IP363" s="268"/>
      <c r="IQ363" s="268"/>
      <c r="IR363" s="268"/>
      <c r="IS363" s="268"/>
      <c r="IT363" s="268"/>
      <c r="IU363" s="268"/>
      <c r="IV363" s="268"/>
      <c r="IW363" s="268"/>
      <c r="IX363" s="268"/>
      <c r="IY363" s="268"/>
      <c r="IZ363" s="268"/>
      <c r="JA363" s="268"/>
      <c r="JB363" s="268"/>
      <c r="JC363" s="268"/>
      <c r="JD363" s="268"/>
      <c r="JE363" s="268"/>
      <c r="JF363" s="268"/>
      <c r="JG363" s="268"/>
      <c r="JH363" s="268"/>
      <c r="JI363" s="268"/>
      <c r="JJ363" s="268"/>
      <c r="JK363" s="268"/>
      <c r="JL363" s="268"/>
      <c r="JM363" s="268"/>
      <c r="JN363" s="268"/>
      <c r="JO363" s="268"/>
      <c r="JP363" s="268"/>
      <c r="JQ363" s="268"/>
      <c r="JR363" s="268"/>
      <c r="JS363" s="268"/>
      <c r="JT363" s="268"/>
      <c r="JU363" s="268"/>
      <c r="JV363" s="268"/>
      <c r="JW363" s="268"/>
      <c r="JX363" s="268"/>
      <c r="JY363" s="268"/>
      <c r="JZ363" s="268"/>
      <c r="KA363" s="268"/>
      <c r="KB363" s="268"/>
      <c r="KC363" s="268"/>
      <c r="KD363" s="268"/>
      <c r="KE363" s="268"/>
      <c r="KF363" s="268"/>
      <c r="KG363" s="268"/>
      <c r="KH363" s="268"/>
      <c r="KI363" s="268"/>
      <c r="KJ363" s="268"/>
      <c r="KK363" s="268"/>
      <c r="KL363" s="268"/>
      <c r="KM363" s="268"/>
      <c r="KN363" s="268"/>
      <c r="KO363" s="268"/>
      <c r="KP363" s="268"/>
      <c r="KQ363" s="268"/>
      <c r="KR363" s="268"/>
      <c r="KS363" s="268"/>
      <c r="KT363" s="268"/>
      <c r="KU363" s="268"/>
      <c r="KV363" s="268"/>
      <c r="KW363" s="268"/>
      <c r="KX363" s="268"/>
      <c r="KY363" s="268"/>
      <c r="KZ363" s="268"/>
      <c r="LA363" s="268"/>
      <c r="LB363" s="268"/>
      <c r="LC363" s="268"/>
      <c r="LD363" s="268"/>
      <c r="LE363" s="268"/>
      <c r="LF363" s="268"/>
      <c r="LG363" s="268"/>
      <c r="LH363" s="268"/>
      <c r="LI363" s="268"/>
      <c r="LJ363" s="268"/>
      <c r="LK363" s="268"/>
      <c r="LL363" s="268"/>
      <c r="LM363" s="268"/>
      <c r="LN363" s="268"/>
      <c r="LO363" s="268"/>
      <c r="LP363" s="268"/>
      <c r="LQ363" s="268"/>
      <c r="LR363" s="268"/>
      <c r="LS363" s="268"/>
      <c r="LT363" s="268"/>
      <c r="LU363" s="268"/>
      <c r="LV363" s="268"/>
      <c r="LW363" s="268"/>
      <c r="LX363" s="268"/>
      <c r="LY363" s="268"/>
      <c r="LZ363" s="268"/>
      <c r="MA363" s="268"/>
      <c r="MB363" s="268"/>
      <c r="MC363" s="268"/>
      <c r="MD363" s="268"/>
      <c r="ME363" s="268"/>
      <c r="MF363" s="268"/>
      <c r="MG363" s="268"/>
      <c r="MH363" s="268"/>
      <c r="MI363" s="268"/>
      <c r="MJ363" s="268"/>
      <c r="MK363" s="268"/>
      <c r="ML363" s="268"/>
      <c r="MM363" s="268"/>
      <c r="MN363" s="268"/>
      <c r="MO363" s="268"/>
      <c r="MP363" s="268"/>
      <c r="MQ363" s="268"/>
      <c r="MR363" s="268"/>
      <c r="MS363" s="268"/>
      <c r="MT363" s="268"/>
      <c r="MU363" s="268"/>
      <c r="MV363" s="268"/>
      <c r="MW363" s="268"/>
      <c r="MX363" s="268"/>
      <c r="MY363" s="268"/>
      <c r="MZ363" s="268"/>
      <c r="NA363" s="268"/>
      <c r="NB363" s="268"/>
      <c r="NC363" s="268"/>
      <c r="ND363" s="268"/>
      <c r="NE363" s="268"/>
      <c r="NF363" s="268"/>
      <c r="NG363" s="268"/>
      <c r="NH363" s="268"/>
      <c r="NI363" s="268"/>
      <c r="NJ363" s="268"/>
      <c r="NK363" s="268"/>
      <c r="NL363" s="268"/>
      <c r="NM363" s="268"/>
      <c r="NN363" s="268"/>
      <c r="NO363" s="268"/>
      <c r="NP363" s="268"/>
      <c r="NQ363" s="268"/>
      <c r="NR363" s="268"/>
      <c r="NS363" s="268"/>
      <c r="NT363" s="268"/>
      <c r="NU363" s="268"/>
      <c r="NV363" s="268"/>
      <c r="NW363" s="268"/>
      <c r="NX363" s="268"/>
      <c r="NY363" s="268"/>
      <c r="NZ363" s="268"/>
      <c r="OA363" s="268"/>
      <c r="OB363" s="268"/>
      <c r="OC363" s="268"/>
      <c r="OD363" s="268"/>
      <c r="OE363" s="268"/>
      <c r="OF363" s="268"/>
      <c r="OG363" s="268"/>
      <c r="OH363" s="268"/>
      <c r="OI363" s="268"/>
      <c r="OJ363" s="268"/>
      <c r="OK363" s="268"/>
      <c r="OL363" s="268"/>
      <c r="OM363" s="268"/>
      <c r="ON363" s="268"/>
      <c r="OO363" s="268"/>
      <c r="OP363" s="268"/>
      <c r="OQ363" s="268"/>
      <c r="OR363" s="268"/>
      <c r="OS363" s="268"/>
      <c r="OT363" s="268"/>
      <c r="OU363" s="268"/>
      <c r="OV363" s="268"/>
      <c r="OW363" s="268"/>
      <c r="OX363" s="268"/>
      <c r="OY363" s="268"/>
      <c r="OZ363" s="268"/>
      <c r="PA363" s="268"/>
      <c r="PB363" s="268"/>
      <c r="PC363" s="268"/>
      <c r="PD363" s="268"/>
      <c r="PE363" s="268"/>
      <c r="PF363" s="268"/>
      <c r="PG363" s="268"/>
      <c r="PH363" s="268"/>
      <c r="PI363" s="268"/>
      <c r="PJ363" s="268"/>
      <c r="PK363" s="268"/>
      <c r="PL363" s="268"/>
      <c r="PM363" s="268"/>
      <c r="PN363" s="268"/>
      <c r="PO363" s="268"/>
      <c r="PP363" s="268"/>
      <c r="PQ363" s="268"/>
      <c r="PR363" s="268"/>
      <c r="PS363" s="268"/>
      <c r="PT363" s="268"/>
      <c r="PU363" s="268"/>
      <c r="PV363" s="268"/>
      <c r="PW363" s="268"/>
      <c r="PX363" s="268"/>
      <c r="PY363" s="268"/>
      <c r="PZ363" s="268"/>
      <c r="QA363" s="268"/>
      <c r="QB363" s="268"/>
      <c r="QC363" s="268"/>
      <c r="QD363" s="268"/>
      <c r="QE363" s="268"/>
      <c r="QF363" s="268"/>
      <c r="QG363" s="268"/>
      <c r="QH363" s="268"/>
      <c r="QI363" s="268"/>
      <c r="QJ363" s="268"/>
      <c r="QK363" s="268"/>
      <c r="QL363" s="268"/>
      <c r="QM363" s="268"/>
      <c r="QN363" s="268"/>
      <c r="QO363" s="268"/>
      <c r="QP363" s="268"/>
      <c r="QQ363" s="268"/>
      <c r="QR363" s="268"/>
      <c r="QS363" s="268"/>
      <c r="QT363" s="268"/>
      <c r="QU363" s="268"/>
      <c r="QV363" s="268"/>
      <c r="QW363" s="268"/>
      <c r="QX363" s="268"/>
      <c r="QY363" s="268"/>
      <c r="QZ363" s="268"/>
      <c r="RA363" s="268"/>
      <c r="RB363" s="268"/>
      <c r="RC363" s="268"/>
      <c r="RD363" s="268"/>
      <c r="RE363" s="268"/>
      <c r="RF363" s="268"/>
      <c r="RG363" s="268"/>
      <c r="RH363" s="268"/>
      <c r="RI363" s="268"/>
      <c r="RJ363" s="268"/>
      <c r="RK363" s="268"/>
      <c r="RL363" s="268"/>
      <c r="RM363" s="268"/>
      <c r="RN363" s="268"/>
      <c r="RO363" s="268"/>
      <c r="RP363" s="268"/>
      <c r="RQ363" s="268"/>
      <c r="RR363" s="268"/>
      <c r="RS363" s="268"/>
      <c r="RT363" s="268"/>
      <c r="RU363" s="268"/>
      <c r="RV363" s="268"/>
      <c r="RW363" s="268"/>
      <c r="RX363" s="268"/>
      <c r="RY363" s="268"/>
      <c r="RZ363" s="268"/>
      <c r="SA363" s="268"/>
      <c r="SB363" s="268"/>
      <c r="SC363" s="268"/>
      <c r="SD363" s="268"/>
      <c r="SE363" s="268"/>
    </row>
    <row r="364" spans="8:499" s="288" customFormat="1" x14ac:dyDescent="0.2">
      <c r="H364" s="267"/>
      <c r="I364" s="267"/>
      <c r="J364" s="267"/>
      <c r="K364" s="267"/>
      <c r="L364" s="267"/>
      <c r="M364" s="267"/>
      <c r="N364" s="267"/>
      <c r="O364" s="267"/>
      <c r="P364" s="267"/>
      <c r="Q364" s="267"/>
      <c r="R364" s="267"/>
      <c r="S364" s="267"/>
      <c r="T364" s="267"/>
      <c r="U364" s="267"/>
      <c r="V364" s="267"/>
      <c r="W364" s="267"/>
      <c r="X364" s="267"/>
      <c r="Y364" s="267"/>
      <c r="Z364" s="267"/>
      <c r="AA364" s="267"/>
      <c r="AB364" s="267"/>
      <c r="AC364" s="267"/>
      <c r="AD364" s="267"/>
      <c r="AE364" s="267"/>
      <c r="AF364" s="267"/>
      <c r="AG364" s="267"/>
      <c r="AH364" s="267"/>
      <c r="AI364" s="267"/>
      <c r="AJ364" s="267"/>
      <c r="AK364" s="267"/>
      <c r="AL364" s="267"/>
      <c r="AM364" s="267"/>
      <c r="AN364" s="267"/>
      <c r="AO364" s="267"/>
      <c r="AP364" s="267"/>
      <c r="AQ364" s="267"/>
      <c r="AR364" s="267"/>
      <c r="AS364" s="267"/>
      <c r="AT364" s="267"/>
      <c r="AU364" s="267"/>
      <c r="AV364" s="267"/>
      <c r="AW364" s="267"/>
      <c r="AX364" s="267"/>
      <c r="AY364" s="267"/>
      <c r="AZ364" s="268"/>
      <c r="BA364" s="268"/>
      <c r="BB364" s="268"/>
      <c r="BC364" s="268"/>
      <c r="BD364" s="268"/>
      <c r="BE364" s="268"/>
      <c r="BF364" s="268"/>
      <c r="BG364" s="268"/>
      <c r="BH364" s="268"/>
      <c r="BI364" s="268"/>
      <c r="BJ364" s="268"/>
      <c r="BK364" s="268"/>
      <c r="BL364" s="268"/>
      <c r="BM364" s="268"/>
      <c r="BN364" s="268"/>
      <c r="BO364" s="268"/>
      <c r="BP364" s="268"/>
      <c r="BQ364" s="268"/>
      <c r="BR364" s="268"/>
      <c r="BS364" s="268"/>
      <c r="BT364" s="268"/>
      <c r="BU364" s="268"/>
      <c r="BV364" s="268"/>
      <c r="BW364" s="268"/>
      <c r="BX364" s="268"/>
      <c r="BY364" s="268"/>
      <c r="BZ364" s="268"/>
      <c r="CA364" s="268"/>
      <c r="CB364" s="268"/>
      <c r="CC364" s="268"/>
      <c r="CD364" s="268"/>
      <c r="CE364" s="268"/>
      <c r="CF364" s="268"/>
      <c r="CG364" s="268"/>
      <c r="CH364" s="268"/>
      <c r="CI364" s="268"/>
      <c r="CJ364" s="268"/>
      <c r="CK364" s="268"/>
      <c r="CL364" s="268"/>
      <c r="CM364" s="268"/>
      <c r="CN364" s="268"/>
      <c r="CO364" s="268"/>
      <c r="CP364" s="268"/>
      <c r="CQ364" s="268"/>
      <c r="CR364" s="268"/>
      <c r="CS364" s="268"/>
      <c r="CT364" s="268"/>
      <c r="CU364" s="268"/>
      <c r="CV364" s="268"/>
      <c r="CW364" s="268"/>
      <c r="CX364" s="268"/>
      <c r="CY364" s="268"/>
      <c r="CZ364" s="268"/>
      <c r="DA364" s="268"/>
      <c r="DB364" s="268"/>
      <c r="DC364" s="268"/>
      <c r="DD364" s="268"/>
      <c r="DE364" s="268"/>
      <c r="DF364" s="268"/>
      <c r="DG364" s="268"/>
      <c r="DH364" s="268"/>
      <c r="DI364" s="268"/>
      <c r="DJ364" s="268"/>
      <c r="DK364" s="268"/>
      <c r="DL364" s="268"/>
      <c r="DM364" s="268"/>
      <c r="DN364" s="268"/>
      <c r="DO364" s="268"/>
      <c r="DP364" s="268"/>
      <c r="DQ364" s="268"/>
      <c r="DR364" s="268"/>
      <c r="DS364" s="268"/>
      <c r="DT364" s="268"/>
      <c r="DU364" s="268"/>
      <c r="DV364" s="268"/>
      <c r="DW364" s="268"/>
      <c r="DX364" s="268"/>
      <c r="DY364" s="268"/>
      <c r="DZ364" s="268"/>
      <c r="EA364" s="268"/>
      <c r="EB364" s="268"/>
      <c r="EC364" s="268"/>
      <c r="ED364" s="268"/>
      <c r="EE364" s="268"/>
      <c r="EF364" s="268"/>
      <c r="EG364" s="268"/>
      <c r="EH364" s="268"/>
      <c r="EI364" s="268"/>
      <c r="EJ364" s="268"/>
      <c r="EK364" s="268"/>
      <c r="EL364" s="268"/>
      <c r="EM364" s="268"/>
      <c r="EN364" s="268"/>
      <c r="EO364" s="268"/>
      <c r="EP364" s="268"/>
      <c r="EQ364" s="268"/>
      <c r="ER364" s="268"/>
      <c r="ES364" s="268"/>
      <c r="ET364" s="268"/>
      <c r="EU364" s="268"/>
      <c r="EV364" s="268"/>
      <c r="EW364" s="268"/>
      <c r="EX364" s="268"/>
      <c r="EY364" s="268"/>
      <c r="EZ364" s="268"/>
      <c r="FA364" s="268"/>
      <c r="FB364" s="268"/>
      <c r="FC364" s="268"/>
      <c r="FD364" s="268"/>
      <c r="FE364" s="268"/>
      <c r="FF364" s="268"/>
      <c r="FG364" s="268"/>
      <c r="FH364" s="268"/>
      <c r="FI364" s="268"/>
      <c r="FJ364" s="268"/>
      <c r="FK364" s="268"/>
      <c r="FL364" s="268"/>
      <c r="FM364" s="268"/>
      <c r="FN364" s="268"/>
      <c r="FO364" s="268"/>
      <c r="FP364" s="268"/>
      <c r="FQ364" s="268"/>
      <c r="FR364" s="268"/>
      <c r="FS364" s="268"/>
      <c r="FT364" s="268"/>
      <c r="FU364" s="268"/>
      <c r="FV364" s="268"/>
      <c r="FW364" s="268"/>
      <c r="FX364" s="268"/>
      <c r="FY364" s="268"/>
      <c r="FZ364" s="268"/>
      <c r="GA364" s="268"/>
      <c r="GB364" s="268"/>
      <c r="GC364" s="268"/>
      <c r="GD364" s="268"/>
      <c r="GE364" s="268"/>
      <c r="GF364" s="268"/>
      <c r="GG364" s="268"/>
      <c r="GH364" s="268"/>
      <c r="GI364" s="268"/>
      <c r="GJ364" s="268"/>
      <c r="GK364" s="268"/>
      <c r="GL364" s="268"/>
      <c r="GM364" s="268"/>
      <c r="GN364" s="268"/>
      <c r="GO364" s="268"/>
      <c r="GP364" s="268"/>
      <c r="GQ364" s="268"/>
      <c r="GR364" s="268"/>
      <c r="GS364" s="268"/>
      <c r="GT364" s="268"/>
      <c r="GU364" s="268"/>
      <c r="GV364" s="268"/>
      <c r="GW364" s="268"/>
      <c r="GX364" s="268"/>
      <c r="GY364" s="268"/>
      <c r="GZ364" s="268"/>
      <c r="HA364" s="268"/>
      <c r="HB364" s="268"/>
      <c r="HC364" s="268"/>
      <c r="HD364" s="268"/>
      <c r="HE364" s="268"/>
      <c r="HF364" s="268"/>
      <c r="HG364" s="268"/>
      <c r="HH364" s="268"/>
      <c r="HI364" s="268"/>
      <c r="HJ364" s="268"/>
      <c r="HK364" s="268"/>
      <c r="HL364" s="268"/>
      <c r="HM364" s="268"/>
      <c r="HN364" s="268"/>
      <c r="HO364" s="268"/>
      <c r="HP364" s="268"/>
      <c r="HQ364" s="268"/>
      <c r="HR364" s="268"/>
      <c r="HS364" s="268"/>
      <c r="HT364" s="268"/>
      <c r="HU364" s="268"/>
      <c r="HV364" s="268"/>
      <c r="HW364" s="268"/>
      <c r="HX364" s="268"/>
      <c r="HY364" s="268"/>
      <c r="HZ364" s="268"/>
      <c r="IA364" s="268"/>
      <c r="IB364" s="268"/>
      <c r="IC364" s="268"/>
      <c r="ID364" s="268"/>
      <c r="IE364" s="268"/>
      <c r="IF364" s="268"/>
      <c r="IG364" s="268"/>
      <c r="IH364" s="268"/>
      <c r="II364" s="268"/>
      <c r="IJ364" s="268"/>
      <c r="IK364" s="268"/>
      <c r="IL364" s="268"/>
      <c r="IM364" s="268"/>
      <c r="IN364" s="268"/>
      <c r="IO364" s="268"/>
      <c r="IP364" s="268"/>
      <c r="IQ364" s="268"/>
      <c r="IR364" s="268"/>
      <c r="IS364" s="268"/>
      <c r="IT364" s="268"/>
      <c r="IU364" s="268"/>
      <c r="IV364" s="268"/>
      <c r="IW364" s="268"/>
      <c r="IX364" s="268"/>
      <c r="IY364" s="268"/>
      <c r="IZ364" s="268"/>
      <c r="JA364" s="268"/>
      <c r="JB364" s="268"/>
      <c r="JC364" s="268"/>
      <c r="JD364" s="268"/>
      <c r="JE364" s="268"/>
      <c r="JF364" s="268"/>
      <c r="JG364" s="268"/>
      <c r="JH364" s="268"/>
      <c r="JI364" s="268"/>
      <c r="JJ364" s="268"/>
      <c r="JK364" s="268"/>
      <c r="JL364" s="268"/>
      <c r="JM364" s="268"/>
      <c r="JN364" s="268"/>
      <c r="JO364" s="268"/>
      <c r="JP364" s="268"/>
      <c r="JQ364" s="268"/>
      <c r="JR364" s="268"/>
      <c r="JS364" s="268"/>
      <c r="JT364" s="268"/>
      <c r="JU364" s="268"/>
      <c r="JV364" s="268"/>
      <c r="JW364" s="268"/>
      <c r="JX364" s="268"/>
      <c r="JY364" s="268"/>
      <c r="JZ364" s="268"/>
      <c r="KA364" s="268"/>
      <c r="KB364" s="268"/>
      <c r="KC364" s="268"/>
      <c r="KD364" s="268"/>
      <c r="KE364" s="268"/>
      <c r="KF364" s="268"/>
      <c r="KG364" s="268"/>
      <c r="KH364" s="268"/>
      <c r="KI364" s="268"/>
      <c r="KJ364" s="268"/>
      <c r="KK364" s="268"/>
      <c r="KL364" s="268"/>
      <c r="KM364" s="268"/>
      <c r="KN364" s="268"/>
      <c r="KO364" s="268"/>
      <c r="KP364" s="268"/>
      <c r="KQ364" s="268"/>
      <c r="KR364" s="268"/>
      <c r="KS364" s="268"/>
      <c r="KT364" s="268"/>
      <c r="KU364" s="268"/>
      <c r="KV364" s="268"/>
      <c r="KW364" s="268"/>
      <c r="KX364" s="268"/>
      <c r="KY364" s="268"/>
      <c r="KZ364" s="268"/>
      <c r="LA364" s="268"/>
      <c r="LB364" s="268"/>
      <c r="LC364" s="268"/>
      <c r="LD364" s="268"/>
      <c r="LE364" s="268"/>
      <c r="LF364" s="268"/>
      <c r="LG364" s="268"/>
      <c r="LH364" s="268"/>
      <c r="LI364" s="268"/>
      <c r="LJ364" s="268"/>
      <c r="LK364" s="268"/>
      <c r="LL364" s="268"/>
      <c r="LM364" s="268"/>
      <c r="LN364" s="268"/>
      <c r="LO364" s="268"/>
      <c r="LP364" s="268"/>
      <c r="LQ364" s="268"/>
      <c r="LR364" s="268"/>
      <c r="LS364" s="268"/>
      <c r="LT364" s="268"/>
      <c r="LU364" s="268"/>
      <c r="LV364" s="268"/>
      <c r="LW364" s="268"/>
      <c r="LX364" s="268"/>
      <c r="LY364" s="268"/>
      <c r="LZ364" s="268"/>
      <c r="MA364" s="268"/>
      <c r="MB364" s="268"/>
      <c r="MC364" s="268"/>
      <c r="MD364" s="268"/>
      <c r="ME364" s="268"/>
      <c r="MF364" s="268"/>
      <c r="MG364" s="268"/>
      <c r="MH364" s="268"/>
      <c r="MI364" s="268"/>
      <c r="MJ364" s="268"/>
      <c r="MK364" s="268"/>
      <c r="ML364" s="268"/>
      <c r="MM364" s="268"/>
      <c r="MN364" s="268"/>
      <c r="MO364" s="268"/>
      <c r="MP364" s="268"/>
      <c r="MQ364" s="268"/>
      <c r="MR364" s="268"/>
      <c r="MS364" s="268"/>
      <c r="MT364" s="268"/>
      <c r="MU364" s="268"/>
      <c r="MV364" s="268"/>
      <c r="MW364" s="268"/>
      <c r="MX364" s="268"/>
      <c r="MY364" s="268"/>
      <c r="MZ364" s="268"/>
      <c r="NA364" s="268"/>
      <c r="NB364" s="268"/>
      <c r="NC364" s="268"/>
      <c r="ND364" s="268"/>
      <c r="NE364" s="268"/>
      <c r="NF364" s="268"/>
      <c r="NG364" s="268"/>
      <c r="NH364" s="268"/>
      <c r="NI364" s="268"/>
      <c r="NJ364" s="268"/>
      <c r="NK364" s="268"/>
      <c r="NL364" s="268"/>
      <c r="NM364" s="268"/>
      <c r="NN364" s="268"/>
      <c r="NO364" s="268"/>
      <c r="NP364" s="268"/>
      <c r="NQ364" s="268"/>
      <c r="NR364" s="268"/>
      <c r="NS364" s="268"/>
      <c r="NT364" s="268"/>
      <c r="NU364" s="268"/>
      <c r="NV364" s="268"/>
      <c r="NW364" s="268"/>
      <c r="NX364" s="268"/>
      <c r="NY364" s="268"/>
      <c r="NZ364" s="268"/>
      <c r="OA364" s="268"/>
      <c r="OB364" s="268"/>
      <c r="OC364" s="268"/>
      <c r="OD364" s="268"/>
      <c r="OE364" s="268"/>
      <c r="OF364" s="268"/>
      <c r="OG364" s="268"/>
      <c r="OH364" s="268"/>
      <c r="OI364" s="268"/>
      <c r="OJ364" s="268"/>
      <c r="OK364" s="268"/>
      <c r="OL364" s="268"/>
      <c r="OM364" s="268"/>
      <c r="ON364" s="268"/>
      <c r="OO364" s="268"/>
      <c r="OP364" s="268"/>
      <c r="OQ364" s="268"/>
      <c r="OR364" s="268"/>
      <c r="OS364" s="268"/>
      <c r="OT364" s="268"/>
      <c r="OU364" s="268"/>
      <c r="OV364" s="268"/>
      <c r="OW364" s="268"/>
      <c r="OX364" s="268"/>
      <c r="OY364" s="268"/>
      <c r="OZ364" s="268"/>
      <c r="PA364" s="268"/>
      <c r="PB364" s="268"/>
      <c r="PC364" s="268"/>
      <c r="PD364" s="268"/>
      <c r="PE364" s="268"/>
      <c r="PF364" s="268"/>
      <c r="PG364" s="268"/>
      <c r="PH364" s="268"/>
      <c r="PI364" s="268"/>
      <c r="PJ364" s="268"/>
      <c r="PK364" s="268"/>
      <c r="PL364" s="268"/>
      <c r="PM364" s="268"/>
      <c r="PN364" s="268"/>
      <c r="PO364" s="268"/>
      <c r="PP364" s="268"/>
      <c r="PQ364" s="268"/>
      <c r="PR364" s="268"/>
      <c r="PS364" s="268"/>
      <c r="PT364" s="268"/>
      <c r="PU364" s="268"/>
      <c r="PV364" s="268"/>
      <c r="PW364" s="268"/>
      <c r="PX364" s="268"/>
      <c r="PY364" s="268"/>
      <c r="PZ364" s="268"/>
      <c r="QA364" s="268"/>
      <c r="QB364" s="268"/>
      <c r="QC364" s="268"/>
      <c r="QD364" s="268"/>
      <c r="QE364" s="268"/>
      <c r="QF364" s="268"/>
      <c r="QG364" s="268"/>
      <c r="QH364" s="268"/>
      <c r="QI364" s="268"/>
      <c r="QJ364" s="268"/>
      <c r="QK364" s="268"/>
      <c r="QL364" s="268"/>
      <c r="QM364" s="268"/>
      <c r="QN364" s="268"/>
      <c r="QO364" s="268"/>
      <c r="QP364" s="268"/>
      <c r="QQ364" s="268"/>
      <c r="QR364" s="268"/>
      <c r="QS364" s="268"/>
      <c r="QT364" s="268"/>
      <c r="QU364" s="268"/>
      <c r="QV364" s="268"/>
      <c r="QW364" s="268"/>
      <c r="QX364" s="268"/>
      <c r="QY364" s="268"/>
      <c r="QZ364" s="268"/>
      <c r="RA364" s="268"/>
      <c r="RB364" s="268"/>
      <c r="RC364" s="268"/>
      <c r="RD364" s="268"/>
      <c r="RE364" s="268"/>
      <c r="RF364" s="268"/>
      <c r="RG364" s="268"/>
      <c r="RH364" s="268"/>
      <c r="RI364" s="268"/>
      <c r="RJ364" s="268"/>
      <c r="RK364" s="268"/>
      <c r="RL364" s="268"/>
      <c r="RM364" s="268"/>
      <c r="RN364" s="268"/>
      <c r="RO364" s="268"/>
      <c r="RP364" s="268"/>
      <c r="RQ364" s="268"/>
      <c r="RR364" s="268"/>
      <c r="RS364" s="268"/>
      <c r="RT364" s="268"/>
      <c r="RU364" s="268"/>
      <c r="RV364" s="268"/>
      <c r="RW364" s="268"/>
      <c r="RX364" s="268"/>
      <c r="RY364" s="268"/>
      <c r="RZ364" s="268"/>
      <c r="SA364" s="268"/>
      <c r="SB364" s="268"/>
      <c r="SC364" s="268"/>
      <c r="SD364" s="268"/>
      <c r="SE364" s="268"/>
    </row>
    <row r="365" spans="8:499" s="288" customFormat="1" x14ac:dyDescent="0.2">
      <c r="H365" s="267"/>
      <c r="I365" s="267"/>
      <c r="J365" s="267"/>
      <c r="K365" s="267"/>
      <c r="L365" s="267"/>
      <c r="M365" s="267"/>
      <c r="N365" s="267"/>
      <c r="O365" s="267"/>
      <c r="P365" s="267"/>
      <c r="Q365" s="267"/>
      <c r="R365" s="267"/>
      <c r="S365" s="267"/>
      <c r="T365" s="267"/>
      <c r="U365" s="267"/>
      <c r="V365" s="267"/>
      <c r="W365" s="267"/>
      <c r="X365" s="267"/>
      <c r="Y365" s="267"/>
      <c r="Z365" s="267"/>
      <c r="AA365" s="267"/>
      <c r="AB365" s="267"/>
      <c r="AC365" s="267"/>
      <c r="AD365" s="267"/>
      <c r="AE365" s="267"/>
      <c r="AF365" s="267"/>
      <c r="AG365" s="267"/>
      <c r="AH365" s="267"/>
      <c r="AI365" s="267"/>
      <c r="AJ365" s="267"/>
      <c r="AK365" s="267"/>
      <c r="AL365" s="267"/>
      <c r="AM365" s="267"/>
      <c r="AN365" s="267"/>
      <c r="AO365" s="267"/>
      <c r="AP365" s="267"/>
      <c r="AQ365" s="267"/>
      <c r="AR365" s="267"/>
      <c r="AS365" s="267"/>
      <c r="AT365" s="267"/>
      <c r="AU365" s="267"/>
      <c r="AV365" s="267"/>
      <c r="AW365" s="267"/>
      <c r="AX365" s="267"/>
      <c r="AY365" s="267"/>
      <c r="AZ365" s="268"/>
      <c r="BA365" s="268"/>
      <c r="BB365" s="268"/>
      <c r="BC365" s="268"/>
      <c r="BD365" s="268"/>
      <c r="BE365" s="268"/>
      <c r="BF365" s="268"/>
      <c r="BG365" s="268"/>
      <c r="BH365" s="268"/>
      <c r="BI365" s="268"/>
      <c r="BJ365" s="268"/>
      <c r="BK365" s="268"/>
      <c r="BL365" s="268"/>
      <c r="BM365" s="268"/>
      <c r="BN365" s="268"/>
      <c r="BO365" s="268"/>
      <c r="BP365" s="268"/>
      <c r="BQ365" s="268"/>
      <c r="BR365" s="268"/>
      <c r="BS365" s="268"/>
      <c r="BT365" s="268"/>
      <c r="BU365" s="268"/>
      <c r="BV365" s="268"/>
      <c r="BW365" s="268"/>
      <c r="BX365" s="268"/>
      <c r="BY365" s="268"/>
      <c r="BZ365" s="268"/>
      <c r="CA365" s="268"/>
      <c r="CB365" s="268"/>
      <c r="CC365" s="268"/>
      <c r="CD365" s="268"/>
      <c r="CE365" s="268"/>
      <c r="CF365" s="268"/>
      <c r="CG365" s="268"/>
      <c r="CH365" s="268"/>
      <c r="CI365" s="268"/>
      <c r="CJ365" s="268"/>
      <c r="CK365" s="268"/>
      <c r="CL365" s="268"/>
      <c r="CM365" s="268"/>
      <c r="CN365" s="268"/>
      <c r="CO365" s="268"/>
      <c r="CP365" s="268"/>
      <c r="CQ365" s="268"/>
      <c r="CR365" s="268"/>
      <c r="CS365" s="268"/>
      <c r="CT365" s="268"/>
      <c r="CU365" s="268"/>
      <c r="CV365" s="268"/>
      <c r="CW365" s="268"/>
      <c r="CX365" s="268"/>
      <c r="CY365" s="268"/>
      <c r="CZ365" s="268"/>
      <c r="DA365" s="268"/>
      <c r="DB365" s="268"/>
      <c r="DC365" s="268"/>
      <c r="DD365" s="268"/>
      <c r="DE365" s="268"/>
      <c r="DF365" s="268"/>
      <c r="DG365" s="268"/>
      <c r="DH365" s="268"/>
      <c r="DI365" s="268"/>
      <c r="DJ365" s="268"/>
      <c r="DK365" s="268"/>
      <c r="DL365" s="268"/>
      <c r="DM365" s="268"/>
      <c r="DN365" s="268"/>
      <c r="DO365" s="268"/>
      <c r="DP365" s="268"/>
      <c r="DQ365" s="268"/>
      <c r="DR365" s="268"/>
      <c r="DS365" s="268"/>
      <c r="DT365" s="268"/>
      <c r="DU365" s="268"/>
      <c r="DV365" s="268"/>
      <c r="DW365" s="268"/>
      <c r="DX365" s="268"/>
      <c r="DY365" s="268"/>
      <c r="DZ365" s="268"/>
      <c r="EA365" s="268"/>
      <c r="EB365" s="268"/>
      <c r="EC365" s="268"/>
      <c r="ED365" s="268"/>
      <c r="EE365" s="268"/>
      <c r="EF365" s="268"/>
      <c r="EG365" s="268"/>
      <c r="EH365" s="268"/>
      <c r="EI365" s="268"/>
      <c r="EJ365" s="268"/>
      <c r="EK365" s="268"/>
      <c r="EL365" s="268"/>
      <c r="EM365" s="268"/>
      <c r="EN365" s="268"/>
      <c r="EO365" s="268"/>
      <c r="EP365" s="268"/>
      <c r="EQ365" s="268"/>
      <c r="ER365" s="268"/>
      <c r="ES365" s="268"/>
      <c r="ET365" s="268"/>
      <c r="EU365" s="268"/>
      <c r="EV365" s="268"/>
      <c r="EW365" s="268"/>
      <c r="EX365" s="268"/>
      <c r="EY365" s="268"/>
      <c r="EZ365" s="268"/>
      <c r="FA365" s="268"/>
      <c r="FB365" s="268"/>
      <c r="FC365" s="268"/>
      <c r="FD365" s="268"/>
      <c r="FE365" s="268"/>
      <c r="FF365" s="268"/>
      <c r="FG365" s="268"/>
      <c r="FH365" s="268"/>
      <c r="FI365" s="268"/>
      <c r="FJ365" s="268"/>
      <c r="FK365" s="268"/>
      <c r="FL365" s="268"/>
      <c r="FM365" s="268"/>
      <c r="FN365" s="268"/>
      <c r="FO365" s="268"/>
      <c r="FP365" s="268"/>
      <c r="FQ365" s="268"/>
      <c r="FR365" s="268"/>
      <c r="FS365" s="268"/>
      <c r="FT365" s="268"/>
      <c r="FU365" s="268"/>
      <c r="FV365" s="268"/>
      <c r="FW365" s="268"/>
      <c r="FX365" s="268"/>
      <c r="FY365" s="268"/>
      <c r="FZ365" s="268"/>
      <c r="GA365" s="268"/>
      <c r="GB365" s="268"/>
      <c r="GC365" s="268"/>
      <c r="GD365" s="268"/>
      <c r="GE365" s="268"/>
      <c r="GF365" s="268"/>
      <c r="GG365" s="268"/>
      <c r="GH365" s="268"/>
      <c r="GI365" s="268"/>
      <c r="GJ365" s="268"/>
      <c r="GK365" s="268"/>
      <c r="GL365" s="268"/>
      <c r="GM365" s="268"/>
      <c r="GN365" s="268"/>
      <c r="GO365" s="268"/>
      <c r="GP365" s="268"/>
      <c r="GQ365" s="268"/>
      <c r="GR365" s="268"/>
      <c r="GS365" s="268"/>
      <c r="GT365" s="268"/>
      <c r="GU365" s="268"/>
      <c r="GV365" s="268"/>
      <c r="GW365" s="268"/>
      <c r="GX365" s="268"/>
      <c r="GY365" s="268"/>
      <c r="GZ365" s="268"/>
      <c r="HA365" s="268"/>
      <c r="HB365" s="268"/>
      <c r="HC365" s="268"/>
      <c r="HD365" s="268"/>
      <c r="HE365" s="268"/>
      <c r="HF365" s="268"/>
      <c r="HG365" s="268"/>
      <c r="HH365" s="268"/>
      <c r="HI365" s="268"/>
      <c r="HJ365" s="268"/>
      <c r="HK365" s="268"/>
      <c r="HL365" s="268"/>
      <c r="HM365" s="268"/>
      <c r="HN365" s="268"/>
      <c r="HO365" s="268"/>
      <c r="HP365" s="268"/>
      <c r="HQ365" s="268"/>
      <c r="HR365" s="268"/>
      <c r="HS365" s="268"/>
      <c r="HT365" s="268"/>
      <c r="HU365" s="268"/>
      <c r="HV365" s="268"/>
      <c r="HW365" s="268"/>
      <c r="HX365" s="268"/>
      <c r="HY365" s="268"/>
      <c r="HZ365" s="268"/>
      <c r="IA365" s="268"/>
      <c r="IB365" s="268"/>
      <c r="IC365" s="268"/>
      <c r="ID365" s="268"/>
      <c r="IE365" s="268"/>
      <c r="IF365" s="268"/>
      <c r="IG365" s="268"/>
      <c r="IH365" s="268"/>
      <c r="II365" s="268"/>
      <c r="IJ365" s="268"/>
      <c r="IK365" s="268"/>
      <c r="IL365" s="268"/>
      <c r="IM365" s="268"/>
      <c r="IN365" s="268"/>
      <c r="IO365" s="268"/>
      <c r="IP365" s="268"/>
      <c r="IQ365" s="268"/>
      <c r="IR365" s="268"/>
      <c r="IS365" s="268"/>
      <c r="IT365" s="268"/>
      <c r="IU365" s="268"/>
      <c r="IV365" s="268"/>
      <c r="IW365" s="268"/>
      <c r="IX365" s="268"/>
      <c r="IY365" s="268"/>
      <c r="IZ365" s="268"/>
      <c r="JA365" s="268"/>
      <c r="JB365" s="268"/>
      <c r="JC365" s="268"/>
      <c r="JD365" s="268"/>
      <c r="JE365" s="268"/>
      <c r="JF365" s="268"/>
      <c r="JG365" s="268"/>
      <c r="JH365" s="268"/>
      <c r="JI365" s="268"/>
      <c r="JJ365" s="268"/>
      <c r="JK365" s="268"/>
      <c r="JL365" s="268"/>
      <c r="JM365" s="268"/>
      <c r="JN365" s="268"/>
      <c r="JO365" s="268"/>
      <c r="JP365" s="268"/>
      <c r="JQ365" s="268"/>
      <c r="JR365" s="268"/>
      <c r="JS365" s="268"/>
      <c r="JT365" s="268"/>
      <c r="JU365" s="268"/>
      <c r="JV365" s="268"/>
      <c r="JW365" s="268"/>
      <c r="JX365" s="268"/>
      <c r="JY365" s="268"/>
      <c r="JZ365" s="268"/>
      <c r="KA365" s="268"/>
      <c r="KB365" s="268"/>
      <c r="KC365" s="268"/>
      <c r="KD365" s="268"/>
      <c r="KE365" s="268"/>
      <c r="KF365" s="268"/>
      <c r="KG365" s="268"/>
      <c r="KH365" s="268"/>
      <c r="KI365" s="268"/>
      <c r="KJ365" s="268"/>
      <c r="KK365" s="268"/>
      <c r="KL365" s="268"/>
      <c r="KM365" s="268"/>
      <c r="KN365" s="268"/>
      <c r="KO365" s="268"/>
      <c r="KP365" s="268"/>
      <c r="KQ365" s="268"/>
      <c r="KR365" s="268"/>
      <c r="KS365" s="268"/>
      <c r="KT365" s="268"/>
      <c r="KU365" s="268"/>
      <c r="KV365" s="268"/>
      <c r="KW365" s="268"/>
      <c r="KX365" s="268"/>
      <c r="KY365" s="268"/>
      <c r="KZ365" s="268"/>
      <c r="LA365" s="268"/>
      <c r="LB365" s="268"/>
      <c r="LC365" s="268"/>
      <c r="LD365" s="268"/>
      <c r="LE365" s="268"/>
      <c r="LF365" s="268"/>
      <c r="LG365" s="268"/>
      <c r="LH365" s="268"/>
      <c r="LI365" s="268"/>
      <c r="LJ365" s="268"/>
      <c r="LK365" s="268"/>
      <c r="LL365" s="268"/>
      <c r="LM365" s="268"/>
      <c r="LN365" s="268"/>
      <c r="LO365" s="268"/>
      <c r="LP365" s="268"/>
      <c r="LQ365" s="268"/>
      <c r="LR365" s="268"/>
      <c r="LS365" s="268"/>
      <c r="LT365" s="268"/>
      <c r="LU365" s="268"/>
      <c r="LV365" s="268"/>
      <c r="LW365" s="268"/>
      <c r="LX365" s="268"/>
      <c r="LY365" s="268"/>
      <c r="LZ365" s="268"/>
      <c r="MA365" s="268"/>
      <c r="MB365" s="268"/>
      <c r="MC365" s="268"/>
      <c r="MD365" s="268"/>
      <c r="ME365" s="268"/>
      <c r="MF365" s="268"/>
      <c r="MG365" s="268"/>
      <c r="MH365" s="268"/>
      <c r="MI365" s="268"/>
      <c r="MJ365" s="268"/>
      <c r="MK365" s="268"/>
      <c r="ML365" s="268"/>
      <c r="MM365" s="268"/>
      <c r="MN365" s="268"/>
      <c r="MO365" s="268"/>
      <c r="MP365" s="268"/>
      <c r="MQ365" s="268"/>
      <c r="MR365" s="268"/>
      <c r="MS365" s="268"/>
      <c r="MT365" s="268"/>
      <c r="MU365" s="268"/>
      <c r="MV365" s="268"/>
      <c r="MW365" s="268"/>
      <c r="MX365" s="268"/>
      <c r="MY365" s="268"/>
      <c r="MZ365" s="268"/>
      <c r="NA365" s="268"/>
      <c r="NB365" s="268"/>
      <c r="NC365" s="268"/>
      <c r="ND365" s="268"/>
      <c r="NE365" s="268"/>
      <c r="NF365" s="268"/>
      <c r="NG365" s="268"/>
      <c r="NH365" s="268"/>
      <c r="NI365" s="268"/>
      <c r="NJ365" s="268"/>
      <c r="NK365" s="268"/>
      <c r="NL365" s="268"/>
      <c r="NM365" s="268"/>
      <c r="NN365" s="268"/>
      <c r="NO365" s="268"/>
      <c r="NP365" s="268"/>
      <c r="NQ365" s="268"/>
      <c r="NR365" s="268"/>
      <c r="NS365" s="268"/>
      <c r="NT365" s="268"/>
      <c r="NU365" s="268"/>
      <c r="NV365" s="268"/>
      <c r="NW365" s="268"/>
      <c r="NX365" s="268"/>
      <c r="NY365" s="268"/>
      <c r="NZ365" s="268"/>
      <c r="OA365" s="268"/>
      <c r="OB365" s="268"/>
      <c r="OC365" s="268"/>
      <c r="OD365" s="268"/>
      <c r="OE365" s="268"/>
      <c r="OF365" s="268"/>
      <c r="OG365" s="268"/>
      <c r="OH365" s="268"/>
      <c r="OI365" s="268"/>
      <c r="OJ365" s="268"/>
      <c r="OK365" s="268"/>
      <c r="OL365" s="268"/>
      <c r="OM365" s="268"/>
      <c r="ON365" s="268"/>
      <c r="OO365" s="268"/>
      <c r="OP365" s="268"/>
      <c r="OQ365" s="268"/>
      <c r="OR365" s="268"/>
      <c r="OS365" s="268"/>
      <c r="OT365" s="268"/>
      <c r="OU365" s="268"/>
      <c r="OV365" s="268"/>
      <c r="OW365" s="268"/>
      <c r="OX365" s="268"/>
      <c r="OY365" s="268"/>
      <c r="OZ365" s="268"/>
      <c r="PA365" s="268"/>
      <c r="PB365" s="268"/>
      <c r="PC365" s="268"/>
      <c r="PD365" s="268"/>
      <c r="PE365" s="268"/>
      <c r="PF365" s="268"/>
      <c r="PG365" s="268"/>
      <c r="PH365" s="268"/>
      <c r="PI365" s="268"/>
      <c r="PJ365" s="268"/>
      <c r="PK365" s="268"/>
      <c r="PL365" s="268"/>
      <c r="PM365" s="268"/>
      <c r="PN365" s="268"/>
      <c r="PO365" s="268"/>
      <c r="PP365" s="268"/>
      <c r="PQ365" s="268"/>
      <c r="PR365" s="268"/>
      <c r="PS365" s="268"/>
      <c r="PT365" s="268"/>
      <c r="PU365" s="268"/>
      <c r="PV365" s="268"/>
      <c r="PW365" s="268"/>
      <c r="PX365" s="268"/>
      <c r="PY365" s="268"/>
      <c r="PZ365" s="268"/>
      <c r="QA365" s="268"/>
      <c r="QB365" s="268"/>
      <c r="QC365" s="268"/>
      <c r="QD365" s="268"/>
      <c r="QE365" s="268"/>
      <c r="QF365" s="268"/>
      <c r="QG365" s="268"/>
      <c r="QH365" s="268"/>
      <c r="QI365" s="268"/>
      <c r="QJ365" s="268"/>
      <c r="QK365" s="268"/>
      <c r="QL365" s="268"/>
      <c r="QM365" s="268"/>
      <c r="QN365" s="268"/>
      <c r="QO365" s="268"/>
      <c r="QP365" s="268"/>
      <c r="QQ365" s="268"/>
      <c r="QR365" s="268"/>
      <c r="QS365" s="268"/>
      <c r="QT365" s="268"/>
      <c r="QU365" s="268"/>
      <c r="QV365" s="268"/>
      <c r="QW365" s="268"/>
      <c r="QX365" s="268"/>
      <c r="QY365" s="268"/>
      <c r="QZ365" s="268"/>
      <c r="RA365" s="268"/>
      <c r="RB365" s="268"/>
      <c r="RC365" s="268"/>
      <c r="RD365" s="268"/>
      <c r="RE365" s="268"/>
      <c r="RF365" s="268"/>
      <c r="RG365" s="268"/>
      <c r="RH365" s="268"/>
      <c r="RI365" s="268"/>
      <c r="RJ365" s="268"/>
      <c r="RK365" s="268"/>
      <c r="RL365" s="268"/>
      <c r="RM365" s="268"/>
      <c r="RN365" s="268"/>
      <c r="RO365" s="268"/>
      <c r="RP365" s="268"/>
      <c r="RQ365" s="268"/>
      <c r="RR365" s="268"/>
      <c r="RS365" s="268"/>
      <c r="RT365" s="268"/>
      <c r="RU365" s="268"/>
      <c r="RV365" s="268"/>
      <c r="RW365" s="268"/>
      <c r="RX365" s="268"/>
      <c r="RY365" s="268"/>
      <c r="RZ365" s="268"/>
      <c r="SA365" s="268"/>
      <c r="SB365" s="268"/>
      <c r="SC365" s="268"/>
      <c r="SD365" s="268"/>
      <c r="SE365" s="268"/>
    </row>
    <row r="366" spans="8:499" s="288" customFormat="1" x14ac:dyDescent="0.2">
      <c r="H366" s="267"/>
      <c r="I366" s="267"/>
      <c r="J366" s="267"/>
      <c r="K366" s="267"/>
      <c r="L366" s="267"/>
      <c r="M366" s="267"/>
      <c r="N366" s="267"/>
      <c r="O366" s="267"/>
      <c r="P366" s="267"/>
      <c r="Q366" s="267"/>
      <c r="R366" s="267"/>
      <c r="S366" s="267"/>
      <c r="T366" s="267"/>
      <c r="U366" s="267"/>
      <c r="V366" s="267"/>
      <c r="W366" s="267"/>
      <c r="X366" s="267"/>
      <c r="Y366" s="267"/>
      <c r="Z366" s="267"/>
      <c r="AA366" s="267"/>
      <c r="AB366" s="267"/>
      <c r="AC366" s="267"/>
      <c r="AD366" s="267"/>
      <c r="AE366" s="267"/>
      <c r="AF366" s="267"/>
      <c r="AG366" s="267"/>
      <c r="AH366" s="267"/>
      <c r="AI366" s="267"/>
      <c r="AJ366" s="267"/>
      <c r="AK366" s="267"/>
      <c r="AL366" s="267"/>
      <c r="AM366" s="267"/>
      <c r="AN366" s="267"/>
      <c r="AO366" s="267"/>
      <c r="AP366" s="267"/>
      <c r="AQ366" s="267"/>
      <c r="AR366" s="267"/>
      <c r="AS366" s="267"/>
      <c r="AT366" s="267"/>
      <c r="AU366" s="267"/>
      <c r="AV366" s="267"/>
      <c r="AW366" s="267"/>
      <c r="AX366" s="267"/>
      <c r="AY366" s="267"/>
      <c r="AZ366" s="268"/>
      <c r="BA366" s="268"/>
      <c r="BB366" s="268"/>
      <c r="BC366" s="268"/>
      <c r="BD366" s="268"/>
      <c r="BE366" s="268"/>
      <c r="BF366" s="268"/>
      <c r="BG366" s="268"/>
      <c r="BH366" s="268"/>
      <c r="BI366" s="268"/>
      <c r="BJ366" s="268"/>
      <c r="BK366" s="268"/>
      <c r="BL366" s="268"/>
      <c r="BM366" s="268"/>
      <c r="BN366" s="268"/>
      <c r="BO366" s="268"/>
      <c r="BP366" s="268"/>
      <c r="BQ366" s="268"/>
      <c r="BR366" s="268"/>
      <c r="BS366" s="268"/>
      <c r="BT366" s="268"/>
      <c r="BU366" s="268"/>
      <c r="BV366" s="268"/>
      <c r="BW366" s="268"/>
      <c r="BX366" s="268"/>
      <c r="BY366" s="268"/>
      <c r="BZ366" s="268"/>
      <c r="CA366" s="268"/>
      <c r="CB366" s="268"/>
      <c r="CC366" s="268"/>
      <c r="CD366" s="268"/>
      <c r="CE366" s="268"/>
      <c r="CF366" s="268"/>
      <c r="CG366" s="268"/>
      <c r="CH366" s="268"/>
      <c r="CI366" s="268"/>
      <c r="CJ366" s="268"/>
      <c r="CK366" s="268"/>
      <c r="CL366" s="268"/>
      <c r="CM366" s="268"/>
      <c r="CN366" s="268"/>
      <c r="CO366" s="268"/>
      <c r="CP366" s="268"/>
      <c r="CQ366" s="268"/>
      <c r="CR366" s="268"/>
      <c r="CS366" s="268"/>
      <c r="CT366" s="268"/>
      <c r="CU366" s="268"/>
      <c r="CV366" s="268"/>
      <c r="CW366" s="268"/>
      <c r="CX366" s="268"/>
      <c r="CY366" s="268"/>
      <c r="CZ366" s="268"/>
      <c r="DA366" s="268"/>
      <c r="DB366" s="268"/>
      <c r="DC366" s="268"/>
      <c r="DD366" s="268"/>
      <c r="DE366" s="268"/>
      <c r="DF366" s="268"/>
      <c r="DG366" s="268"/>
      <c r="DH366" s="268"/>
      <c r="DI366" s="268"/>
      <c r="DJ366" s="268"/>
      <c r="DK366" s="268"/>
      <c r="DL366" s="268"/>
      <c r="DM366" s="268"/>
      <c r="DN366" s="268"/>
      <c r="DO366" s="268"/>
      <c r="DP366" s="268"/>
      <c r="DQ366" s="268"/>
      <c r="DR366" s="268"/>
      <c r="DS366" s="268"/>
      <c r="DT366" s="268"/>
      <c r="DU366" s="268"/>
      <c r="DV366" s="268"/>
      <c r="DW366" s="268"/>
      <c r="DX366" s="268"/>
      <c r="DY366" s="268"/>
      <c r="DZ366" s="268"/>
      <c r="EA366" s="268"/>
      <c r="EB366" s="268"/>
      <c r="EC366" s="268"/>
      <c r="ED366" s="268"/>
      <c r="EE366" s="268"/>
      <c r="EF366" s="268"/>
      <c r="EG366" s="268"/>
      <c r="EH366" s="268"/>
      <c r="EI366" s="268"/>
      <c r="EJ366" s="268"/>
      <c r="EK366" s="268"/>
      <c r="EL366" s="268"/>
      <c r="EM366" s="268"/>
      <c r="EN366" s="268"/>
      <c r="EO366" s="268"/>
      <c r="EP366" s="268"/>
      <c r="EQ366" s="268"/>
      <c r="ER366" s="268"/>
      <c r="ES366" s="268"/>
      <c r="ET366" s="268"/>
      <c r="EU366" s="268"/>
      <c r="EV366" s="268"/>
      <c r="EW366" s="268"/>
      <c r="EX366" s="268"/>
      <c r="EY366" s="268"/>
      <c r="EZ366" s="268"/>
      <c r="FA366" s="268"/>
      <c r="FB366" s="268"/>
      <c r="FC366" s="268"/>
      <c r="FD366" s="268"/>
      <c r="FE366" s="268"/>
      <c r="FF366" s="268"/>
      <c r="FG366" s="268"/>
      <c r="FH366" s="268"/>
      <c r="FI366" s="268"/>
      <c r="FJ366" s="268"/>
      <c r="FK366" s="268"/>
      <c r="FL366" s="268"/>
      <c r="FM366" s="268"/>
      <c r="FN366" s="268"/>
      <c r="FO366" s="268"/>
      <c r="FP366" s="268"/>
      <c r="FQ366" s="268"/>
      <c r="FR366" s="268"/>
      <c r="FS366" s="268"/>
      <c r="FT366" s="268"/>
      <c r="FU366" s="268"/>
      <c r="FV366" s="268"/>
      <c r="FW366" s="268"/>
      <c r="FX366" s="268"/>
      <c r="FY366" s="268"/>
      <c r="FZ366" s="268"/>
      <c r="GA366" s="268"/>
      <c r="GB366" s="268"/>
      <c r="GC366" s="268"/>
      <c r="GD366" s="268"/>
      <c r="GE366" s="268"/>
      <c r="GF366" s="268"/>
      <c r="GG366" s="268"/>
      <c r="GH366" s="268"/>
      <c r="GI366" s="268"/>
      <c r="GJ366" s="268"/>
      <c r="GK366" s="268"/>
      <c r="GL366" s="268"/>
      <c r="GM366" s="268"/>
      <c r="GN366" s="268"/>
      <c r="GO366" s="268"/>
      <c r="GP366" s="268"/>
      <c r="GQ366" s="268"/>
      <c r="GR366" s="268"/>
      <c r="GS366" s="268"/>
      <c r="GT366" s="268"/>
      <c r="GU366" s="268"/>
      <c r="GV366" s="268"/>
      <c r="GW366" s="268"/>
      <c r="GX366" s="268"/>
      <c r="GY366" s="268"/>
      <c r="GZ366" s="268"/>
      <c r="HA366" s="268"/>
      <c r="HB366" s="268"/>
      <c r="HC366" s="268"/>
      <c r="HD366" s="268"/>
      <c r="HE366" s="268"/>
      <c r="HF366" s="268"/>
      <c r="HG366" s="268"/>
      <c r="HH366" s="268"/>
      <c r="HI366" s="268"/>
      <c r="HJ366" s="268"/>
      <c r="HK366" s="268"/>
      <c r="HL366" s="268"/>
      <c r="HM366" s="268"/>
      <c r="HN366" s="268"/>
      <c r="HO366" s="268"/>
      <c r="HP366" s="268"/>
      <c r="HQ366" s="268"/>
      <c r="HR366" s="268"/>
      <c r="HS366" s="268"/>
      <c r="HT366" s="268"/>
      <c r="HU366" s="268"/>
      <c r="HV366" s="268"/>
      <c r="HW366" s="268"/>
      <c r="HX366" s="268"/>
      <c r="HY366" s="268"/>
      <c r="HZ366" s="268"/>
      <c r="IA366" s="268"/>
      <c r="IB366" s="268"/>
      <c r="IC366" s="268"/>
      <c r="ID366" s="268"/>
      <c r="IE366" s="268"/>
      <c r="IF366" s="268"/>
      <c r="IG366" s="268"/>
      <c r="IH366" s="268"/>
      <c r="II366" s="268"/>
      <c r="IJ366" s="268"/>
      <c r="IK366" s="268"/>
      <c r="IL366" s="268"/>
      <c r="IM366" s="268"/>
      <c r="IN366" s="268"/>
      <c r="IO366" s="268"/>
      <c r="IP366" s="268"/>
      <c r="IQ366" s="268"/>
      <c r="IR366" s="268"/>
      <c r="IS366" s="268"/>
      <c r="IT366" s="268"/>
      <c r="IU366" s="268"/>
      <c r="IV366" s="268"/>
      <c r="IW366" s="268"/>
      <c r="IX366" s="268"/>
      <c r="IY366" s="268"/>
      <c r="IZ366" s="268"/>
      <c r="JA366" s="268"/>
      <c r="JB366" s="268"/>
      <c r="JC366" s="268"/>
      <c r="JD366" s="268"/>
      <c r="JE366" s="268"/>
      <c r="JF366" s="268"/>
      <c r="JG366" s="268"/>
      <c r="JH366" s="268"/>
      <c r="JI366" s="268"/>
      <c r="JJ366" s="268"/>
      <c r="JK366" s="268"/>
      <c r="JL366" s="268"/>
      <c r="JM366" s="268"/>
      <c r="JN366" s="268"/>
      <c r="JO366" s="268"/>
      <c r="JP366" s="268"/>
      <c r="JQ366" s="268"/>
      <c r="JR366" s="268"/>
      <c r="JS366" s="268"/>
      <c r="JT366" s="268"/>
      <c r="JU366" s="268"/>
      <c r="JV366" s="268"/>
      <c r="JW366" s="268"/>
      <c r="JX366" s="268"/>
      <c r="JY366" s="268"/>
      <c r="JZ366" s="268"/>
      <c r="KA366" s="268"/>
      <c r="KB366" s="268"/>
      <c r="KC366" s="268"/>
      <c r="KD366" s="268"/>
      <c r="KE366" s="268"/>
      <c r="KF366" s="268"/>
      <c r="KG366" s="268"/>
      <c r="KH366" s="268"/>
      <c r="KI366" s="268"/>
      <c r="KJ366" s="268"/>
      <c r="KK366" s="268"/>
      <c r="KL366" s="268"/>
      <c r="KM366" s="268"/>
      <c r="KN366" s="268"/>
      <c r="KO366" s="268"/>
      <c r="KP366" s="268"/>
      <c r="KQ366" s="268"/>
      <c r="KR366" s="268"/>
      <c r="KS366" s="268"/>
      <c r="KT366" s="268"/>
      <c r="KU366" s="268"/>
      <c r="KV366" s="268"/>
      <c r="KW366" s="268"/>
      <c r="KX366" s="268"/>
      <c r="KY366" s="268"/>
      <c r="KZ366" s="268"/>
      <c r="LA366" s="268"/>
      <c r="LB366" s="268"/>
      <c r="LC366" s="268"/>
      <c r="LD366" s="268"/>
      <c r="LE366" s="268"/>
      <c r="LF366" s="268"/>
      <c r="LG366" s="268"/>
      <c r="LH366" s="268"/>
      <c r="LI366" s="268"/>
      <c r="LJ366" s="268"/>
      <c r="LK366" s="268"/>
      <c r="LL366" s="268"/>
      <c r="LM366" s="268"/>
      <c r="LN366" s="268"/>
      <c r="LO366" s="268"/>
      <c r="LP366" s="268"/>
      <c r="LQ366" s="268"/>
      <c r="LR366" s="268"/>
      <c r="LS366" s="268"/>
      <c r="LT366" s="268"/>
      <c r="LU366" s="268"/>
      <c r="LV366" s="268"/>
      <c r="LW366" s="268"/>
      <c r="LX366" s="268"/>
      <c r="LY366" s="268"/>
      <c r="LZ366" s="268"/>
      <c r="MA366" s="268"/>
      <c r="MB366" s="268"/>
      <c r="MC366" s="268"/>
      <c r="MD366" s="268"/>
      <c r="ME366" s="268"/>
      <c r="MF366" s="268"/>
      <c r="MG366" s="268"/>
      <c r="MH366" s="268"/>
      <c r="MI366" s="268"/>
      <c r="MJ366" s="268"/>
      <c r="MK366" s="268"/>
      <c r="ML366" s="268"/>
      <c r="MM366" s="268"/>
      <c r="MN366" s="268"/>
      <c r="MO366" s="268"/>
      <c r="MP366" s="268"/>
      <c r="MQ366" s="268"/>
      <c r="MR366" s="268"/>
      <c r="MS366" s="268"/>
      <c r="MT366" s="268"/>
      <c r="MU366" s="268"/>
      <c r="MV366" s="268"/>
      <c r="MW366" s="268"/>
      <c r="MX366" s="268"/>
      <c r="MY366" s="268"/>
      <c r="MZ366" s="268"/>
      <c r="NA366" s="268"/>
      <c r="NB366" s="268"/>
      <c r="NC366" s="268"/>
      <c r="ND366" s="268"/>
      <c r="NE366" s="268"/>
      <c r="NF366" s="268"/>
      <c r="NG366" s="268"/>
      <c r="NH366" s="268"/>
      <c r="NI366" s="268"/>
      <c r="NJ366" s="268"/>
      <c r="NK366" s="268"/>
      <c r="NL366" s="268"/>
      <c r="NM366" s="268"/>
      <c r="NN366" s="268"/>
      <c r="NO366" s="268"/>
      <c r="NP366" s="268"/>
      <c r="NQ366" s="268"/>
      <c r="NR366" s="268"/>
      <c r="NS366" s="268"/>
      <c r="NT366" s="268"/>
      <c r="NU366" s="268"/>
      <c r="NV366" s="268"/>
      <c r="NW366" s="268"/>
      <c r="NX366" s="268"/>
      <c r="NY366" s="268"/>
      <c r="NZ366" s="268"/>
      <c r="OA366" s="268"/>
      <c r="OB366" s="268"/>
      <c r="OC366" s="268"/>
      <c r="OD366" s="268"/>
      <c r="OE366" s="268"/>
      <c r="OF366" s="268"/>
      <c r="OG366" s="268"/>
      <c r="OH366" s="268"/>
      <c r="OI366" s="268"/>
      <c r="OJ366" s="268"/>
      <c r="OK366" s="268"/>
      <c r="OL366" s="268"/>
      <c r="OM366" s="268"/>
      <c r="ON366" s="268"/>
      <c r="OO366" s="268"/>
      <c r="OP366" s="268"/>
      <c r="OQ366" s="268"/>
      <c r="OR366" s="268"/>
      <c r="OS366" s="268"/>
      <c r="OT366" s="268"/>
      <c r="OU366" s="268"/>
      <c r="OV366" s="268"/>
      <c r="OW366" s="268"/>
      <c r="OX366" s="268"/>
      <c r="OY366" s="268"/>
      <c r="OZ366" s="268"/>
      <c r="PA366" s="268"/>
      <c r="PB366" s="268"/>
      <c r="PC366" s="268"/>
      <c r="PD366" s="268"/>
      <c r="PE366" s="268"/>
      <c r="PF366" s="268"/>
      <c r="PG366" s="268"/>
      <c r="PH366" s="268"/>
      <c r="PI366" s="268"/>
      <c r="PJ366" s="268"/>
      <c r="PK366" s="268"/>
      <c r="PL366" s="268"/>
      <c r="PM366" s="268"/>
      <c r="PN366" s="268"/>
      <c r="PO366" s="268"/>
      <c r="PP366" s="268"/>
      <c r="PQ366" s="268"/>
      <c r="PR366" s="268"/>
      <c r="PS366" s="268"/>
      <c r="PT366" s="268"/>
      <c r="PU366" s="268"/>
      <c r="PV366" s="268"/>
      <c r="PW366" s="268"/>
      <c r="PX366" s="268"/>
      <c r="PY366" s="268"/>
      <c r="PZ366" s="268"/>
      <c r="QA366" s="268"/>
      <c r="QB366" s="268"/>
      <c r="QC366" s="268"/>
      <c r="QD366" s="268"/>
      <c r="QE366" s="268"/>
      <c r="QF366" s="268"/>
      <c r="QG366" s="268"/>
      <c r="QH366" s="268"/>
      <c r="QI366" s="268"/>
      <c r="QJ366" s="268"/>
      <c r="QK366" s="268"/>
      <c r="QL366" s="268"/>
      <c r="QM366" s="268"/>
      <c r="QN366" s="268"/>
      <c r="QO366" s="268"/>
      <c r="QP366" s="268"/>
      <c r="QQ366" s="268"/>
      <c r="QR366" s="268"/>
      <c r="QS366" s="268"/>
      <c r="QT366" s="268"/>
      <c r="QU366" s="268"/>
      <c r="QV366" s="268"/>
      <c r="QW366" s="268"/>
      <c r="QX366" s="268"/>
      <c r="QY366" s="268"/>
      <c r="QZ366" s="268"/>
      <c r="RA366" s="268"/>
      <c r="RB366" s="268"/>
      <c r="RC366" s="268"/>
      <c r="RD366" s="268"/>
      <c r="RE366" s="268"/>
      <c r="RF366" s="268"/>
      <c r="RG366" s="268"/>
      <c r="RH366" s="268"/>
      <c r="RI366" s="268"/>
      <c r="RJ366" s="268"/>
      <c r="RK366" s="268"/>
      <c r="RL366" s="268"/>
      <c r="RM366" s="268"/>
      <c r="RN366" s="268"/>
      <c r="RO366" s="268"/>
      <c r="RP366" s="268"/>
      <c r="RQ366" s="268"/>
      <c r="RR366" s="268"/>
      <c r="RS366" s="268"/>
      <c r="RT366" s="268"/>
      <c r="RU366" s="268"/>
      <c r="RV366" s="268"/>
      <c r="RW366" s="268"/>
      <c r="RX366" s="268"/>
      <c r="RY366" s="268"/>
      <c r="RZ366" s="268"/>
      <c r="SA366" s="268"/>
      <c r="SB366" s="268"/>
      <c r="SC366" s="268"/>
      <c r="SD366" s="268"/>
      <c r="SE366" s="268"/>
    </row>
    <row r="367" spans="8:499" s="288" customFormat="1" x14ac:dyDescent="0.2">
      <c r="H367" s="267"/>
      <c r="I367" s="267"/>
      <c r="J367" s="267"/>
      <c r="K367" s="267"/>
      <c r="L367" s="267"/>
      <c r="M367" s="267"/>
      <c r="N367" s="267"/>
      <c r="O367" s="267"/>
      <c r="P367" s="267"/>
      <c r="Q367" s="267"/>
      <c r="R367" s="267"/>
      <c r="S367" s="267"/>
      <c r="T367" s="267"/>
      <c r="U367" s="267"/>
      <c r="V367" s="267"/>
      <c r="W367" s="267"/>
      <c r="X367" s="267"/>
      <c r="Y367" s="267"/>
      <c r="Z367" s="267"/>
      <c r="AA367" s="267"/>
      <c r="AB367" s="267"/>
      <c r="AC367" s="267"/>
      <c r="AD367" s="267"/>
      <c r="AE367" s="267"/>
      <c r="AF367" s="267"/>
      <c r="AG367" s="267"/>
      <c r="AH367" s="267"/>
      <c r="AI367" s="267"/>
      <c r="AJ367" s="267"/>
      <c r="AK367" s="267"/>
      <c r="AL367" s="267"/>
      <c r="AM367" s="267"/>
      <c r="AN367" s="267"/>
      <c r="AO367" s="267"/>
      <c r="AP367" s="267"/>
      <c r="AQ367" s="267"/>
      <c r="AR367" s="267"/>
      <c r="AS367" s="267"/>
      <c r="AT367" s="267"/>
      <c r="AU367" s="267"/>
      <c r="AV367" s="267"/>
      <c r="AW367" s="267"/>
      <c r="AX367" s="267"/>
      <c r="AY367" s="267"/>
      <c r="AZ367" s="268"/>
      <c r="BA367" s="268"/>
      <c r="BB367" s="268"/>
      <c r="BC367" s="268"/>
      <c r="BD367" s="268"/>
      <c r="BE367" s="268"/>
      <c r="BF367" s="268"/>
      <c r="BG367" s="268"/>
      <c r="BH367" s="268"/>
      <c r="BI367" s="268"/>
      <c r="BJ367" s="268"/>
      <c r="BK367" s="268"/>
      <c r="BL367" s="268"/>
      <c r="BM367" s="268"/>
      <c r="BN367" s="268"/>
      <c r="BO367" s="268"/>
      <c r="BP367" s="268"/>
      <c r="BQ367" s="268"/>
      <c r="BR367" s="268"/>
      <c r="BS367" s="268"/>
      <c r="BT367" s="268"/>
      <c r="BU367" s="268"/>
      <c r="BV367" s="268"/>
      <c r="BW367" s="268"/>
      <c r="BX367" s="268"/>
      <c r="BY367" s="268"/>
      <c r="BZ367" s="268"/>
      <c r="CA367" s="268"/>
      <c r="CB367" s="268"/>
      <c r="CC367" s="268"/>
      <c r="CD367" s="268"/>
      <c r="CE367" s="268"/>
      <c r="CF367" s="268"/>
      <c r="CG367" s="268"/>
      <c r="CH367" s="268"/>
      <c r="CI367" s="268"/>
      <c r="CJ367" s="268"/>
      <c r="CK367" s="268"/>
      <c r="CL367" s="268"/>
      <c r="CM367" s="268"/>
      <c r="CN367" s="268"/>
      <c r="CO367" s="268"/>
      <c r="CP367" s="268"/>
      <c r="CQ367" s="268"/>
      <c r="CR367" s="268"/>
      <c r="CS367" s="268"/>
      <c r="CT367" s="268"/>
      <c r="CU367" s="268"/>
      <c r="CV367" s="268"/>
      <c r="CW367" s="268"/>
      <c r="CX367" s="268"/>
      <c r="CY367" s="268"/>
      <c r="CZ367" s="268"/>
      <c r="DA367" s="268"/>
      <c r="DB367" s="268"/>
      <c r="DC367" s="268"/>
      <c r="DD367" s="268"/>
      <c r="DE367" s="268"/>
      <c r="DF367" s="268"/>
      <c r="DG367" s="268"/>
      <c r="DH367" s="268"/>
      <c r="DI367" s="268"/>
      <c r="DJ367" s="268"/>
      <c r="DK367" s="268"/>
      <c r="DL367" s="268"/>
      <c r="DM367" s="268"/>
      <c r="DN367" s="268"/>
      <c r="DO367" s="268"/>
      <c r="DP367" s="268"/>
      <c r="DQ367" s="268"/>
      <c r="DR367" s="268"/>
      <c r="DS367" s="268"/>
      <c r="DT367" s="268"/>
      <c r="DU367" s="268"/>
      <c r="DV367" s="268"/>
      <c r="DW367" s="268"/>
      <c r="DX367" s="268"/>
      <c r="DY367" s="268"/>
      <c r="DZ367" s="268"/>
      <c r="EA367" s="268"/>
      <c r="EB367" s="268"/>
      <c r="EC367" s="268"/>
      <c r="ED367" s="268"/>
      <c r="EE367" s="268"/>
      <c r="EF367" s="268"/>
      <c r="EG367" s="268"/>
      <c r="EH367" s="268"/>
      <c r="EI367" s="268"/>
      <c r="EJ367" s="268"/>
      <c r="EK367" s="268"/>
      <c r="EL367" s="268"/>
      <c r="EM367" s="268"/>
      <c r="EN367" s="268"/>
      <c r="EO367" s="268"/>
      <c r="EP367" s="268"/>
      <c r="EQ367" s="268"/>
      <c r="ER367" s="268"/>
      <c r="ES367" s="268"/>
      <c r="ET367" s="268"/>
      <c r="EU367" s="268"/>
      <c r="EV367" s="268"/>
      <c r="EW367" s="268"/>
      <c r="EX367" s="268"/>
      <c r="EY367" s="268"/>
      <c r="EZ367" s="268"/>
      <c r="FA367" s="268"/>
      <c r="FB367" s="268"/>
      <c r="FC367" s="268"/>
      <c r="FD367" s="268"/>
      <c r="FE367" s="268"/>
      <c r="FF367" s="268"/>
      <c r="FG367" s="268"/>
      <c r="FH367" s="268"/>
      <c r="FI367" s="268"/>
      <c r="FJ367" s="268"/>
      <c r="FK367" s="268"/>
      <c r="FL367" s="268"/>
      <c r="FM367" s="268"/>
      <c r="FN367" s="268"/>
      <c r="FO367" s="268"/>
      <c r="FP367" s="268"/>
      <c r="FQ367" s="268"/>
      <c r="FR367" s="268"/>
      <c r="FS367" s="268"/>
      <c r="FT367" s="268"/>
      <c r="FU367" s="268"/>
      <c r="FV367" s="268"/>
      <c r="FW367" s="268"/>
      <c r="FX367" s="268"/>
      <c r="FY367" s="268"/>
      <c r="FZ367" s="268"/>
      <c r="GA367" s="268"/>
      <c r="GB367" s="268"/>
      <c r="GC367" s="268"/>
      <c r="GD367" s="268"/>
      <c r="GE367" s="268"/>
      <c r="GF367" s="268"/>
      <c r="GG367" s="268"/>
      <c r="GH367" s="268"/>
      <c r="GI367" s="268"/>
      <c r="GJ367" s="268"/>
      <c r="GK367" s="268"/>
      <c r="GL367" s="268"/>
      <c r="GM367" s="268"/>
      <c r="GN367" s="268"/>
      <c r="GO367" s="268"/>
      <c r="GP367" s="268"/>
      <c r="GQ367" s="268"/>
      <c r="GR367" s="268"/>
      <c r="GS367" s="268"/>
      <c r="GT367" s="268"/>
      <c r="GU367" s="268"/>
      <c r="GV367" s="268"/>
      <c r="GW367" s="268"/>
      <c r="GX367" s="268"/>
      <c r="GY367" s="268"/>
      <c r="GZ367" s="268"/>
      <c r="HA367" s="268"/>
      <c r="HB367" s="268"/>
      <c r="HC367" s="268"/>
      <c r="HD367" s="268"/>
      <c r="HE367" s="268"/>
      <c r="HF367" s="268"/>
      <c r="HG367" s="268"/>
      <c r="HH367" s="268"/>
      <c r="HI367" s="268"/>
      <c r="HJ367" s="268"/>
      <c r="HK367" s="268"/>
      <c r="HL367" s="268"/>
      <c r="HM367" s="268"/>
      <c r="HN367" s="268"/>
      <c r="HO367" s="268"/>
      <c r="HP367" s="268"/>
      <c r="HQ367" s="268"/>
      <c r="HR367" s="268"/>
      <c r="HS367" s="268"/>
      <c r="HT367" s="268"/>
      <c r="HU367" s="268"/>
      <c r="HV367" s="268"/>
      <c r="HW367" s="268"/>
      <c r="HX367" s="268"/>
      <c r="HY367" s="268"/>
      <c r="HZ367" s="268"/>
      <c r="IA367" s="268"/>
      <c r="IB367" s="268"/>
      <c r="IC367" s="268"/>
      <c r="ID367" s="268"/>
      <c r="IE367" s="268"/>
      <c r="IF367" s="268"/>
      <c r="IG367" s="268"/>
      <c r="IH367" s="268"/>
      <c r="II367" s="268"/>
      <c r="IJ367" s="268"/>
      <c r="IK367" s="268"/>
      <c r="IL367" s="268"/>
      <c r="IM367" s="268"/>
      <c r="IN367" s="268"/>
      <c r="IO367" s="268"/>
      <c r="IP367" s="268"/>
      <c r="IQ367" s="268"/>
      <c r="IR367" s="268"/>
      <c r="IS367" s="268"/>
      <c r="IT367" s="268"/>
      <c r="IU367" s="268"/>
      <c r="IV367" s="268"/>
      <c r="IW367" s="268"/>
      <c r="IX367" s="268"/>
      <c r="IY367" s="268"/>
      <c r="IZ367" s="268"/>
      <c r="JA367" s="268"/>
      <c r="JB367" s="268"/>
      <c r="JC367" s="268"/>
      <c r="JD367" s="268"/>
      <c r="JE367" s="268"/>
      <c r="JF367" s="268"/>
      <c r="JG367" s="268"/>
      <c r="JH367" s="268"/>
      <c r="JI367" s="268"/>
      <c r="JJ367" s="268"/>
      <c r="JK367" s="268"/>
      <c r="JL367" s="268"/>
      <c r="JM367" s="268"/>
      <c r="JN367" s="268"/>
      <c r="JO367" s="268"/>
      <c r="JP367" s="268"/>
      <c r="JQ367" s="268"/>
      <c r="JR367" s="268"/>
      <c r="JS367" s="268"/>
      <c r="JT367" s="268"/>
      <c r="JU367" s="268"/>
      <c r="JV367" s="268"/>
      <c r="JW367" s="268"/>
      <c r="JX367" s="268"/>
      <c r="JY367" s="268"/>
      <c r="JZ367" s="268"/>
      <c r="KA367" s="268"/>
      <c r="KB367" s="268"/>
      <c r="KC367" s="268"/>
      <c r="KD367" s="268"/>
      <c r="KE367" s="268"/>
      <c r="KF367" s="268"/>
      <c r="KG367" s="268"/>
      <c r="KH367" s="268"/>
      <c r="KI367" s="268"/>
      <c r="KJ367" s="268"/>
      <c r="KK367" s="268"/>
      <c r="KL367" s="268"/>
      <c r="KM367" s="268"/>
      <c r="KN367" s="268"/>
      <c r="KO367" s="268"/>
      <c r="KP367" s="268"/>
      <c r="KQ367" s="268"/>
      <c r="KR367" s="268"/>
      <c r="KS367" s="268"/>
      <c r="KT367" s="268"/>
      <c r="KU367" s="268"/>
      <c r="KV367" s="268"/>
      <c r="KW367" s="268"/>
      <c r="KX367" s="268"/>
      <c r="KY367" s="268"/>
      <c r="KZ367" s="268"/>
      <c r="LA367" s="268"/>
      <c r="LB367" s="268"/>
      <c r="LC367" s="268"/>
      <c r="LD367" s="268"/>
      <c r="LE367" s="268"/>
      <c r="LF367" s="268"/>
      <c r="LG367" s="268"/>
      <c r="LH367" s="268"/>
      <c r="LI367" s="268"/>
      <c r="LJ367" s="268"/>
      <c r="LK367" s="268"/>
      <c r="LL367" s="268"/>
      <c r="LM367" s="268"/>
      <c r="LN367" s="268"/>
      <c r="LO367" s="268"/>
      <c r="LP367" s="268"/>
      <c r="LQ367" s="268"/>
      <c r="LR367" s="268"/>
      <c r="LS367" s="268"/>
      <c r="LT367" s="268"/>
      <c r="LU367" s="268"/>
      <c r="LV367" s="268"/>
      <c r="LW367" s="268"/>
      <c r="LX367" s="268"/>
      <c r="LY367" s="268"/>
      <c r="LZ367" s="268"/>
      <c r="MA367" s="268"/>
      <c r="MB367" s="268"/>
      <c r="MC367" s="268"/>
      <c r="MD367" s="268"/>
      <c r="ME367" s="268"/>
      <c r="MF367" s="268"/>
      <c r="MG367" s="268"/>
      <c r="MH367" s="268"/>
      <c r="MI367" s="268"/>
      <c r="MJ367" s="268"/>
      <c r="MK367" s="268"/>
      <c r="ML367" s="268"/>
      <c r="MM367" s="268"/>
      <c r="MN367" s="268"/>
      <c r="MO367" s="268"/>
      <c r="MP367" s="268"/>
      <c r="MQ367" s="268"/>
      <c r="MR367" s="268"/>
      <c r="MS367" s="268"/>
      <c r="MT367" s="268"/>
      <c r="MU367" s="268"/>
      <c r="MV367" s="268"/>
      <c r="MW367" s="268"/>
      <c r="MX367" s="268"/>
      <c r="MY367" s="268"/>
      <c r="MZ367" s="268"/>
      <c r="NA367" s="268"/>
      <c r="NB367" s="268"/>
      <c r="NC367" s="268"/>
      <c r="ND367" s="268"/>
      <c r="NE367" s="268"/>
      <c r="NF367" s="268"/>
      <c r="NG367" s="268"/>
      <c r="NH367" s="268"/>
      <c r="NI367" s="268"/>
      <c r="NJ367" s="268"/>
      <c r="NK367" s="268"/>
      <c r="NL367" s="268"/>
      <c r="NM367" s="268"/>
      <c r="NN367" s="268"/>
      <c r="NO367" s="268"/>
      <c r="NP367" s="268"/>
      <c r="NQ367" s="268"/>
      <c r="NR367" s="268"/>
      <c r="NS367" s="268"/>
      <c r="NT367" s="268"/>
      <c r="NU367" s="268"/>
      <c r="NV367" s="268"/>
      <c r="NW367" s="268"/>
      <c r="NX367" s="268"/>
      <c r="NY367" s="268"/>
      <c r="NZ367" s="268"/>
      <c r="OA367" s="268"/>
      <c r="OB367" s="268"/>
      <c r="OC367" s="268"/>
      <c r="OD367" s="268"/>
      <c r="OE367" s="268"/>
      <c r="OF367" s="268"/>
      <c r="OG367" s="268"/>
      <c r="OH367" s="268"/>
      <c r="OI367" s="268"/>
      <c r="OJ367" s="268"/>
      <c r="OK367" s="268"/>
      <c r="OL367" s="268"/>
      <c r="OM367" s="268"/>
      <c r="ON367" s="268"/>
      <c r="OO367" s="268"/>
      <c r="OP367" s="268"/>
      <c r="OQ367" s="268"/>
      <c r="OR367" s="268"/>
      <c r="OS367" s="268"/>
      <c r="OT367" s="268"/>
      <c r="OU367" s="268"/>
      <c r="OV367" s="268"/>
      <c r="OW367" s="268"/>
      <c r="OX367" s="268"/>
      <c r="OY367" s="268"/>
      <c r="OZ367" s="268"/>
      <c r="PA367" s="268"/>
      <c r="PB367" s="268"/>
      <c r="PC367" s="268"/>
      <c r="PD367" s="268"/>
      <c r="PE367" s="268"/>
      <c r="PF367" s="268"/>
      <c r="PG367" s="268"/>
      <c r="PH367" s="268"/>
      <c r="PI367" s="268"/>
      <c r="PJ367" s="268"/>
      <c r="PK367" s="268"/>
      <c r="PL367" s="268"/>
      <c r="PM367" s="268"/>
      <c r="PN367" s="268"/>
      <c r="PO367" s="268"/>
      <c r="PP367" s="268"/>
      <c r="PQ367" s="268"/>
      <c r="PR367" s="268"/>
      <c r="PS367" s="268"/>
      <c r="PT367" s="268"/>
      <c r="PU367" s="268"/>
      <c r="PV367" s="268"/>
      <c r="PW367" s="268"/>
      <c r="PX367" s="268"/>
      <c r="PY367" s="268"/>
      <c r="PZ367" s="268"/>
      <c r="QA367" s="268"/>
      <c r="QB367" s="268"/>
      <c r="QC367" s="268"/>
      <c r="QD367" s="268"/>
      <c r="QE367" s="268"/>
      <c r="QF367" s="268"/>
      <c r="QG367" s="268"/>
      <c r="QH367" s="268"/>
      <c r="QI367" s="268"/>
      <c r="QJ367" s="268"/>
      <c r="QK367" s="268"/>
      <c r="QL367" s="268"/>
      <c r="QM367" s="268"/>
      <c r="QN367" s="268"/>
      <c r="QO367" s="268"/>
      <c r="QP367" s="268"/>
      <c r="QQ367" s="268"/>
      <c r="QR367" s="268"/>
      <c r="QS367" s="268"/>
      <c r="QT367" s="268"/>
      <c r="QU367" s="268"/>
      <c r="QV367" s="268"/>
      <c r="QW367" s="268"/>
      <c r="QX367" s="268"/>
      <c r="QY367" s="268"/>
      <c r="QZ367" s="268"/>
      <c r="RA367" s="268"/>
      <c r="RB367" s="268"/>
      <c r="RC367" s="268"/>
      <c r="RD367" s="268"/>
      <c r="RE367" s="268"/>
      <c r="RF367" s="268"/>
      <c r="RG367" s="268"/>
      <c r="RH367" s="268"/>
      <c r="RI367" s="268"/>
      <c r="RJ367" s="268"/>
      <c r="RK367" s="268"/>
      <c r="RL367" s="268"/>
      <c r="RM367" s="268"/>
      <c r="RN367" s="268"/>
      <c r="RO367" s="268"/>
      <c r="RP367" s="268"/>
      <c r="RQ367" s="268"/>
      <c r="RR367" s="268"/>
      <c r="RS367" s="268"/>
      <c r="RT367" s="268"/>
      <c r="RU367" s="268"/>
      <c r="RV367" s="268"/>
      <c r="RW367" s="268"/>
      <c r="RX367" s="268"/>
      <c r="RY367" s="268"/>
      <c r="RZ367" s="268"/>
      <c r="SA367" s="268"/>
      <c r="SB367" s="268"/>
      <c r="SC367" s="268"/>
      <c r="SD367" s="268"/>
      <c r="SE367" s="268"/>
    </row>
    <row r="368" spans="8:499" s="288" customFormat="1" x14ac:dyDescent="0.2">
      <c r="H368" s="267"/>
      <c r="I368" s="267"/>
      <c r="J368" s="267"/>
      <c r="K368" s="267"/>
      <c r="L368" s="267"/>
      <c r="M368" s="267"/>
      <c r="N368" s="267"/>
      <c r="O368" s="267"/>
      <c r="P368" s="267"/>
      <c r="Q368" s="267"/>
      <c r="R368" s="267"/>
      <c r="S368" s="267"/>
      <c r="T368" s="267"/>
      <c r="U368" s="267"/>
      <c r="V368" s="267"/>
      <c r="W368" s="267"/>
      <c r="X368" s="267"/>
      <c r="Y368" s="267"/>
      <c r="Z368" s="267"/>
      <c r="AA368" s="267"/>
      <c r="AB368" s="267"/>
      <c r="AC368" s="267"/>
      <c r="AD368" s="267"/>
      <c r="AE368" s="267"/>
      <c r="AF368" s="267"/>
      <c r="AG368" s="267"/>
      <c r="AH368" s="267"/>
      <c r="AI368" s="267"/>
      <c r="AJ368" s="267"/>
      <c r="AK368" s="267"/>
      <c r="AL368" s="267"/>
      <c r="AM368" s="267"/>
      <c r="AN368" s="267"/>
      <c r="AO368" s="267"/>
      <c r="AP368" s="267"/>
      <c r="AQ368" s="267"/>
      <c r="AR368" s="267"/>
      <c r="AS368" s="267"/>
      <c r="AT368" s="267"/>
      <c r="AU368" s="267"/>
      <c r="AV368" s="267"/>
      <c r="AW368" s="267"/>
      <c r="AX368" s="267"/>
      <c r="AY368" s="267"/>
      <c r="AZ368" s="268"/>
      <c r="BA368" s="268"/>
      <c r="BB368" s="268"/>
      <c r="BC368" s="268"/>
      <c r="BD368" s="268"/>
      <c r="BE368" s="268"/>
      <c r="BF368" s="268"/>
      <c r="BG368" s="268"/>
      <c r="BH368" s="268"/>
      <c r="BI368" s="268"/>
      <c r="BJ368" s="268"/>
      <c r="BK368" s="268"/>
      <c r="BL368" s="268"/>
      <c r="BM368" s="268"/>
      <c r="BN368" s="268"/>
      <c r="BO368" s="268"/>
      <c r="BP368" s="268"/>
      <c r="BQ368" s="268"/>
      <c r="BR368" s="268"/>
      <c r="BS368" s="268"/>
      <c r="BT368" s="268"/>
      <c r="BU368" s="268"/>
      <c r="BV368" s="268"/>
      <c r="BW368" s="268"/>
      <c r="BX368" s="268"/>
      <c r="BY368" s="268"/>
      <c r="BZ368" s="268"/>
      <c r="CA368" s="268"/>
      <c r="CB368" s="268"/>
      <c r="CC368" s="268"/>
      <c r="CD368" s="268"/>
      <c r="CE368" s="268"/>
      <c r="CF368" s="268"/>
      <c r="CG368" s="268"/>
      <c r="CH368" s="268"/>
      <c r="CI368" s="268"/>
      <c r="CJ368" s="268"/>
      <c r="CK368" s="268"/>
      <c r="CL368" s="268"/>
      <c r="CM368" s="268"/>
      <c r="CN368" s="268"/>
      <c r="CO368" s="268"/>
      <c r="CP368" s="268"/>
      <c r="CQ368" s="268"/>
      <c r="CR368" s="268"/>
      <c r="CS368" s="268"/>
      <c r="CT368" s="268"/>
      <c r="CU368" s="268"/>
      <c r="CV368" s="268"/>
      <c r="CW368" s="268"/>
      <c r="CX368" s="268"/>
      <c r="CY368" s="268"/>
      <c r="CZ368" s="268"/>
      <c r="DA368" s="268"/>
      <c r="DB368" s="268"/>
      <c r="DC368" s="268"/>
      <c r="DD368" s="268"/>
      <c r="DE368" s="268"/>
      <c r="DF368" s="268"/>
      <c r="DG368" s="268"/>
      <c r="DH368" s="268"/>
      <c r="DI368" s="268"/>
      <c r="DJ368" s="268"/>
      <c r="DK368" s="268"/>
      <c r="DL368" s="268"/>
      <c r="DM368" s="268"/>
      <c r="DN368" s="268"/>
      <c r="DO368" s="268"/>
      <c r="DP368" s="268"/>
      <c r="DQ368" s="268"/>
      <c r="DR368" s="268"/>
      <c r="DS368" s="268"/>
      <c r="DT368" s="268"/>
      <c r="DU368" s="268"/>
      <c r="DV368" s="268"/>
      <c r="DW368" s="268"/>
      <c r="DX368" s="268"/>
      <c r="DY368" s="268"/>
      <c r="DZ368" s="268"/>
      <c r="EA368" s="268"/>
      <c r="EB368" s="268"/>
      <c r="EC368" s="268"/>
      <c r="ED368" s="268"/>
      <c r="EE368" s="268"/>
      <c r="EF368" s="268"/>
      <c r="EG368" s="268"/>
      <c r="EH368" s="268"/>
      <c r="EI368" s="268"/>
      <c r="EJ368" s="268"/>
      <c r="EK368" s="268"/>
      <c r="EL368" s="268"/>
      <c r="EM368" s="268"/>
      <c r="EN368" s="268"/>
      <c r="EO368" s="268"/>
      <c r="EP368" s="268"/>
      <c r="EQ368" s="268"/>
      <c r="ER368" s="268"/>
      <c r="ES368" s="268"/>
      <c r="ET368" s="268"/>
      <c r="EU368" s="268"/>
      <c r="EV368" s="268"/>
      <c r="EW368" s="268"/>
      <c r="EX368" s="268"/>
      <c r="EY368" s="268"/>
      <c r="EZ368" s="268"/>
      <c r="FA368" s="268"/>
      <c r="FB368" s="268"/>
      <c r="FC368" s="268"/>
      <c r="FD368" s="268"/>
      <c r="FE368" s="268"/>
      <c r="FF368" s="268"/>
      <c r="FG368" s="268"/>
      <c r="FH368" s="268"/>
      <c r="FI368" s="268"/>
      <c r="FJ368" s="268"/>
      <c r="FK368" s="268"/>
      <c r="FL368" s="268"/>
      <c r="FM368" s="268"/>
      <c r="FN368" s="268"/>
      <c r="FO368" s="268"/>
      <c r="FP368" s="268"/>
      <c r="FQ368" s="268"/>
      <c r="FR368" s="268"/>
      <c r="FS368" s="268"/>
      <c r="FT368" s="268"/>
      <c r="FU368" s="268"/>
      <c r="FV368" s="268"/>
      <c r="FW368" s="268"/>
      <c r="FX368" s="268"/>
      <c r="FY368" s="268"/>
      <c r="FZ368" s="268"/>
      <c r="GA368" s="268"/>
      <c r="GB368" s="268"/>
      <c r="GC368" s="268"/>
      <c r="GD368" s="268"/>
      <c r="GE368" s="268"/>
      <c r="GF368" s="268"/>
      <c r="GG368" s="268"/>
      <c r="GH368" s="268"/>
      <c r="GI368" s="268"/>
      <c r="GJ368" s="268"/>
      <c r="GK368" s="268"/>
      <c r="GL368" s="268"/>
      <c r="GM368" s="268"/>
      <c r="GN368" s="268"/>
      <c r="GO368" s="268"/>
      <c r="GP368" s="268"/>
      <c r="GQ368" s="268"/>
      <c r="GR368" s="268"/>
      <c r="GS368" s="268"/>
      <c r="GT368" s="268"/>
      <c r="GU368" s="268"/>
      <c r="GV368" s="268"/>
      <c r="GW368" s="268"/>
      <c r="GX368" s="268"/>
      <c r="GY368" s="268"/>
      <c r="GZ368" s="268"/>
      <c r="HA368" s="268"/>
      <c r="HB368" s="268"/>
      <c r="HC368" s="268"/>
      <c r="HD368" s="268"/>
      <c r="HE368" s="268"/>
      <c r="HF368" s="268"/>
      <c r="HG368" s="268"/>
      <c r="HH368" s="268"/>
      <c r="HI368" s="268"/>
      <c r="HJ368" s="268"/>
      <c r="HK368" s="268"/>
      <c r="HL368" s="268"/>
      <c r="HM368" s="268"/>
      <c r="HN368" s="268"/>
      <c r="HO368" s="268"/>
      <c r="HP368" s="268"/>
      <c r="HQ368" s="268"/>
      <c r="HR368" s="268"/>
      <c r="HS368" s="268"/>
      <c r="HT368" s="268"/>
      <c r="HU368" s="268"/>
      <c r="HV368" s="268"/>
      <c r="HW368" s="268"/>
      <c r="HX368" s="268"/>
      <c r="HY368" s="268"/>
      <c r="HZ368" s="268"/>
      <c r="IA368" s="268"/>
      <c r="IB368" s="268"/>
      <c r="IC368" s="268"/>
      <c r="ID368" s="268"/>
      <c r="IE368" s="268"/>
      <c r="IF368" s="268"/>
      <c r="IG368" s="268"/>
      <c r="IH368" s="268"/>
      <c r="II368" s="268"/>
      <c r="IJ368" s="268"/>
      <c r="IK368" s="268"/>
      <c r="IL368" s="268"/>
      <c r="IM368" s="268"/>
      <c r="IN368" s="268"/>
      <c r="IO368" s="268"/>
      <c r="IP368" s="268"/>
      <c r="IQ368" s="268"/>
      <c r="IR368" s="268"/>
      <c r="IS368" s="268"/>
      <c r="IT368" s="268"/>
      <c r="IU368" s="268"/>
      <c r="IV368" s="268"/>
      <c r="IW368" s="268"/>
      <c r="IX368" s="268"/>
      <c r="IY368" s="268"/>
      <c r="IZ368" s="268"/>
      <c r="JA368" s="268"/>
      <c r="JB368" s="268"/>
      <c r="JC368" s="268"/>
      <c r="JD368" s="268"/>
      <c r="JE368" s="268"/>
      <c r="JF368" s="268"/>
      <c r="JG368" s="268"/>
      <c r="JH368" s="268"/>
      <c r="JI368" s="268"/>
      <c r="JJ368" s="268"/>
      <c r="JK368" s="268"/>
      <c r="JL368" s="268"/>
      <c r="JM368" s="268"/>
      <c r="JN368" s="268"/>
      <c r="JO368" s="268"/>
      <c r="JP368" s="268"/>
      <c r="JQ368" s="268"/>
      <c r="JR368" s="268"/>
      <c r="JS368" s="268"/>
      <c r="JT368" s="268"/>
      <c r="JU368" s="268"/>
      <c r="JV368" s="268"/>
      <c r="JW368" s="268"/>
      <c r="JX368" s="268"/>
      <c r="JY368" s="268"/>
      <c r="JZ368" s="268"/>
      <c r="KA368" s="268"/>
      <c r="KB368" s="268"/>
      <c r="KC368" s="268"/>
      <c r="KD368" s="268"/>
      <c r="KE368" s="268"/>
      <c r="KF368" s="268"/>
      <c r="KG368" s="268"/>
      <c r="KH368" s="268"/>
      <c r="KI368" s="268"/>
      <c r="KJ368" s="268"/>
      <c r="KK368" s="268"/>
      <c r="KL368" s="268"/>
      <c r="KM368" s="268"/>
      <c r="KN368" s="268"/>
      <c r="KO368" s="268"/>
      <c r="KP368" s="268"/>
      <c r="KQ368" s="268"/>
      <c r="KR368" s="268"/>
      <c r="KS368" s="268"/>
      <c r="KT368" s="268"/>
      <c r="KU368" s="268"/>
      <c r="KV368" s="268"/>
      <c r="KW368" s="268"/>
      <c r="KX368" s="268"/>
      <c r="KY368" s="268"/>
      <c r="KZ368" s="268"/>
      <c r="LA368" s="268"/>
      <c r="LB368" s="268"/>
      <c r="LC368" s="268"/>
      <c r="LD368" s="268"/>
      <c r="LE368" s="268"/>
      <c r="LF368" s="268"/>
      <c r="LG368" s="268"/>
      <c r="LH368" s="268"/>
      <c r="LI368" s="268"/>
      <c r="LJ368" s="268"/>
      <c r="LK368" s="268"/>
      <c r="LL368" s="268"/>
      <c r="LM368" s="268"/>
      <c r="LN368" s="268"/>
      <c r="LO368" s="268"/>
      <c r="LP368" s="268"/>
      <c r="LQ368" s="268"/>
      <c r="LR368" s="268"/>
      <c r="LS368" s="268"/>
      <c r="LT368" s="268"/>
      <c r="LU368" s="268"/>
      <c r="LV368" s="268"/>
      <c r="LW368" s="268"/>
      <c r="LX368" s="268"/>
      <c r="LY368" s="268"/>
      <c r="LZ368" s="268"/>
      <c r="MA368" s="268"/>
      <c r="MB368" s="268"/>
      <c r="MC368" s="268"/>
      <c r="MD368" s="268"/>
      <c r="ME368" s="268"/>
      <c r="MF368" s="268"/>
      <c r="MG368" s="268"/>
      <c r="MH368" s="268"/>
      <c r="MI368" s="268"/>
      <c r="MJ368" s="268"/>
      <c r="MK368" s="268"/>
      <c r="ML368" s="268"/>
      <c r="MM368" s="268"/>
      <c r="MN368" s="268"/>
      <c r="MO368" s="268"/>
      <c r="MP368" s="268"/>
      <c r="MQ368" s="268"/>
      <c r="MR368" s="268"/>
      <c r="MS368" s="268"/>
      <c r="MT368" s="268"/>
      <c r="MU368" s="268"/>
      <c r="MV368" s="268"/>
      <c r="MW368" s="268"/>
      <c r="MX368" s="268"/>
      <c r="MY368" s="268"/>
      <c r="MZ368" s="268"/>
      <c r="NA368" s="268"/>
      <c r="NB368" s="268"/>
      <c r="NC368" s="268"/>
      <c r="ND368" s="268"/>
      <c r="NE368" s="268"/>
      <c r="NF368" s="268"/>
      <c r="NG368" s="268"/>
      <c r="NH368" s="268"/>
      <c r="NI368" s="268"/>
      <c r="NJ368" s="268"/>
      <c r="NK368" s="268"/>
      <c r="NL368" s="268"/>
      <c r="NM368" s="268"/>
      <c r="NN368" s="268"/>
      <c r="NO368" s="268"/>
      <c r="NP368" s="268"/>
      <c r="NQ368" s="268"/>
      <c r="NR368" s="268"/>
      <c r="NS368" s="268"/>
      <c r="NT368" s="268"/>
      <c r="NU368" s="268"/>
      <c r="NV368" s="268"/>
      <c r="NW368" s="268"/>
      <c r="NX368" s="268"/>
      <c r="NY368" s="268"/>
      <c r="NZ368" s="268"/>
      <c r="OA368" s="268"/>
      <c r="OB368" s="268"/>
      <c r="OC368" s="268"/>
      <c r="OD368" s="268"/>
      <c r="OE368" s="268"/>
      <c r="OF368" s="268"/>
      <c r="OG368" s="268"/>
      <c r="OH368" s="268"/>
      <c r="OI368" s="268"/>
      <c r="OJ368" s="268"/>
      <c r="OK368" s="268"/>
      <c r="OL368" s="268"/>
      <c r="OM368" s="268"/>
      <c r="ON368" s="268"/>
      <c r="OO368" s="268"/>
      <c r="OP368" s="268"/>
      <c r="OQ368" s="268"/>
      <c r="OR368" s="268"/>
      <c r="OS368" s="268"/>
      <c r="OT368" s="268"/>
      <c r="OU368" s="268"/>
      <c r="OV368" s="268"/>
      <c r="OW368" s="268"/>
      <c r="OX368" s="268"/>
      <c r="OY368" s="268"/>
      <c r="OZ368" s="268"/>
      <c r="PA368" s="268"/>
      <c r="PB368" s="268"/>
      <c r="PC368" s="268"/>
      <c r="PD368" s="268"/>
      <c r="PE368" s="268"/>
      <c r="PF368" s="268"/>
      <c r="PG368" s="268"/>
      <c r="PH368" s="268"/>
      <c r="PI368" s="268"/>
      <c r="PJ368" s="268"/>
      <c r="PK368" s="268"/>
      <c r="PL368" s="268"/>
      <c r="PM368" s="268"/>
      <c r="PN368" s="268"/>
      <c r="PO368" s="268"/>
      <c r="PP368" s="268"/>
      <c r="PQ368" s="268"/>
      <c r="PR368" s="268"/>
      <c r="PS368" s="268"/>
      <c r="PT368" s="268"/>
      <c r="PU368" s="268"/>
      <c r="PV368" s="268"/>
      <c r="PW368" s="268"/>
      <c r="PX368" s="268"/>
      <c r="PY368" s="268"/>
      <c r="PZ368" s="268"/>
      <c r="QA368" s="268"/>
      <c r="QB368" s="268"/>
      <c r="QC368" s="268"/>
      <c r="QD368" s="268"/>
      <c r="QE368" s="268"/>
      <c r="QF368" s="268"/>
      <c r="QG368" s="268"/>
      <c r="QH368" s="268"/>
      <c r="QI368" s="268"/>
      <c r="QJ368" s="268"/>
      <c r="QK368" s="268"/>
      <c r="QL368" s="268"/>
      <c r="QM368" s="268"/>
      <c r="QN368" s="268"/>
      <c r="QO368" s="268"/>
      <c r="QP368" s="268"/>
      <c r="QQ368" s="268"/>
      <c r="QR368" s="268"/>
      <c r="QS368" s="268"/>
      <c r="QT368" s="268"/>
      <c r="QU368" s="268"/>
      <c r="QV368" s="268"/>
      <c r="QW368" s="268"/>
      <c r="QX368" s="268"/>
      <c r="QY368" s="268"/>
      <c r="QZ368" s="268"/>
      <c r="RA368" s="268"/>
      <c r="RB368" s="268"/>
      <c r="RC368" s="268"/>
      <c r="RD368" s="268"/>
      <c r="RE368" s="268"/>
      <c r="RF368" s="268"/>
      <c r="RG368" s="268"/>
      <c r="RH368" s="268"/>
      <c r="RI368" s="268"/>
      <c r="RJ368" s="268"/>
      <c r="RK368" s="268"/>
      <c r="RL368" s="268"/>
      <c r="RM368" s="268"/>
      <c r="RN368" s="268"/>
      <c r="RO368" s="268"/>
      <c r="RP368" s="268"/>
      <c r="RQ368" s="268"/>
      <c r="RR368" s="268"/>
      <c r="RS368" s="268"/>
      <c r="RT368" s="268"/>
      <c r="RU368" s="268"/>
      <c r="RV368" s="268"/>
      <c r="RW368" s="268"/>
      <c r="RX368" s="268"/>
      <c r="RY368" s="268"/>
      <c r="RZ368" s="268"/>
      <c r="SA368" s="268"/>
      <c r="SB368" s="268"/>
      <c r="SC368" s="268"/>
      <c r="SD368" s="268"/>
      <c r="SE368" s="268"/>
    </row>
    <row r="369" spans="8:499" s="288" customFormat="1" x14ac:dyDescent="0.2">
      <c r="H369" s="267"/>
      <c r="I369" s="267"/>
      <c r="J369" s="267"/>
      <c r="K369" s="267"/>
      <c r="L369" s="267"/>
      <c r="M369" s="267"/>
      <c r="N369" s="267"/>
      <c r="O369" s="267"/>
      <c r="P369" s="267"/>
      <c r="Q369" s="267"/>
      <c r="R369" s="267"/>
      <c r="S369" s="267"/>
      <c r="T369" s="267"/>
      <c r="U369" s="267"/>
      <c r="V369" s="267"/>
      <c r="W369" s="267"/>
      <c r="X369" s="267"/>
      <c r="Y369" s="267"/>
      <c r="Z369" s="267"/>
      <c r="AA369" s="267"/>
      <c r="AB369" s="267"/>
      <c r="AC369" s="267"/>
      <c r="AD369" s="267"/>
      <c r="AE369" s="267"/>
      <c r="AF369" s="267"/>
      <c r="AG369" s="267"/>
      <c r="AH369" s="267"/>
      <c r="AI369" s="267"/>
      <c r="AJ369" s="267"/>
      <c r="AK369" s="267"/>
      <c r="AL369" s="267"/>
      <c r="AM369" s="267"/>
      <c r="AN369" s="267"/>
      <c r="AO369" s="267"/>
      <c r="AP369" s="267"/>
      <c r="AQ369" s="267"/>
      <c r="AR369" s="267"/>
      <c r="AS369" s="267"/>
      <c r="AT369" s="267"/>
      <c r="AU369" s="267"/>
      <c r="AV369" s="267"/>
      <c r="AW369" s="267"/>
      <c r="AX369" s="267"/>
      <c r="AY369" s="267"/>
      <c r="AZ369" s="268"/>
      <c r="BA369" s="268"/>
      <c r="BB369" s="268"/>
      <c r="BC369" s="268"/>
      <c r="BD369" s="268"/>
      <c r="BE369" s="268"/>
      <c r="BF369" s="268"/>
      <c r="BG369" s="268"/>
      <c r="BH369" s="268"/>
      <c r="BI369" s="268"/>
      <c r="BJ369" s="268"/>
      <c r="BK369" s="268"/>
      <c r="BL369" s="268"/>
      <c r="BM369" s="268"/>
      <c r="BN369" s="268"/>
      <c r="BO369" s="268"/>
      <c r="BP369" s="268"/>
      <c r="BQ369" s="268"/>
      <c r="BR369" s="268"/>
      <c r="BS369" s="268"/>
      <c r="BT369" s="268"/>
      <c r="BU369" s="268"/>
      <c r="BV369" s="268"/>
      <c r="BW369" s="268"/>
      <c r="BX369" s="268"/>
      <c r="BY369" s="268"/>
      <c r="BZ369" s="268"/>
      <c r="CA369" s="268"/>
      <c r="CB369" s="268"/>
      <c r="CC369" s="268"/>
      <c r="CD369" s="268"/>
      <c r="CE369" s="268"/>
      <c r="CF369" s="268"/>
      <c r="CG369" s="268"/>
      <c r="CH369" s="268"/>
      <c r="CI369" s="268"/>
      <c r="CJ369" s="268"/>
      <c r="CK369" s="268"/>
      <c r="CL369" s="268"/>
      <c r="CM369" s="268"/>
      <c r="CN369" s="268"/>
      <c r="CO369" s="268"/>
      <c r="CP369" s="268"/>
      <c r="CQ369" s="268"/>
      <c r="CR369" s="268"/>
      <c r="CS369" s="268"/>
      <c r="CT369" s="268"/>
      <c r="CU369" s="268"/>
      <c r="CV369" s="268"/>
      <c r="CW369" s="268"/>
      <c r="CX369" s="268"/>
      <c r="CY369" s="268"/>
      <c r="CZ369" s="268"/>
      <c r="DA369" s="268"/>
      <c r="DB369" s="268"/>
      <c r="DC369" s="268"/>
      <c r="DD369" s="268"/>
      <c r="DE369" s="268"/>
      <c r="DF369" s="268"/>
      <c r="DG369" s="268"/>
      <c r="DH369" s="268"/>
      <c r="DI369" s="268"/>
      <c r="DJ369" s="268"/>
      <c r="DK369" s="268"/>
      <c r="DL369" s="268"/>
      <c r="DM369" s="268"/>
      <c r="DN369" s="268"/>
      <c r="DO369" s="268"/>
      <c r="DP369" s="268"/>
      <c r="DQ369" s="268"/>
      <c r="DR369" s="268"/>
      <c r="DS369" s="268"/>
      <c r="DT369" s="268"/>
      <c r="DU369" s="268"/>
      <c r="DV369" s="268"/>
      <c r="DW369" s="268"/>
      <c r="DX369" s="268"/>
      <c r="DY369" s="268"/>
      <c r="DZ369" s="268"/>
      <c r="EA369" s="268"/>
      <c r="EB369" s="268"/>
      <c r="EC369" s="268"/>
      <c r="ED369" s="268"/>
      <c r="EE369" s="268"/>
      <c r="EF369" s="268"/>
      <c r="EG369" s="268"/>
      <c r="EH369" s="268"/>
      <c r="EI369" s="268"/>
      <c r="EJ369" s="268"/>
      <c r="EK369" s="268"/>
      <c r="EL369" s="268"/>
      <c r="EM369" s="268"/>
      <c r="EN369" s="268"/>
      <c r="EO369" s="268"/>
      <c r="EP369" s="268"/>
      <c r="EQ369" s="268"/>
      <c r="ER369" s="268"/>
      <c r="ES369" s="268"/>
      <c r="ET369" s="268"/>
      <c r="EU369" s="268"/>
      <c r="EV369" s="268"/>
      <c r="EW369" s="268"/>
      <c r="EX369" s="268"/>
      <c r="EY369" s="268"/>
      <c r="EZ369" s="268"/>
      <c r="FA369" s="268"/>
      <c r="FB369" s="268"/>
      <c r="FC369" s="268"/>
      <c r="FD369" s="268"/>
      <c r="FE369" s="268"/>
      <c r="FF369" s="268"/>
      <c r="FG369" s="268"/>
      <c r="FH369" s="268"/>
      <c r="FI369" s="268"/>
      <c r="FJ369" s="268"/>
      <c r="FK369" s="268"/>
      <c r="FL369" s="268"/>
      <c r="FM369" s="268"/>
      <c r="FN369" s="268"/>
      <c r="FO369" s="268"/>
      <c r="FP369" s="268"/>
      <c r="FQ369" s="268"/>
      <c r="FR369" s="268"/>
      <c r="FS369" s="268"/>
      <c r="FT369" s="268"/>
      <c r="FU369" s="268"/>
      <c r="FV369" s="268"/>
      <c r="FW369" s="268"/>
      <c r="FX369" s="268"/>
      <c r="FY369" s="268"/>
      <c r="FZ369" s="268"/>
      <c r="GA369" s="268"/>
      <c r="GB369" s="268"/>
      <c r="GC369" s="268"/>
      <c r="GD369" s="268"/>
      <c r="GE369" s="268"/>
      <c r="GF369" s="268"/>
      <c r="GG369" s="268"/>
      <c r="GH369" s="268"/>
      <c r="GI369" s="268"/>
      <c r="GJ369" s="268"/>
      <c r="GK369" s="268"/>
      <c r="GL369" s="268"/>
      <c r="GM369" s="268"/>
      <c r="GN369" s="268"/>
      <c r="GO369" s="268"/>
      <c r="GP369" s="268"/>
      <c r="GQ369" s="268"/>
      <c r="GR369" s="268"/>
      <c r="GS369" s="268"/>
      <c r="GT369" s="268"/>
      <c r="GU369" s="268"/>
      <c r="GV369" s="268"/>
      <c r="GW369" s="268"/>
      <c r="GX369" s="268"/>
      <c r="GY369" s="268"/>
      <c r="GZ369" s="268"/>
      <c r="HA369" s="268"/>
      <c r="HB369" s="268"/>
      <c r="HC369" s="268"/>
      <c r="HD369" s="268"/>
      <c r="HE369" s="268"/>
      <c r="HF369" s="268"/>
      <c r="HG369" s="268"/>
      <c r="HH369" s="268"/>
      <c r="HI369" s="268"/>
      <c r="HJ369" s="268"/>
      <c r="HK369" s="268"/>
      <c r="HL369" s="268"/>
      <c r="HM369" s="268"/>
      <c r="HN369" s="268"/>
      <c r="HO369" s="268"/>
      <c r="HP369" s="268"/>
      <c r="HQ369" s="268"/>
      <c r="HR369" s="268"/>
      <c r="HS369" s="268"/>
      <c r="HT369" s="268"/>
      <c r="HU369" s="268"/>
      <c r="HV369" s="268"/>
      <c r="HW369" s="268"/>
      <c r="HX369" s="268"/>
      <c r="HY369" s="268"/>
      <c r="HZ369" s="268"/>
      <c r="IA369" s="268"/>
      <c r="IB369" s="268"/>
      <c r="IC369" s="268"/>
      <c r="ID369" s="268"/>
      <c r="IE369" s="268"/>
      <c r="IF369" s="268"/>
      <c r="IG369" s="268"/>
      <c r="IH369" s="268"/>
      <c r="II369" s="268"/>
      <c r="IJ369" s="268"/>
      <c r="IK369" s="268"/>
      <c r="IL369" s="268"/>
      <c r="IM369" s="268"/>
      <c r="IN369" s="268"/>
      <c r="IO369" s="268"/>
      <c r="IP369" s="268"/>
      <c r="IQ369" s="268"/>
      <c r="IR369" s="268"/>
      <c r="IS369" s="268"/>
      <c r="IT369" s="268"/>
      <c r="IU369" s="268"/>
      <c r="IV369" s="268"/>
      <c r="IW369" s="268"/>
      <c r="IX369" s="268"/>
      <c r="IY369" s="268"/>
      <c r="IZ369" s="268"/>
      <c r="JA369" s="268"/>
      <c r="JB369" s="268"/>
      <c r="JC369" s="268"/>
      <c r="JD369" s="268"/>
      <c r="JE369" s="268"/>
      <c r="JF369" s="268"/>
      <c r="JG369" s="268"/>
      <c r="JH369" s="268"/>
      <c r="JI369" s="268"/>
      <c r="JJ369" s="268"/>
      <c r="JK369" s="268"/>
      <c r="JL369" s="268"/>
      <c r="JM369" s="268"/>
      <c r="JN369" s="268"/>
      <c r="JO369" s="268"/>
      <c r="JP369" s="268"/>
      <c r="JQ369" s="268"/>
      <c r="JR369" s="268"/>
      <c r="JS369" s="268"/>
      <c r="JT369" s="268"/>
      <c r="JU369" s="268"/>
      <c r="JV369" s="268"/>
      <c r="JW369" s="268"/>
      <c r="JX369" s="268"/>
      <c r="JY369" s="268"/>
      <c r="JZ369" s="268"/>
      <c r="KA369" s="268"/>
      <c r="KB369" s="268"/>
      <c r="KC369" s="268"/>
      <c r="KD369" s="268"/>
      <c r="KE369" s="268"/>
      <c r="KF369" s="268"/>
      <c r="KG369" s="268"/>
      <c r="KH369" s="268"/>
      <c r="KI369" s="268"/>
      <c r="KJ369" s="268"/>
      <c r="KK369" s="268"/>
      <c r="KL369" s="268"/>
      <c r="KM369" s="268"/>
      <c r="KN369" s="268"/>
      <c r="KO369" s="268"/>
      <c r="KP369" s="268"/>
      <c r="KQ369" s="268"/>
      <c r="KR369" s="268"/>
      <c r="KS369" s="268"/>
      <c r="KT369" s="268"/>
      <c r="KU369" s="268"/>
      <c r="KV369" s="268"/>
      <c r="KW369" s="268"/>
      <c r="KX369" s="268"/>
      <c r="KY369" s="268"/>
      <c r="KZ369" s="268"/>
      <c r="LA369" s="268"/>
      <c r="LB369" s="268"/>
      <c r="LC369" s="268"/>
      <c r="LD369" s="268"/>
      <c r="LE369" s="268"/>
      <c r="LF369" s="268"/>
      <c r="LG369" s="268"/>
      <c r="LH369" s="268"/>
      <c r="LI369" s="268"/>
      <c r="LJ369" s="268"/>
      <c r="LK369" s="268"/>
      <c r="LL369" s="268"/>
      <c r="LM369" s="268"/>
      <c r="LN369" s="268"/>
      <c r="LO369" s="268"/>
      <c r="LP369" s="268"/>
      <c r="LQ369" s="268"/>
      <c r="LR369" s="268"/>
      <c r="LS369" s="268"/>
      <c r="LT369" s="268"/>
      <c r="LU369" s="268"/>
      <c r="LV369" s="268"/>
      <c r="LW369" s="268"/>
      <c r="LX369" s="268"/>
      <c r="LY369" s="268"/>
      <c r="LZ369" s="268"/>
      <c r="MA369" s="268"/>
      <c r="MB369" s="268"/>
      <c r="MC369" s="268"/>
      <c r="MD369" s="268"/>
      <c r="ME369" s="268"/>
      <c r="MF369" s="268"/>
      <c r="MG369" s="268"/>
      <c r="MH369" s="268"/>
      <c r="MI369" s="268"/>
      <c r="MJ369" s="268"/>
      <c r="MK369" s="268"/>
      <c r="ML369" s="268"/>
      <c r="MM369" s="268"/>
      <c r="MN369" s="268"/>
      <c r="MO369" s="268"/>
      <c r="MP369" s="268"/>
      <c r="MQ369" s="268"/>
      <c r="MR369" s="268"/>
      <c r="MS369" s="268"/>
      <c r="MT369" s="268"/>
      <c r="MU369" s="268"/>
      <c r="MV369" s="268"/>
      <c r="MW369" s="268"/>
      <c r="MX369" s="268"/>
      <c r="MY369" s="268"/>
      <c r="MZ369" s="268"/>
      <c r="NA369" s="268"/>
      <c r="NB369" s="268"/>
      <c r="NC369" s="268"/>
      <c r="ND369" s="268"/>
      <c r="NE369" s="268"/>
      <c r="NF369" s="268"/>
      <c r="NG369" s="268"/>
      <c r="NH369" s="268"/>
      <c r="NI369" s="268"/>
      <c r="NJ369" s="268"/>
      <c r="NK369" s="268"/>
      <c r="NL369" s="268"/>
      <c r="NM369" s="268"/>
      <c r="NN369" s="268"/>
      <c r="NO369" s="268"/>
      <c r="NP369" s="268"/>
      <c r="NQ369" s="268"/>
      <c r="NR369" s="268"/>
      <c r="NS369" s="268"/>
      <c r="NT369" s="268"/>
      <c r="NU369" s="268"/>
      <c r="NV369" s="268"/>
      <c r="NW369" s="268"/>
      <c r="NX369" s="268"/>
      <c r="NY369" s="268"/>
      <c r="NZ369" s="268"/>
      <c r="OA369" s="268"/>
      <c r="OB369" s="268"/>
      <c r="OC369" s="268"/>
      <c r="OD369" s="268"/>
      <c r="OE369" s="268"/>
      <c r="OF369" s="268"/>
      <c r="OG369" s="268"/>
      <c r="OH369" s="268"/>
      <c r="OI369" s="268"/>
      <c r="OJ369" s="268"/>
      <c r="OK369" s="268"/>
      <c r="OL369" s="268"/>
      <c r="OM369" s="268"/>
      <c r="ON369" s="268"/>
      <c r="OO369" s="268"/>
      <c r="OP369" s="268"/>
      <c r="OQ369" s="268"/>
      <c r="OR369" s="268"/>
      <c r="OS369" s="268"/>
      <c r="OT369" s="268"/>
      <c r="OU369" s="268"/>
      <c r="OV369" s="268"/>
      <c r="OW369" s="268"/>
      <c r="OX369" s="268"/>
      <c r="OY369" s="268"/>
      <c r="OZ369" s="268"/>
      <c r="PA369" s="268"/>
      <c r="PB369" s="268"/>
      <c r="PC369" s="268"/>
      <c r="PD369" s="268"/>
      <c r="PE369" s="268"/>
      <c r="PF369" s="268"/>
      <c r="PG369" s="268"/>
      <c r="PH369" s="268"/>
      <c r="PI369" s="268"/>
      <c r="PJ369" s="268"/>
      <c r="PK369" s="268"/>
      <c r="PL369" s="268"/>
      <c r="PM369" s="268"/>
      <c r="PN369" s="268"/>
      <c r="PO369" s="268"/>
      <c r="PP369" s="268"/>
      <c r="PQ369" s="268"/>
      <c r="PR369" s="268"/>
      <c r="PS369" s="268"/>
      <c r="PT369" s="268"/>
      <c r="PU369" s="268"/>
      <c r="PV369" s="268"/>
      <c r="PW369" s="268"/>
      <c r="PX369" s="268"/>
      <c r="PY369" s="268"/>
      <c r="PZ369" s="268"/>
      <c r="QA369" s="268"/>
      <c r="QB369" s="268"/>
      <c r="QC369" s="268"/>
      <c r="QD369" s="268"/>
      <c r="QE369" s="268"/>
      <c r="QF369" s="268"/>
      <c r="QG369" s="268"/>
      <c r="QH369" s="268"/>
      <c r="QI369" s="268"/>
      <c r="QJ369" s="268"/>
      <c r="QK369" s="268"/>
      <c r="QL369" s="268"/>
      <c r="QM369" s="268"/>
      <c r="QN369" s="268"/>
      <c r="QO369" s="268"/>
      <c r="QP369" s="268"/>
      <c r="QQ369" s="268"/>
      <c r="QR369" s="268"/>
      <c r="QS369" s="268"/>
      <c r="QT369" s="268"/>
      <c r="QU369" s="268"/>
      <c r="QV369" s="268"/>
      <c r="QW369" s="268"/>
      <c r="QX369" s="268"/>
      <c r="QY369" s="268"/>
      <c r="QZ369" s="268"/>
      <c r="RA369" s="268"/>
      <c r="RB369" s="268"/>
      <c r="RC369" s="268"/>
      <c r="RD369" s="268"/>
      <c r="RE369" s="268"/>
      <c r="RF369" s="268"/>
      <c r="RG369" s="268"/>
      <c r="RH369" s="268"/>
      <c r="RI369" s="268"/>
      <c r="RJ369" s="268"/>
      <c r="RK369" s="268"/>
      <c r="RL369" s="268"/>
      <c r="RM369" s="268"/>
      <c r="RN369" s="268"/>
      <c r="RO369" s="268"/>
      <c r="RP369" s="268"/>
      <c r="RQ369" s="268"/>
      <c r="RR369" s="268"/>
      <c r="RS369" s="268"/>
      <c r="RT369" s="268"/>
      <c r="RU369" s="268"/>
      <c r="RV369" s="268"/>
      <c r="RW369" s="268"/>
      <c r="RX369" s="268"/>
      <c r="RY369" s="268"/>
      <c r="RZ369" s="268"/>
      <c r="SA369" s="268"/>
      <c r="SB369" s="268"/>
      <c r="SC369" s="268"/>
      <c r="SD369" s="268"/>
      <c r="SE369" s="268"/>
    </row>
    <row r="370" spans="8:499" s="288" customFormat="1" x14ac:dyDescent="0.2">
      <c r="H370" s="267"/>
      <c r="I370" s="267"/>
      <c r="J370" s="267"/>
      <c r="K370" s="267"/>
      <c r="L370" s="267"/>
      <c r="M370" s="267"/>
      <c r="N370" s="267"/>
      <c r="O370" s="267"/>
      <c r="P370" s="267"/>
      <c r="Q370" s="267"/>
      <c r="R370" s="267"/>
      <c r="S370" s="267"/>
      <c r="T370" s="267"/>
      <c r="U370" s="267"/>
      <c r="V370" s="267"/>
      <c r="W370" s="267"/>
      <c r="X370" s="267"/>
      <c r="Y370" s="267"/>
      <c r="Z370" s="267"/>
      <c r="AA370" s="267"/>
      <c r="AB370" s="267"/>
      <c r="AC370" s="267"/>
      <c r="AD370" s="267"/>
      <c r="AE370" s="267"/>
      <c r="AF370" s="267"/>
      <c r="AG370" s="267"/>
      <c r="AH370" s="267"/>
      <c r="AI370" s="267"/>
      <c r="AJ370" s="267"/>
      <c r="AK370" s="267"/>
      <c r="AL370" s="267"/>
      <c r="AM370" s="267"/>
      <c r="AN370" s="267"/>
      <c r="AO370" s="267"/>
      <c r="AP370" s="267"/>
      <c r="AQ370" s="267"/>
      <c r="AR370" s="267"/>
      <c r="AS370" s="267"/>
      <c r="AT370" s="267"/>
      <c r="AU370" s="267"/>
      <c r="AV370" s="267"/>
      <c r="AW370" s="267"/>
      <c r="AX370" s="267"/>
      <c r="AY370" s="267"/>
      <c r="AZ370" s="268"/>
      <c r="BA370" s="268"/>
      <c r="BB370" s="268"/>
      <c r="BC370" s="268"/>
      <c r="BD370" s="268"/>
      <c r="BE370" s="268"/>
      <c r="BF370" s="268"/>
      <c r="BG370" s="268"/>
      <c r="BH370" s="268"/>
      <c r="BI370" s="268"/>
      <c r="BJ370" s="268"/>
      <c r="BK370" s="268"/>
      <c r="BL370" s="268"/>
      <c r="BM370" s="268"/>
      <c r="BN370" s="268"/>
      <c r="BO370" s="268"/>
      <c r="BP370" s="268"/>
      <c r="BQ370" s="268"/>
      <c r="BR370" s="268"/>
      <c r="BS370" s="268"/>
      <c r="BT370" s="268"/>
      <c r="BU370" s="268"/>
      <c r="BV370" s="268"/>
      <c r="BW370" s="268"/>
      <c r="BX370" s="268"/>
      <c r="BY370" s="268"/>
      <c r="BZ370" s="268"/>
      <c r="CA370" s="268"/>
      <c r="CB370" s="268"/>
      <c r="CC370" s="268"/>
      <c r="CD370" s="268"/>
      <c r="CE370" s="268"/>
      <c r="CF370" s="268"/>
      <c r="CG370" s="268"/>
      <c r="CH370" s="268"/>
      <c r="CI370" s="268"/>
      <c r="CJ370" s="268"/>
      <c r="CK370" s="268"/>
      <c r="CL370" s="268"/>
      <c r="CM370" s="268"/>
      <c r="CN370" s="268"/>
      <c r="CO370" s="268"/>
      <c r="CP370" s="268"/>
      <c r="CQ370" s="268"/>
      <c r="CR370" s="268"/>
      <c r="CS370" s="268"/>
      <c r="CT370" s="268"/>
      <c r="CU370" s="268"/>
      <c r="CV370" s="268"/>
      <c r="CW370" s="268"/>
      <c r="CX370" s="268"/>
      <c r="CY370" s="268"/>
      <c r="CZ370" s="268"/>
      <c r="DA370" s="268"/>
      <c r="DB370" s="268"/>
      <c r="DC370" s="268"/>
      <c r="DD370" s="268"/>
      <c r="DE370" s="268"/>
      <c r="DF370" s="268"/>
      <c r="DG370" s="268"/>
      <c r="DH370" s="268"/>
      <c r="DI370" s="268"/>
      <c r="DJ370" s="268"/>
      <c r="DK370" s="268"/>
      <c r="DL370" s="268"/>
      <c r="DM370" s="268"/>
      <c r="DN370" s="268"/>
      <c r="DO370" s="268"/>
      <c r="DP370" s="268"/>
      <c r="DQ370" s="268"/>
      <c r="DR370" s="268"/>
      <c r="DS370" s="268"/>
      <c r="DT370" s="268"/>
      <c r="DU370" s="268"/>
      <c r="DV370" s="268"/>
      <c r="DW370" s="268"/>
      <c r="DX370" s="268"/>
      <c r="DY370" s="268"/>
      <c r="DZ370" s="268"/>
      <c r="EA370" s="268"/>
      <c r="EB370" s="268"/>
      <c r="EC370" s="268"/>
      <c r="ED370" s="268"/>
      <c r="EE370" s="268"/>
      <c r="EF370" s="268"/>
      <c r="EG370" s="268"/>
      <c r="EH370" s="268"/>
      <c r="EI370" s="268"/>
      <c r="EJ370" s="268"/>
      <c r="EK370" s="268"/>
      <c r="EL370" s="268"/>
      <c r="EM370" s="268"/>
      <c r="EN370" s="268"/>
      <c r="EO370" s="268"/>
      <c r="EP370" s="268"/>
      <c r="EQ370" s="268"/>
      <c r="ER370" s="268"/>
      <c r="ES370" s="268"/>
      <c r="ET370" s="268"/>
      <c r="EU370" s="268"/>
      <c r="EV370" s="268"/>
      <c r="EW370" s="268"/>
      <c r="EX370" s="268"/>
      <c r="EY370" s="268"/>
      <c r="EZ370" s="268"/>
      <c r="FA370" s="268"/>
      <c r="FB370" s="268"/>
      <c r="FC370" s="268"/>
      <c r="FD370" s="268"/>
      <c r="FE370" s="268"/>
      <c r="FF370" s="268"/>
      <c r="FG370" s="268"/>
      <c r="FH370" s="268"/>
      <c r="FI370" s="268"/>
      <c r="FJ370" s="268"/>
      <c r="FK370" s="268"/>
      <c r="FL370" s="268"/>
      <c r="FM370" s="268"/>
      <c r="FN370" s="268"/>
      <c r="FO370" s="268"/>
      <c r="FP370" s="268"/>
      <c r="FQ370" s="268"/>
      <c r="FR370" s="268"/>
      <c r="FS370" s="268"/>
      <c r="FT370" s="268"/>
      <c r="FU370" s="268"/>
      <c r="FV370" s="268"/>
      <c r="FW370" s="268"/>
      <c r="FX370" s="268"/>
      <c r="FY370" s="268"/>
      <c r="FZ370" s="268"/>
      <c r="GA370" s="268"/>
      <c r="GB370" s="268"/>
      <c r="GC370" s="268"/>
      <c r="GD370" s="268"/>
      <c r="GE370" s="268"/>
      <c r="GF370" s="268"/>
      <c r="GG370" s="268"/>
      <c r="GH370" s="268"/>
      <c r="GI370" s="268"/>
      <c r="GJ370" s="268"/>
      <c r="GK370" s="268"/>
      <c r="GL370" s="268"/>
      <c r="GM370" s="268"/>
      <c r="GN370" s="268"/>
      <c r="GO370" s="268"/>
      <c r="GP370" s="268"/>
      <c r="GQ370" s="268"/>
      <c r="GR370" s="268"/>
      <c r="GS370" s="268"/>
      <c r="GT370" s="268"/>
      <c r="GU370" s="268"/>
      <c r="GV370" s="268"/>
      <c r="GW370" s="268"/>
      <c r="GX370" s="268"/>
      <c r="GY370" s="268"/>
      <c r="GZ370" s="268"/>
      <c r="HA370" s="268"/>
      <c r="HB370" s="268"/>
      <c r="HC370" s="268"/>
      <c r="HD370" s="268"/>
      <c r="HE370" s="268"/>
      <c r="HF370" s="268"/>
      <c r="HG370" s="268"/>
      <c r="HH370" s="268"/>
      <c r="HI370" s="268"/>
      <c r="HJ370" s="268"/>
      <c r="HK370" s="268"/>
      <c r="HL370" s="268"/>
      <c r="HM370" s="268"/>
      <c r="HN370" s="268"/>
      <c r="HO370" s="268"/>
      <c r="HP370" s="268"/>
      <c r="HQ370" s="268"/>
      <c r="HR370" s="268"/>
      <c r="HS370" s="268"/>
      <c r="HT370" s="268"/>
      <c r="HU370" s="268"/>
      <c r="HV370" s="268"/>
      <c r="HW370" s="268"/>
      <c r="HX370" s="268"/>
      <c r="HY370" s="268"/>
      <c r="HZ370" s="268"/>
      <c r="IA370" s="268"/>
      <c r="IB370" s="268"/>
      <c r="IC370" s="268"/>
      <c r="ID370" s="268"/>
      <c r="IE370" s="268"/>
      <c r="IF370" s="268"/>
      <c r="IG370" s="268"/>
      <c r="IH370" s="268"/>
      <c r="II370" s="268"/>
      <c r="IJ370" s="268"/>
      <c r="IK370" s="268"/>
      <c r="IL370" s="268"/>
      <c r="IM370" s="268"/>
      <c r="IN370" s="268"/>
      <c r="IO370" s="268"/>
      <c r="IP370" s="268"/>
      <c r="IQ370" s="268"/>
      <c r="IR370" s="268"/>
      <c r="IS370" s="268"/>
      <c r="IT370" s="268"/>
      <c r="IU370" s="268"/>
      <c r="IV370" s="268"/>
      <c r="IW370" s="268"/>
      <c r="IX370" s="268"/>
      <c r="IY370" s="268"/>
      <c r="IZ370" s="268"/>
      <c r="JA370" s="268"/>
      <c r="JB370" s="268"/>
      <c r="JC370" s="268"/>
      <c r="JD370" s="268"/>
      <c r="JE370" s="268"/>
      <c r="JF370" s="268"/>
      <c r="JG370" s="268"/>
      <c r="JH370" s="268"/>
      <c r="JI370" s="268"/>
      <c r="JJ370" s="268"/>
      <c r="JK370" s="268"/>
      <c r="JL370" s="268"/>
      <c r="JM370" s="268"/>
      <c r="JN370" s="268"/>
      <c r="JO370" s="268"/>
      <c r="JP370" s="268"/>
      <c r="JQ370" s="268"/>
      <c r="JR370" s="268"/>
      <c r="JS370" s="268"/>
      <c r="JT370" s="268"/>
      <c r="JU370" s="268"/>
      <c r="JV370" s="268"/>
      <c r="JW370" s="268"/>
      <c r="JX370" s="268"/>
      <c r="JY370" s="268"/>
      <c r="JZ370" s="268"/>
      <c r="KA370" s="268"/>
      <c r="KB370" s="268"/>
      <c r="KC370" s="268"/>
      <c r="KD370" s="268"/>
      <c r="KE370" s="268"/>
      <c r="KF370" s="268"/>
      <c r="KG370" s="268"/>
      <c r="KH370" s="268"/>
      <c r="KI370" s="268"/>
      <c r="KJ370" s="268"/>
      <c r="KK370" s="268"/>
      <c r="KL370" s="268"/>
      <c r="KM370" s="268"/>
      <c r="KN370" s="268"/>
      <c r="KO370" s="268"/>
      <c r="KP370" s="268"/>
      <c r="KQ370" s="268"/>
      <c r="KR370" s="268"/>
      <c r="KS370" s="268"/>
      <c r="KT370" s="268"/>
      <c r="KU370" s="268"/>
      <c r="KV370" s="268"/>
      <c r="KW370" s="268"/>
      <c r="KX370" s="268"/>
      <c r="KY370" s="268"/>
      <c r="KZ370" s="268"/>
      <c r="LA370" s="268"/>
      <c r="LB370" s="268"/>
      <c r="LC370" s="268"/>
      <c r="LD370" s="268"/>
      <c r="LE370" s="268"/>
      <c r="LF370" s="268"/>
      <c r="LG370" s="268"/>
      <c r="LH370" s="268"/>
      <c r="LI370" s="268"/>
      <c r="LJ370" s="268"/>
      <c r="LK370" s="268"/>
      <c r="LL370" s="268"/>
      <c r="LM370" s="268"/>
      <c r="LN370" s="268"/>
      <c r="LO370" s="268"/>
      <c r="LP370" s="268"/>
      <c r="LQ370" s="268"/>
      <c r="LR370" s="268"/>
      <c r="LS370" s="268"/>
      <c r="LT370" s="268"/>
      <c r="LU370" s="268"/>
      <c r="LV370" s="268"/>
      <c r="LW370" s="268"/>
      <c r="LX370" s="268"/>
      <c r="LY370" s="268"/>
      <c r="LZ370" s="268"/>
      <c r="MA370" s="268"/>
      <c r="MB370" s="268"/>
      <c r="MC370" s="268"/>
      <c r="MD370" s="268"/>
      <c r="ME370" s="268"/>
      <c r="MF370" s="268"/>
      <c r="MG370" s="268"/>
      <c r="MH370" s="268"/>
      <c r="MI370" s="268"/>
      <c r="MJ370" s="268"/>
      <c r="MK370" s="268"/>
      <c r="ML370" s="268"/>
      <c r="MM370" s="268"/>
      <c r="MN370" s="268"/>
      <c r="MO370" s="268"/>
      <c r="MP370" s="268"/>
      <c r="MQ370" s="268"/>
      <c r="MR370" s="268"/>
      <c r="MS370" s="268"/>
      <c r="MT370" s="268"/>
      <c r="MU370" s="268"/>
      <c r="MV370" s="268"/>
      <c r="MW370" s="268"/>
      <c r="MX370" s="268"/>
      <c r="MY370" s="268"/>
      <c r="MZ370" s="268"/>
      <c r="NA370" s="268"/>
      <c r="NB370" s="268"/>
      <c r="NC370" s="268"/>
      <c r="ND370" s="268"/>
      <c r="NE370" s="268"/>
      <c r="NF370" s="268"/>
      <c r="NG370" s="268"/>
      <c r="NH370" s="268"/>
      <c r="NI370" s="268"/>
      <c r="NJ370" s="268"/>
      <c r="NK370" s="268"/>
      <c r="NL370" s="268"/>
      <c r="NM370" s="268"/>
      <c r="NN370" s="268"/>
      <c r="NO370" s="268"/>
      <c r="NP370" s="268"/>
      <c r="NQ370" s="268"/>
      <c r="NR370" s="268"/>
      <c r="NS370" s="268"/>
      <c r="NT370" s="268"/>
      <c r="NU370" s="268"/>
      <c r="NV370" s="268"/>
      <c r="NW370" s="268"/>
      <c r="NX370" s="268"/>
      <c r="NY370" s="268"/>
      <c r="NZ370" s="268"/>
      <c r="OA370" s="268"/>
      <c r="OB370" s="268"/>
      <c r="OC370" s="268"/>
      <c r="OD370" s="268"/>
      <c r="OE370" s="268"/>
      <c r="OF370" s="268"/>
      <c r="OG370" s="268"/>
      <c r="OH370" s="268"/>
      <c r="OI370" s="268"/>
      <c r="OJ370" s="268"/>
      <c r="OK370" s="268"/>
      <c r="OL370" s="268"/>
      <c r="OM370" s="268"/>
      <c r="ON370" s="268"/>
      <c r="OO370" s="268"/>
      <c r="OP370" s="268"/>
      <c r="OQ370" s="268"/>
      <c r="OR370" s="268"/>
      <c r="OS370" s="268"/>
      <c r="OT370" s="268"/>
      <c r="OU370" s="268"/>
      <c r="OV370" s="268"/>
      <c r="OW370" s="268"/>
      <c r="OX370" s="268"/>
      <c r="OY370" s="268"/>
      <c r="OZ370" s="268"/>
      <c r="PA370" s="268"/>
      <c r="PB370" s="268"/>
      <c r="PC370" s="268"/>
      <c r="PD370" s="268"/>
      <c r="PE370" s="268"/>
      <c r="PF370" s="268"/>
      <c r="PG370" s="268"/>
      <c r="PH370" s="268"/>
      <c r="PI370" s="268"/>
      <c r="PJ370" s="268"/>
      <c r="PK370" s="268"/>
      <c r="PL370" s="268"/>
      <c r="PM370" s="268"/>
      <c r="PN370" s="268"/>
      <c r="PO370" s="268"/>
      <c r="PP370" s="268"/>
      <c r="PQ370" s="268"/>
      <c r="PR370" s="268"/>
      <c r="PS370" s="268"/>
      <c r="PT370" s="268"/>
      <c r="PU370" s="268"/>
      <c r="PV370" s="268"/>
      <c r="PW370" s="268"/>
      <c r="PX370" s="268"/>
      <c r="PY370" s="268"/>
      <c r="PZ370" s="268"/>
      <c r="QA370" s="268"/>
      <c r="QB370" s="268"/>
      <c r="QC370" s="268"/>
      <c r="QD370" s="268"/>
      <c r="QE370" s="268"/>
      <c r="QF370" s="268"/>
      <c r="QG370" s="268"/>
      <c r="QH370" s="268"/>
      <c r="QI370" s="268"/>
      <c r="QJ370" s="268"/>
      <c r="QK370" s="268"/>
      <c r="QL370" s="268"/>
      <c r="QM370" s="268"/>
      <c r="QN370" s="268"/>
      <c r="QO370" s="268"/>
      <c r="QP370" s="268"/>
      <c r="QQ370" s="268"/>
      <c r="QR370" s="268"/>
      <c r="QS370" s="268"/>
      <c r="QT370" s="268"/>
      <c r="QU370" s="268"/>
      <c r="QV370" s="268"/>
      <c r="QW370" s="268"/>
      <c r="QX370" s="268"/>
      <c r="QY370" s="268"/>
      <c r="QZ370" s="268"/>
      <c r="RA370" s="268"/>
      <c r="RB370" s="268"/>
      <c r="RC370" s="268"/>
      <c r="RD370" s="268"/>
      <c r="RE370" s="268"/>
      <c r="RF370" s="268"/>
      <c r="RG370" s="268"/>
      <c r="RH370" s="268"/>
      <c r="RI370" s="268"/>
      <c r="RJ370" s="268"/>
      <c r="RK370" s="268"/>
      <c r="RL370" s="268"/>
      <c r="RM370" s="268"/>
      <c r="RN370" s="268"/>
      <c r="RO370" s="268"/>
      <c r="RP370" s="268"/>
      <c r="RQ370" s="268"/>
      <c r="RR370" s="268"/>
      <c r="RS370" s="268"/>
      <c r="RT370" s="268"/>
      <c r="RU370" s="268"/>
      <c r="RV370" s="268"/>
      <c r="RW370" s="268"/>
      <c r="RX370" s="268"/>
      <c r="RY370" s="268"/>
      <c r="RZ370" s="268"/>
      <c r="SA370" s="268"/>
      <c r="SB370" s="268"/>
      <c r="SC370" s="268"/>
      <c r="SD370" s="268"/>
      <c r="SE370" s="268"/>
    </row>
    <row r="371" spans="8:499" s="288" customFormat="1" x14ac:dyDescent="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7"/>
      <c r="AY371" s="267"/>
      <c r="AZ371" s="268"/>
      <c r="BA371" s="268"/>
      <c r="BB371" s="268"/>
      <c r="BC371" s="268"/>
      <c r="BD371" s="268"/>
      <c r="BE371" s="268"/>
      <c r="BF371" s="268"/>
      <c r="BG371" s="268"/>
      <c r="BH371" s="268"/>
      <c r="BI371" s="268"/>
      <c r="BJ371" s="268"/>
      <c r="BK371" s="268"/>
      <c r="BL371" s="268"/>
      <c r="BM371" s="268"/>
      <c r="BN371" s="268"/>
      <c r="BO371" s="268"/>
      <c r="BP371" s="268"/>
      <c r="BQ371" s="268"/>
      <c r="BR371" s="268"/>
      <c r="BS371" s="268"/>
      <c r="BT371" s="268"/>
      <c r="BU371" s="268"/>
      <c r="BV371" s="268"/>
      <c r="BW371" s="268"/>
      <c r="BX371" s="268"/>
      <c r="BY371" s="268"/>
      <c r="BZ371" s="268"/>
      <c r="CA371" s="268"/>
      <c r="CB371" s="268"/>
      <c r="CC371" s="268"/>
      <c r="CD371" s="268"/>
      <c r="CE371" s="268"/>
      <c r="CF371" s="268"/>
      <c r="CG371" s="268"/>
      <c r="CH371" s="268"/>
      <c r="CI371" s="268"/>
      <c r="CJ371" s="268"/>
      <c r="CK371" s="268"/>
      <c r="CL371" s="268"/>
      <c r="CM371" s="268"/>
      <c r="CN371" s="268"/>
      <c r="CO371" s="268"/>
      <c r="CP371" s="268"/>
      <c r="CQ371" s="268"/>
      <c r="CR371" s="268"/>
      <c r="CS371" s="268"/>
      <c r="CT371" s="268"/>
      <c r="CU371" s="268"/>
      <c r="CV371" s="268"/>
      <c r="CW371" s="268"/>
      <c r="CX371" s="268"/>
      <c r="CY371" s="268"/>
      <c r="CZ371" s="268"/>
      <c r="DA371" s="268"/>
      <c r="DB371" s="268"/>
      <c r="DC371" s="268"/>
      <c r="DD371" s="268"/>
      <c r="DE371" s="268"/>
      <c r="DF371" s="268"/>
      <c r="DG371" s="268"/>
      <c r="DH371" s="268"/>
      <c r="DI371" s="268"/>
      <c r="DJ371" s="268"/>
      <c r="DK371" s="268"/>
      <c r="DL371" s="268"/>
      <c r="DM371" s="268"/>
      <c r="DN371" s="268"/>
      <c r="DO371" s="268"/>
      <c r="DP371" s="268"/>
      <c r="DQ371" s="268"/>
      <c r="DR371" s="268"/>
      <c r="DS371" s="268"/>
      <c r="DT371" s="268"/>
      <c r="DU371" s="268"/>
      <c r="DV371" s="268"/>
      <c r="DW371" s="268"/>
      <c r="DX371" s="268"/>
      <c r="DY371" s="268"/>
      <c r="DZ371" s="268"/>
      <c r="EA371" s="268"/>
      <c r="EB371" s="268"/>
      <c r="EC371" s="268"/>
      <c r="ED371" s="268"/>
      <c r="EE371" s="268"/>
      <c r="EF371" s="268"/>
      <c r="EG371" s="268"/>
      <c r="EH371" s="268"/>
      <c r="EI371" s="268"/>
      <c r="EJ371" s="268"/>
      <c r="EK371" s="268"/>
      <c r="EL371" s="268"/>
      <c r="EM371" s="268"/>
      <c r="EN371" s="268"/>
      <c r="EO371" s="268"/>
      <c r="EP371" s="268"/>
      <c r="EQ371" s="268"/>
      <c r="ER371" s="268"/>
      <c r="ES371" s="268"/>
      <c r="ET371" s="268"/>
      <c r="EU371" s="268"/>
      <c r="EV371" s="268"/>
      <c r="EW371" s="268"/>
      <c r="EX371" s="268"/>
      <c r="EY371" s="268"/>
      <c r="EZ371" s="268"/>
      <c r="FA371" s="268"/>
      <c r="FB371" s="268"/>
      <c r="FC371" s="268"/>
      <c r="FD371" s="268"/>
      <c r="FE371" s="268"/>
      <c r="FF371" s="268"/>
      <c r="FG371" s="268"/>
      <c r="FH371" s="268"/>
      <c r="FI371" s="268"/>
      <c r="FJ371" s="268"/>
      <c r="FK371" s="268"/>
      <c r="FL371" s="268"/>
      <c r="FM371" s="268"/>
      <c r="FN371" s="268"/>
      <c r="FO371" s="268"/>
      <c r="FP371" s="268"/>
      <c r="FQ371" s="268"/>
      <c r="FR371" s="268"/>
      <c r="FS371" s="268"/>
      <c r="FT371" s="268"/>
      <c r="FU371" s="268"/>
      <c r="FV371" s="268"/>
      <c r="FW371" s="268"/>
      <c r="FX371" s="268"/>
      <c r="FY371" s="268"/>
      <c r="FZ371" s="268"/>
      <c r="GA371" s="268"/>
      <c r="GB371" s="268"/>
      <c r="GC371" s="268"/>
      <c r="GD371" s="268"/>
      <c r="GE371" s="268"/>
      <c r="GF371" s="268"/>
      <c r="GG371" s="268"/>
      <c r="GH371" s="268"/>
      <c r="GI371" s="268"/>
      <c r="GJ371" s="268"/>
      <c r="GK371" s="268"/>
      <c r="GL371" s="268"/>
      <c r="GM371" s="268"/>
      <c r="GN371" s="268"/>
      <c r="GO371" s="268"/>
      <c r="GP371" s="268"/>
      <c r="GQ371" s="268"/>
      <c r="GR371" s="268"/>
      <c r="GS371" s="268"/>
      <c r="GT371" s="268"/>
      <c r="GU371" s="268"/>
      <c r="GV371" s="268"/>
      <c r="GW371" s="268"/>
      <c r="GX371" s="268"/>
      <c r="GY371" s="268"/>
      <c r="GZ371" s="268"/>
      <c r="HA371" s="268"/>
      <c r="HB371" s="268"/>
      <c r="HC371" s="268"/>
      <c r="HD371" s="268"/>
      <c r="HE371" s="268"/>
      <c r="HF371" s="268"/>
      <c r="HG371" s="268"/>
      <c r="HH371" s="268"/>
      <c r="HI371" s="268"/>
      <c r="HJ371" s="268"/>
      <c r="HK371" s="268"/>
      <c r="HL371" s="268"/>
      <c r="HM371" s="268"/>
      <c r="HN371" s="268"/>
      <c r="HO371" s="268"/>
      <c r="HP371" s="268"/>
      <c r="HQ371" s="268"/>
      <c r="HR371" s="268"/>
      <c r="HS371" s="268"/>
      <c r="HT371" s="268"/>
      <c r="HU371" s="268"/>
      <c r="HV371" s="268"/>
      <c r="HW371" s="268"/>
      <c r="HX371" s="268"/>
      <c r="HY371" s="268"/>
      <c r="HZ371" s="268"/>
      <c r="IA371" s="268"/>
      <c r="IB371" s="268"/>
      <c r="IC371" s="268"/>
      <c r="ID371" s="268"/>
      <c r="IE371" s="268"/>
      <c r="IF371" s="268"/>
      <c r="IG371" s="268"/>
      <c r="IH371" s="268"/>
      <c r="II371" s="268"/>
      <c r="IJ371" s="268"/>
      <c r="IK371" s="268"/>
      <c r="IL371" s="268"/>
      <c r="IM371" s="268"/>
      <c r="IN371" s="268"/>
      <c r="IO371" s="268"/>
      <c r="IP371" s="268"/>
      <c r="IQ371" s="268"/>
      <c r="IR371" s="268"/>
      <c r="IS371" s="268"/>
      <c r="IT371" s="268"/>
      <c r="IU371" s="268"/>
      <c r="IV371" s="268"/>
      <c r="IW371" s="268"/>
      <c r="IX371" s="268"/>
      <c r="IY371" s="268"/>
      <c r="IZ371" s="268"/>
      <c r="JA371" s="268"/>
      <c r="JB371" s="268"/>
      <c r="JC371" s="268"/>
      <c r="JD371" s="268"/>
      <c r="JE371" s="268"/>
      <c r="JF371" s="268"/>
      <c r="JG371" s="268"/>
      <c r="JH371" s="268"/>
      <c r="JI371" s="268"/>
      <c r="JJ371" s="268"/>
      <c r="JK371" s="268"/>
      <c r="JL371" s="268"/>
      <c r="JM371" s="268"/>
      <c r="JN371" s="268"/>
      <c r="JO371" s="268"/>
      <c r="JP371" s="268"/>
      <c r="JQ371" s="268"/>
      <c r="JR371" s="268"/>
      <c r="JS371" s="268"/>
      <c r="JT371" s="268"/>
      <c r="JU371" s="268"/>
      <c r="JV371" s="268"/>
      <c r="JW371" s="268"/>
      <c r="JX371" s="268"/>
      <c r="JY371" s="268"/>
      <c r="JZ371" s="268"/>
      <c r="KA371" s="268"/>
      <c r="KB371" s="268"/>
      <c r="KC371" s="268"/>
      <c r="KD371" s="268"/>
      <c r="KE371" s="268"/>
      <c r="KF371" s="268"/>
      <c r="KG371" s="268"/>
      <c r="KH371" s="268"/>
      <c r="KI371" s="268"/>
      <c r="KJ371" s="268"/>
      <c r="KK371" s="268"/>
      <c r="KL371" s="268"/>
      <c r="KM371" s="268"/>
      <c r="KN371" s="268"/>
      <c r="KO371" s="268"/>
      <c r="KP371" s="268"/>
      <c r="KQ371" s="268"/>
      <c r="KR371" s="268"/>
      <c r="KS371" s="268"/>
      <c r="KT371" s="268"/>
      <c r="KU371" s="268"/>
      <c r="KV371" s="268"/>
      <c r="KW371" s="268"/>
      <c r="KX371" s="268"/>
      <c r="KY371" s="268"/>
      <c r="KZ371" s="268"/>
      <c r="LA371" s="268"/>
      <c r="LB371" s="268"/>
      <c r="LC371" s="268"/>
      <c r="LD371" s="268"/>
      <c r="LE371" s="268"/>
      <c r="LF371" s="268"/>
      <c r="LG371" s="268"/>
      <c r="LH371" s="268"/>
      <c r="LI371" s="268"/>
      <c r="LJ371" s="268"/>
      <c r="LK371" s="268"/>
      <c r="LL371" s="268"/>
      <c r="LM371" s="268"/>
      <c r="LN371" s="268"/>
      <c r="LO371" s="268"/>
      <c r="LP371" s="268"/>
      <c r="LQ371" s="268"/>
      <c r="LR371" s="268"/>
      <c r="LS371" s="268"/>
      <c r="LT371" s="268"/>
      <c r="LU371" s="268"/>
      <c r="LV371" s="268"/>
      <c r="LW371" s="268"/>
      <c r="LX371" s="268"/>
      <c r="LY371" s="268"/>
      <c r="LZ371" s="268"/>
      <c r="MA371" s="268"/>
      <c r="MB371" s="268"/>
      <c r="MC371" s="268"/>
      <c r="MD371" s="268"/>
      <c r="ME371" s="268"/>
      <c r="MF371" s="268"/>
      <c r="MG371" s="268"/>
      <c r="MH371" s="268"/>
      <c r="MI371" s="268"/>
      <c r="MJ371" s="268"/>
      <c r="MK371" s="268"/>
      <c r="ML371" s="268"/>
      <c r="MM371" s="268"/>
      <c r="MN371" s="268"/>
      <c r="MO371" s="268"/>
      <c r="MP371" s="268"/>
      <c r="MQ371" s="268"/>
      <c r="MR371" s="268"/>
      <c r="MS371" s="268"/>
      <c r="MT371" s="268"/>
      <c r="MU371" s="268"/>
      <c r="MV371" s="268"/>
      <c r="MW371" s="268"/>
      <c r="MX371" s="268"/>
      <c r="MY371" s="268"/>
      <c r="MZ371" s="268"/>
      <c r="NA371" s="268"/>
      <c r="NB371" s="268"/>
      <c r="NC371" s="268"/>
      <c r="ND371" s="268"/>
      <c r="NE371" s="268"/>
      <c r="NF371" s="268"/>
      <c r="NG371" s="268"/>
      <c r="NH371" s="268"/>
      <c r="NI371" s="268"/>
      <c r="NJ371" s="268"/>
      <c r="NK371" s="268"/>
      <c r="NL371" s="268"/>
      <c r="NM371" s="268"/>
      <c r="NN371" s="268"/>
      <c r="NO371" s="268"/>
      <c r="NP371" s="268"/>
      <c r="NQ371" s="268"/>
      <c r="NR371" s="268"/>
      <c r="NS371" s="268"/>
      <c r="NT371" s="268"/>
      <c r="NU371" s="268"/>
      <c r="NV371" s="268"/>
      <c r="NW371" s="268"/>
      <c r="NX371" s="268"/>
      <c r="NY371" s="268"/>
      <c r="NZ371" s="268"/>
      <c r="OA371" s="268"/>
      <c r="OB371" s="268"/>
      <c r="OC371" s="268"/>
      <c r="OD371" s="268"/>
      <c r="OE371" s="268"/>
      <c r="OF371" s="268"/>
      <c r="OG371" s="268"/>
      <c r="OH371" s="268"/>
      <c r="OI371" s="268"/>
      <c r="OJ371" s="268"/>
      <c r="OK371" s="268"/>
      <c r="OL371" s="268"/>
      <c r="OM371" s="268"/>
      <c r="ON371" s="268"/>
      <c r="OO371" s="268"/>
      <c r="OP371" s="268"/>
      <c r="OQ371" s="268"/>
      <c r="OR371" s="268"/>
      <c r="OS371" s="268"/>
      <c r="OT371" s="268"/>
      <c r="OU371" s="268"/>
      <c r="OV371" s="268"/>
      <c r="OW371" s="268"/>
      <c r="OX371" s="268"/>
      <c r="OY371" s="268"/>
      <c r="OZ371" s="268"/>
      <c r="PA371" s="268"/>
      <c r="PB371" s="268"/>
      <c r="PC371" s="268"/>
      <c r="PD371" s="268"/>
      <c r="PE371" s="268"/>
      <c r="PF371" s="268"/>
      <c r="PG371" s="268"/>
      <c r="PH371" s="268"/>
      <c r="PI371" s="268"/>
      <c r="PJ371" s="268"/>
      <c r="PK371" s="268"/>
      <c r="PL371" s="268"/>
      <c r="PM371" s="268"/>
      <c r="PN371" s="268"/>
      <c r="PO371" s="268"/>
      <c r="PP371" s="268"/>
      <c r="PQ371" s="268"/>
      <c r="PR371" s="268"/>
      <c r="PS371" s="268"/>
      <c r="PT371" s="268"/>
      <c r="PU371" s="268"/>
      <c r="PV371" s="268"/>
      <c r="PW371" s="268"/>
      <c r="PX371" s="268"/>
      <c r="PY371" s="268"/>
      <c r="PZ371" s="268"/>
      <c r="QA371" s="268"/>
      <c r="QB371" s="268"/>
      <c r="QC371" s="268"/>
      <c r="QD371" s="268"/>
      <c r="QE371" s="268"/>
      <c r="QF371" s="268"/>
      <c r="QG371" s="268"/>
      <c r="QH371" s="268"/>
      <c r="QI371" s="268"/>
      <c r="QJ371" s="268"/>
      <c r="QK371" s="268"/>
      <c r="QL371" s="268"/>
      <c r="QM371" s="268"/>
      <c r="QN371" s="268"/>
      <c r="QO371" s="268"/>
      <c r="QP371" s="268"/>
      <c r="QQ371" s="268"/>
      <c r="QR371" s="268"/>
      <c r="QS371" s="268"/>
      <c r="QT371" s="268"/>
      <c r="QU371" s="268"/>
      <c r="QV371" s="268"/>
      <c r="QW371" s="268"/>
      <c r="QX371" s="268"/>
      <c r="QY371" s="268"/>
      <c r="QZ371" s="268"/>
      <c r="RA371" s="268"/>
      <c r="RB371" s="268"/>
      <c r="RC371" s="268"/>
      <c r="RD371" s="268"/>
      <c r="RE371" s="268"/>
      <c r="RF371" s="268"/>
      <c r="RG371" s="268"/>
      <c r="RH371" s="268"/>
      <c r="RI371" s="268"/>
      <c r="RJ371" s="268"/>
      <c r="RK371" s="268"/>
      <c r="RL371" s="268"/>
      <c r="RM371" s="268"/>
      <c r="RN371" s="268"/>
      <c r="RO371" s="268"/>
      <c r="RP371" s="268"/>
      <c r="RQ371" s="268"/>
      <c r="RR371" s="268"/>
      <c r="RS371" s="268"/>
      <c r="RT371" s="268"/>
      <c r="RU371" s="268"/>
      <c r="RV371" s="268"/>
      <c r="RW371" s="268"/>
      <c r="RX371" s="268"/>
      <c r="RY371" s="268"/>
      <c r="RZ371" s="268"/>
      <c r="SA371" s="268"/>
      <c r="SB371" s="268"/>
      <c r="SC371" s="268"/>
      <c r="SD371" s="268"/>
      <c r="SE371" s="268"/>
    </row>
    <row r="372" spans="8:499" s="288" customFormat="1" x14ac:dyDescent="0.2">
      <c r="H372" s="267"/>
      <c r="I372" s="267"/>
      <c r="J372" s="267"/>
      <c r="K372" s="267"/>
      <c r="L372" s="267"/>
      <c r="M372" s="267"/>
      <c r="N372" s="267"/>
      <c r="O372" s="267"/>
      <c r="P372" s="267"/>
      <c r="Q372" s="267"/>
      <c r="R372" s="267"/>
      <c r="S372" s="267"/>
      <c r="T372" s="267"/>
      <c r="U372" s="267"/>
      <c r="V372" s="267"/>
      <c r="W372" s="267"/>
      <c r="X372" s="267"/>
      <c r="Y372" s="267"/>
      <c r="Z372" s="267"/>
      <c r="AA372" s="267"/>
      <c r="AB372" s="267"/>
      <c r="AC372" s="267"/>
      <c r="AD372" s="267"/>
      <c r="AE372" s="267"/>
      <c r="AF372" s="267"/>
      <c r="AG372" s="267"/>
      <c r="AH372" s="267"/>
      <c r="AI372" s="267"/>
      <c r="AJ372" s="267"/>
      <c r="AK372" s="267"/>
      <c r="AL372" s="267"/>
      <c r="AM372" s="267"/>
      <c r="AN372" s="267"/>
      <c r="AO372" s="267"/>
      <c r="AP372" s="267"/>
      <c r="AQ372" s="267"/>
      <c r="AR372" s="267"/>
      <c r="AS372" s="267"/>
      <c r="AT372" s="267"/>
      <c r="AU372" s="267"/>
      <c r="AV372" s="267"/>
      <c r="AW372" s="267"/>
      <c r="AX372" s="267"/>
      <c r="AY372" s="267"/>
      <c r="AZ372" s="268"/>
      <c r="BA372" s="268"/>
      <c r="BB372" s="268"/>
      <c r="BC372" s="268"/>
      <c r="BD372" s="268"/>
      <c r="BE372" s="268"/>
      <c r="BF372" s="268"/>
      <c r="BG372" s="268"/>
      <c r="BH372" s="268"/>
      <c r="BI372" s="268"/>
      <c r="BJ372" s="268"/>
      <c r="BK372" s="268"/>
      <c r="BL372" s="268"/>
      <c r="BM372" s="268"/>
      <c r="BN372" s="268"/>
      <c r="BO372" s="268"/>
      <c r="BP372" s="268"/>
      <c r="BQ372" s="268"/>
      <c r="BR372" s="268"/>
      <c r="BS372" s="268"/>
      <c r="BT372" s="268"/>
      <c r="BU372" s="268"/>
      <c r="BV372" s="268"/>
      <c r="BW372" s="268"/>
      <c r="BX372" s="268"/>
      <c r="BY372" s="268"/>
      <c r="BZ372" s="268"/>
      <c r="CA372" s="268"/>
      <c r="CB372" s="268"/>
      <c r="CC372" s="268"/>
      <c r="CD372" s="268"/>
      <c r="CE372" s="268"/>
      <c r="CF372" s="268"/>
      <c r="CG372" s="268"/>
      <c r="CH372" s="268"/>
      <c r="CI372" s="268"/>
      <c r="CJ372" s="268"/>
      <c r="CK372" s="268"/>
      <c r="CL372" s="268"/>
      <c r="CM372" s="268"/>
      <c r="CN372" s="268"/>
      <c r="CO372" s="268"/>
      <c r="CP372" s="268"/>
      <c r="CQ372" s="268"/>
      <c r="CR372" s="268"/>
      <c r="CS372" s="268"/>
      <c r="CT372" s="268"/>
      <c r="CU372" s="268"/>
      <c r="CV372" s="268"/>
      <c r="CW372" s="268"/>
      <c r="CX372" s="268"/>
      <c r="CY372" s="268"/>
      <c r="CZ372" s="268"/>
      <c r="DA372" s="268"/>
      <c r="DB372" s="268"/>
      <c r="DC372" s="268"/>
      <c r="DD372" s="268"/>
      <c r="DE372" s="268"/>
      <c r="DF372" s="268"/>
      <c r="DG372" s="268"/>
      <c r="DH372" s="268"/>
      <c r="DI372" s="268"/>
      <c r="DJ372" s="268"/>
      <c r="DK372" s="268"/>
      <c r="DL372" s="268"/>
      <c r="DM372" s="268"/>
      <c r="DN372" s="268"/>
      <c r="DO372" s="268"/>
      <c r="DP372" s="268"/>
      <c r="DQ372" s="268"/>
      <c r="DR372" s="268"/>
      <c r="DS372" s="268"/>
      <c r="DT372" s="268"/>
      <c r="DU372" s="268"/>
      <c r="DV372" s="268"/>
      <c r="DW372" s="268"/>
      <c r="DX372" s="268"/>
      <c r="DY372" s="268"/>
      <c r="DZ372" s="268"/>
      <c r="EA372" s="268"/>
      <c r="EB372" s="268"/>
      <c r="EC372" s="268"/>
      <c r="ED372" s="268"/>
      <c r="EE372" s="268"/>
      <c r="EF372" s="268"/>
      <c r="EG372" s="268"/>
      <c r="EH372" s="268"/>
      <c r="EI372" s="268"/>
      <c r="EJ372" s="268"/>
      <c r="EK372" s="268"/>
      <c r="EL372" s="268"/>
      <c r="EM372" s="268"/>
      <c r="EN372" s="268"/>
      <c r="EO372" s="268"/>
      <c r="EP372" s="268"/>
      <c r="EQ372" s="268"/>
      <c r="ER372" s="268"/>
      <c r="ES372" s="268"/>
      <c r="ET372" s="268"/>
      <c r="EU372" s="268"/>
      <c r="EV372" s="268"/>
      <c r="EW372" s="268"/>
      <c r="EX372" s="268"/>
      <c r="EY372" s="268"/>
      <c r="EZ372" s="268"/>
      <c r="FA372" s="268"/>
      <c r="FB372" s="268"/>
      <c r="FC372" s="268"/>
      <c r="FD372" s="268"/>
      <c r="FE372" s="268"/>
      <c r="FF372" s="268"/>
      <c r="FG372" s="268"/>
      <c r="FH372" s="268"/>
      <c r="FI372" s="268"/>
      <c r="FJ372" s="268"/>
      <c r="FK372" s="268"/>
      <c r="FL372" s="268"/>
      <c r="FM372" s="268"/>
      <c r="FN372" s="268"/>
      <c r="FO372" s="268"/>
      <c r="FP372" s="268"/>
      <c r="FQ372" s="268"/>
      <c r="FR372" s="268"/>
      <c r="FS372" s="268"/>
      <c r="FT372" s="268"/>
      <c r="FU372" s="268"/>
      <c r="FV372" s="268"/>
      <c r="FW372" s="268"/>
      <c r="FX372" s="268"/>
      <c r="FY372" s="268"/>
      <c r="FZ372" s="268"/>
      <c r="GA372" s="268"/>
      <c r="GB372" s="268"/>
      <c r="GC372" s="268"/>
      <c r="GD372" s="268"/>
      <c r="GE372" s="268"/>
      <c r="GF372" s="268"/>
      <c r="GG372" s="268"/>
      <c r="GH372" s="268"/>
      <c r="GI372" s="268"/>
      <c r="GJ372" s="268"/>
      <c r="GK372" s="268"/>
      <c r="GL372" s="268"/>
      <c r="GM372" s="268"/>
      <c r="GN372" s="268"/>
      <c r="GO372" s="268"/>
      <c r="GP372" s="268"/>
      <c r="GQ372" s="268"/>
      <c r="GR372" s="268"/>
      <c r="GS372" s="268"/>
      <c r="GT372" s="268"/>
      <c r="GU372" s="268"/>
      <c r="GV372" s="268"/>
      <c r="GW372" s="268"/>
      <c r="GX372" s="268"/>
      <c r="GY372" s="268"/>
      <c r="GZ372" s="268"/>
      <c r="HA372" s="268"/>
      <c r="HB372" s="268"/>
      <c r="HC372" s="268"/>
      <c r="HD372" s="268"/>
      <c r="HE372" s="268"/>
      <c r="HF372" s="268"/>
      <c r="HG372" s="268"/>
      <c r="HH372" s="268"/>
      <c r="HI372" s="268"/>
      <c r="HJ372" s="268"/>
      <c r="HK372" s="268"/>
      <c r="HL372" s="268"/>
      <c r="HM372" s="268"/>
      <c r="HN372" s="268"/>
      <c r="HO372" s="268"/>
      <c r="HP372" s="268"/>
      <c r="HQ372" s="268"/>
      <c r="HR372" s="268"/>
      <c r="HS372" s="268"/>
      <c r="HT372" s="268"/>
      <c r="HU372" s="268"/>
      <c r="HV372" s="268"/>
      <c r="HW372" s="268"/>
      <c r="HX372" s="268"/>
      <c r="HY372" s="268"/>
      <c r="HZ372" s="268"/>
      <c r="IA372" s="268"/>
      <c r="IB372" s="268"/>
      <c r="IC372" s="268"/>
      <c r="ID372" s="268"/>
      <c r="IE372" s="268"/>
      <c r="IF372" s="268"/>
      <c r="IG372" s="268"/>
      <c r="IH372" s="268"/>
      <c r="II372" s="268"/>
      <c r="IJ372" s="268"/>
      <c r="IK372" s="268"/>
      <c r="IL372" s="268"/>
      <c r="IM372" s="268"/>
      <c r="IN372" s="268"/>
      <c r="IO372" s="268"/>
      <c r="IP372" s="268"/>
      <c r="IQ372" s="268"/>
      <c r="IR372" s="268"/>
      <c r="IS372" s="268"/>
      <c r="IT372" s="268"/>
      <c r="IU372" s="268"/>
      <c r="IV372" s="268"/>
      <c r="IW372" s="268"/>
      <c r="IX372" s="268"/>
      <c r="IY372" s="268"/>
      <c r="IZ372" s="268"/>
      <c r="JA372" s="268"/>
      <c r="JB372" s="268"/>
      <c r="JC372" s="268"/>
      <c r="JD372" s="268"/>
      <c r="JE372" s="268"/>
      <c r="JF372" s="268"/>
      <c r="JG372" s="268"/>
      <c r="JH372" s="268"/>
      <c r="JI372" s="268"/>
      <c r="JJ372" s="268"/>
      <c r="JK372" s="268"/>
      <c r="JL372" s="268"/>
      <c r="JM372" s="268"/>
      <c r="JN372" s="268"/>
      <c r="JO372" s="268"/>
      <c r="JP372" s="268"/>
      <c r="JQ372" s="268"/>
      <c r="JR372" s="268"/>
      <c r="JS372" s="268"/>
      <c r="JT372" s="268"/>
      <c r="JU372" s="268"/>
      <c r="JV372" s="268"/>
      <c r="JW372" s="268"/>
      <c r="JX372" s="268"/>
      <c r="JY372" s="268"/>
      <c r="JZ372" s="268"/>
      <c r="KA372" s="268"/>
      <c r="KB372" s="268"/>
      <c r="KC372" s="268"/>
      <c r="KD372" s="268"/>
      <c r="KE372" s="268"/>
      <c r="KF372" s="268"/>
      <c r="KG372" s="268"/>
      <c r="KH372" s="268"/>
      <c r="KI372" s="268"/>
      <c r="KJ372" s="268"/>
      <c r="KK372" s="268"/>
      <c r="KL372" s="268"/>
      <c r="KM372" s="268"/>
      <c r="KN372" s="268"/>
      <c r="KO372" s="268"/>
      <c r="KP372" s="268"/>
      <c r="KQ372" s="268"/>
      <c r="KR372" s="268"/>
      <c r="KS372" s="268"/>
      <c r="KT372" s="268"/>
      <c r="KU372" s="268"/>
      <c r="KV372" s="268"/>
      <c r="KW372" s="268"/>
      <c r="KX372" s="268"/>
      <c r="KY372" s="268"/>
      <c r="KZ372" s="268"/>
      <c r="LA372" s="268"/>
      <c r="LB372" s="268"/>
      <c r="LC372" s="268"/>
      <c r="LD372" s="268"/>
      <c r="LE372" s="268"/>
      <c r="LF372" s="268"/>
      <c r="LG372" s="268"/>
      <c r="LH372" s="268"/>
      <c r="LI372" s="268"/>
      <c r="LJ372" s="268"/>
      <c r="LK372" s="268"/>
      <c r="LL372" s="268"/>
      <c r="LM372" s="268"/>
      <c r="LN372" s="268"/>
      <c r="LO372" s="268"/>
      <c r="LP372" s="268"/>
      <c r="LQ372" s="268"/>
      <c r="LR372" s="268"/>
      <c r="LS372" s="268"/>
      <c r="LT372" s="268"/>
      <c r="LU372" s="268"/>
      <c r="LV372" s="268"/>
      <c r="LW372" s="268"/>
      <c r="LX372" s="268"/>
      <c r="LY372" s="268"/>
      <c r="LZ372" s="268"/>
      <c r="MA372" s="268"/>
      <c r="MB372" s="268"/>
      <c r="MC372" s="268"/>
      <c r="MD372" s="268"/>
      <c r="ME372" s="268"/>
      <c r="MF372" s="268"/>
      <c r="MG372" s="268"/>
      <c r="MH372" s="268"/>
      <c r="MI372" s="268"/>
      <c r="MJ372" s="268"/>
      <c r="MK372" s="268"/>
      <c r="ML372" s="268"/>
      <c r="MM372" s="268"/>
      <c r="MN372" s="268"/>
      <c r="MO372" s="268"/>
      <c r="MP372" s="268"/>
      <c r="MQ372" s="268"/>
      <c r="MR372" s="268"/>
      <c r="MS372" s="268"/>
      <c r="MT372" s="268"/>
      <c r="MU372" s="268"/>
      <c r="MV372" s="268"/>
      <c r="MW372" s="268"/>
      <c r="MX372" s="268"/>
      <c r="MY372" s="268"/>
      <c r="MZ372" s="268"/>
      <c r="NA372" s="268"/>
      <c r="NB372" s="268"/>
      <c r="NC372" s="268"/>
      <c r="ND372" s="268"/>
      <c r="NE372" s="268"/>
      <c r="NF372" s="268"/>
      <c r="NG372" s="268"/>
      <c r="NH372" s="268"/>
      <c r="NI372" s="268"/>
      <c r="NJ372" s="268"/>
      <c r="NK372" s="268"/>
      <c r="NL372" s="268"/>
      <c r="NM372" s="268"/>
      <c r="NN372" s="268"/>
      <c r="NO372" s="268"/>
      <c r="NP372" s="268"/>
      <c r="NQ372" s="268"/>
      <c r="NR372" s="268"/>
      <c r="NS372" s="268"/>
      <c r="NT372" s="268"/>
      <c r="NU372" s="268"/>
      <c r="NV372" s="268"/>
      <c r="NW372" s="268"/>
      <c r="NX372" s="268"/>
      <c r="NY372" s="268"/>
      <c r="NZ372" s="268"/>
      <c r="OA372" s="268"/>
      <c r="OB372" s="268"/>
      <c r="OC372" s="268"/>
      <c r="OD372" s="268"/>
      <c r="OE372" s="268"/>
      <c r="OF372" s="268"/>
      <c r="OG372" s="268"/>
      <c r="OH372" s="268"/>
      <c r="OI372" s="268"/>
      <c r="OJ372" s="268"/>
      <c r="OK372" s="268"/>
      <c r="OL372" s="268"/>
      <c r="OM372" s="268"/>
      <c r="ON372" s="268"/>
      <c r="OO372" s="268"/>
      <c r="OP372" s="268"/>
      <c r="OQ372" s="268"/>
      <c r="OR372" s="268"/>
      <c r="OS372" s="268"/>
      <c r="OT372" s="268"/>
      <c r="OU372" s="268"/>
      <c r="OV372" s="268"/>
      <c r="OW372" s="268"/>
      <c r="OX372" s="268"/>
      <c r="OY372" s="268"/>
      <c r="OZ372" s="268"/>
      <c r="PA372" s="268"/>
      <c r="PB372" s="268"/>
      <c r="PC372" s="268"/>
      <c r="PD372" s="268"/>
      <c r="PE372" s="268"/>
      <c r="PF372" s="268"/>
      <c r="PG372" s="268"/>
      <c r="PH372" s="268"/>
      <c r="PI372" s="268"/>
      <c r="PJ372" s="268"/>
      <c r="PK372" s="268"/>
      <c r="PL372" s="268"/>
      <c r="PM372" s="268"/>
      <c r="PN372" s="268"/>
      <c r="PO372" s="268"/>
      <c r="PP372" s="268"/>
      <c r="PQ372" s="268"/>
      <c r="PR372" s="268"/>
      <c r="PS372" s="268"/>
      <c r="PT372" s="268"/>
      <c r="PU372" s="268"/>
      <c r="PV372" s="268"/>
      <c r="PW372" s="268"/>
      <c r="PX372" s="268"/>
      <c r="PY372" s="268"/>
      <c r="PZ372" s="268"/>
      <c r="QA372" s="268"/>
      <c r="QB372" s="268"/>
      <c r="QC372" s="268"/>
      <c r="QD372" s="268"/>
      <c r="QE372" s="268"/>
      <c r="QF372" s="268"/>
      <c r="QG372" s="268"/>
      <c r="QH372" s="268"/>
      <c r="QI372" s="268"/>
      <c r="QJ372" s="268"/>
      <c r="QK372" s="268"/>
      <c r="QL372" s="268"/>
      <c r="QM372" s="268"/>
      <c r="QN372" s="268"/>
      <c r="QO372" s="268"/>
      <c r="QP372" s="268"/>
      <c r="QQ372" s="268"/>
      <c r="QR372" s="268"/>
      <c r="QS372" s="268"/>
      <c r="QT372" s="268"/>
      <c r="QU372" s="268"/>
      <c r="QV372" s="268"/>
      <c r="QW372" s="268"/>
      <c r="QX372" s="268"/>
      <c r="QY372" s="268"/>
      <c r="QZ372" s="268"/>
      <c r="RA372" s="268"/>
      <c r="RB372" s="268"/>
      <c r="RC372" s="268"/>
      <c r="RD372" s="268"/>
      <c r="RE372" s="268"/>
      <c r="RF372" s="268"/>
      <c r="RG372" s="268"/>
      <c r="RH372" s="268"/>
      <c r="RI372" s="268"/>
      <c r="RJ372" s="268"/>
      <c r="RK372" s="268"/>
      <c r="RL372" s="268"/>
      <c r="RM372" s="268"/>
      <c r="RN372" s="268"/>
      <c r="RO372" s="268"/>
      <c r="RP372" s="268"/>
      <c r="RQ372" s="268"/>
      <c r="RR372" s="268"/>
      <c r="RS372" s="268"/>
      <c r="RT372" s="268"/>
      <c r="RU372" s="268"/>
      <c r="RV372" s="268"/>
      <c r="RW372" s="268"/>
      <c r="RX372" s="268"/>
      <c r="RY372" s="268"/>
      <c r="RZ372" s="268"/>
      <c r="SA372" s="268"/>
      <c r="SB372" s="268"/>
      <c r="SC372" s="268"/>
      <c r="SD372" s="268"/>
      <c r="SE372" s="268"/>
    </row>
    <row r="373" spans="8:499" s="288" customFormat="1" x14ac:dyDescent="0.2">
      <c r="H373" s="267"/>
      <c r="I373" s="267"/>
      <c r="J373" s="267"/>
      <c r="K373" s="267"/>
      <c r="L373" s="267"/>
      <c r="M373" s="267"/>
      <c r="N373" s="267"/>
      <c r="O373" s="267"/>
      <c r="P373" s="267"/>
      <c r="Q373" s="267"/>
      <c r="R373" s="267"/>
      <c r="S373" s="267"/>
      <c r="T373" s="267"/>
      <c r="U373" s="267"/>
      <c r="V373" s="267"/>
      <c r="W373" s="267"/>
      <c r="X373" s="267"/>
      <c r="Y373" s="267"/>
      <c r="Z373" s="267"/>
      <c r="AA373" s="267"/>
      <c r="AB373" s="267"/>
      <c r="AC373" s="267"/>
      <c r="AD373" s="267"/>
      <c r="AE373" s="267"/>
      <c r="AF373" s="267"/>
      <c r="AG373" s="267"/>
      <c r="AH373" s="267"/>
      <c r="AI373" s="267"/>
      <c r="AJ373" s="267"/>
      <c r="AK373" s="267"/>
      <c r="AL373" s="267"/>
      <c r="AM373" s="267"/>
      <c r="AN373" s="267"/>
      <c r="AO373" s="267"/>
      <c r="AP373" s="267"/>
      <c r="AQ373" s="267"/>
      <c r="AR373" s="267"/>
      <c r="AS373" s="267"/>
      <c r="AT373" s="267"/>
      <c r="AU373" s="267"/>
      <c r="AV373" s="267"/>
      <c r="AW373" s="267"/>
      <c r="AX373" s="267"/>
      <c r="AY373" s="267"/>
      <c r="AZ373" s="268"/>
      <c r="BA373" s="268"/>
      <c r="BB373" s="268"/>
      <c r="BC373" s="268"/>
      <c r="BD373" s="268"/>
      <c r="BE373" s="268"/>
      <c r="BF373" s="268"/>
      <c r="BG373" s="268"/>
      <c r="BH373" s="268"/>
      <c r="BI373" s="268"/>
      <c r="BJ373" s="268"/>
      <c r="BK373" s="268"/>
      <c r="BL373" s="268"/>
      <c r="BM373" s="268"/>
      <c r="BN373" s="268"/>
      <c r="BO373" s="268"/>
      <c r="BP373" s="268"/>
      <c r="BQ373" s="268"/>
      <c r="BR373" s="268"/>
      <c r="BS373" s="268"/>
      <c r="BT373" s="268"/>
      <c r="BU373" s="268"/>
      <c r="BV373" s="268"/>
      <c r="BW373" s="268"/>
      <c r="BX373" s="268"/>
      <c r="BY373" s="268"/>
      <c r="BZ373" s="268"/>
      <c r="CA373" s="268"/>
      <c r="CB373" s="268"/>
      <c r="CC373" s="268"/>
      <c r="CD373" s="268"/>
      <c r="CE373" s="268"/>
      <c r="CF373" s="268"/>
      <c r="CG373" s="268"/>
      <c r="CH373" s="268"/>
      <c r="CI373" s="268"/>
      <c r="CJ373" s="268"/>
      <c r="CK373" s="268"/>
      <c r="CL373" s="268"/>
      <c r="CM373" s="268"/>
      <c r="CN373" s="268"/>
      <c r="CO373" s="268"/>
      <c r="CP373" s="268"/>
      <c r="CQ373" s="268"/>
      <c r="CR373" s="268"/>
      <c r="CS373" s="268"/>
      <c r="CT373" s="268"/>
      <c r="CU373" s="268"/>
      <c r="CV373" s="268"/>
      <c r="CW373" s="268"/>
      <c r="CX373" s="268"/>
      <c r="CY373" s="268"/>
      <c r="CZ373" s="268"/>
      <c r="DA373" s="268"/>
      <c r="DB373" s="268"/>
      <c r="DC373" s="268"/>
      <c r="DD373" s="268"/>
      <c r="DE373" s="268"/>
      <c r="DF373" s="268"/>
      <c r="DG373" s="268"/>
      <c r="DH373" s="268"/>
      <c r="DI373" s="268"/>
      <c r="DJ373" s="268"/>
      <c r="DK373" s="268"/>
      <c r="DL373" s="268"/>
      <c r="DM373" s="268"/>
      <c r="DN373" s="268"/>
      <c r="DO373" s="268"/>
      <c r="DP373" s="268"/>
      <c r="DQ373" s="268"/>
      <c r="DR373" s="268"/>
      <c r="DS373" s="268"/>
      <c r="DT373" s="268"/>
      <c r="DU373" s="268"/>
      <c r="DV373" s="268"/>
      <c r="DW373" s="268"/>
      <c r="DX373" s="268"/>
      <c r="DY373" s="268"/>
      <c r="DZ373" s="268"/>
      <c r="EA373" s="268"/>
      <c r="EB373" s="268"/>
      <c r="EC373" s="268"/>
      <c r="ED373" s="268"/>
      <c r="EE373" s="268"/>
      <c r="EF373" s="268"/>
      <c r="EG373" s="268"/>
      <c r="EH373" s="268"/>
      <c r="EI373" s="268"/>
      <c r="EJ373" s="268"/>
      <c r="EK373" s="268"/>
      <c r="EL373" s="268"/>
      <c r="EM373" s="268"/>
      <c r="EN373" s="268"/>
      <c r="EO373" s="268"/>
      <c r="EP373" s="268"/>
      <c r="EQ373" s="268"/>
      <c r="ER373" s="268"/>
      <c r="ES373" s="268"/>
      <c r="ET373" s="268"/>
      <c r="EU373" s="268"/>
      <c r="EV373" s="268"/>
      <c r="EW373" s="268"/>
      <c r="EX373" s="268"/>
      <c r="EY373" s="268"/>
      <c r="EZ373" s="268"/>
      <c r="FA373" s="268"/>
      <c r="FB373" s="268"/>
      <c r="FC373" s="268"/>
      <c r="FD373" s="268"/>
      <c r="FE373" s="268"/>
      <c r="FF373" s="268"/>
      <c r="FG373" s="268"/>
      <c r="FH373" s="268"/>
      <c r="FI373" s="268"/>
      <c r="FJ373" s="268"/>
      <c r="FK373" s="268"/>
      <c r="FL373" s="268"/>
      <c r="FM373" s="268"/>
      <c r="FN373" s="268"/>
      <c r="FO373" s="268"/>
      <c r="FP373" s="268"/>
      <c r="FQ373" s="268"/>
      <c r="FR373" s="268"/>
      <c r="FS373" s="268"/>
      <c r="FT373" s="268"/>
      <c r="FU373" s="268"/>
      <c r="FV373" s="268"/>
      <c r="FW373" s="268"/>
      <c r="FX373" s="268"/>
      <c r="FY373" s="268"/>
      <c r="FZ373" s="268"/>
      <c r="GA373" s="268"/>
      <c r="GB373" s="268"/>
      <c r="GC373" s="268"/>
      <c r="GD373" s="268"/>
      <c r="GE373" s="268"/>
      <c r="GF373" s="268"/>
      <c r="GG373" s="268"/>
      <c r="GH373" s="268"/>
      <c r="GI373" s="268"/>
      <c r="GJ373" s="268"/>
      <c r="GK373" s="268"/>
      <c r="GL373" s="268"/>
      <c r="GM373" s="268"/>
      <c r="GN373" s="268"/>
      <c r="GO373" s="268"/>
      <c r="GP373" s="268"/>
      <c r="GQ373" s="268"/>
      <c r="GR373" s="268"/>
      <c r="GS373" s="268"/>
      <c r="GT373" s="268"/>
      <c r="GU373" s="268"/>
      <c r="GV373" s="268"/>
      <c r="GW373" s="268"/>
      <c r="GX373" s="268"/>
      <c r="GY373" s="268"/>
      <c r="GZ373" s="268"/>
      <c r="HA373" s="268"/>
      <c r="HB373" s="268"/>
      <c r="HC373" s="268"/>
      <c r="HD373" s="268"/>
      <c r="HE373" s="268"/>
      <c r="HF373" s="268"/>
      <c r="HG373" s="268"/>
      <c r="HH373" s="268"/>
      <c r="HI373" s="268"/>
      <c r="HJ373" s="268"/>
      <c r="HK373" s="268"/>
      <c r="HL373" s="268"/>
      <c r="HM373" s="268"/>
      <c r="HN373" s="268"/>
      <c r="HO373" s="268"/>
      <c r="HP373" s="268"/>
      <c r="HQ373" s="268"/>
      <c r="HR373" s="268"/>
      <c r="HS373" s="268"/>
      <c r="HT373" s="268"/>
      <c r="HU373" s="268"/>
      <c r="HV373" s="268"/>
      <c r="HW373" s="268"/>
      <c r="HX373" s="268"/>
      <c r="HY373" s="268"/>
      <c r="HZ373" s="268"/>
      <c r="IA373" s="268"/>
      <c r="IB373" s="268"/>
      <c r="IC373" s="268"/>
      <c r="ID373" s="268"/>
      <c r="IE373" s="268"/>
      <c r="IF373" s="268"/>
      <c r="IG373" s="268"/>
      <c r="IH373" s="268"/>
      <c r="II373" s="268"/>
      <c r="IJ373" s="268"/>
      <c r="IK373" s="268"/>
      <c r="IL373" s="268"/>
      <c r="IM373" s="268"/>
      <c r="IN373" s="268"/>
      <c r="IO373" s="268"/>
      <c r="IP373" s="268"/>
      <c r="IQ373" s="268"/>
      <c r="IR373" s="268"/>
      <c r="IS373" s="268"/>
      <c r="IT373" s="268"/>
      <c r="IU373" s="268"/>
      <c r="IV373" s="268"/>
      <c r="IW373" s="268"/>
      <c r="IX373" s="268"/>
      <c r="IY373" s="268"/>
      <c r="IZ373" s="268"/>
      <c r="JA373" s="268"/>
      <c r="JB373" s="268"/>
      <c r="JC373" s="268"/>
      <c r="JD373" s="268"/>
      <c r="JE373" s="268"/>
      <c r="JF373" s="268"/>
      <c r="JG373" s="268"/>
      <c r="JH373" s="268"/>
      <c r="JI373" s="268"/>
      <c r="JJ373" s="268"/>
      <c r="JK373" s="268"/>
      <c r="JL373" s="268"/>
      <c r="JM373" s="268"/>
      <c r="JN373" s="268"/>
      <c r="JO373" s="268"/>
      <c r="JP373" s="268"/>
      <c r="JQ373" s="268"/>
      <c r="JR373" s="268"/>
      <c r="JS373" s="268"/>
      <c r="JT373" s="268"/>
      <c r="JU373" s="268"/>
      <c r="JV373" s="268"/>
      <c r="JW373" s="268"/>
      <c r="JX373" s="268"/>
      <c r="JY373" s="268"/>
      <c r="JZ373" s="268"/>
      <c r="KA373" s="268"/>
      <c r="KB373" s="268"/>
      <c r="KC373" s="268"/>
      <c r="KD373" s="268"/>
      <c r="KE373" s="268"/>
      <c r="KF373" s="268"/>
      <c r="KG373" s="268"/>
      <c r="KH373" s="268"/>
      <c r="KI373" s="268"/>
      <c r="KJ373" s="268"/>
      <c r="KK373" s="268"/>
      <c r="KL373" s="268"/>
      <c r="KM373" s="268"/>
      <c r="KN373" s="268"/>
      <c r="KO373" s="268"/>
      <c r="KP373" s="268"/>
      <c r="KQ373" s="268"/>
      <c r="KR373" s="268"/>
      <c r="KS373" s="268"/>
      <c r="KT373" s="268"/>
      <c r="KU373" s="268"/>
      <c r="KV373" s="268"/>
      <c r="KW373" s="268"/>
      <c r="KX373" s="268"/>
      <c r="KY373" s="268"/>
      <c r="KZ373" s="268"/>
      <c r="LA373" s="268"/>
      <c r="LB373" s="268"/>
      <c r="LC373" s="268"/>
      <c r="LD373" s="268"/>
      <c r="LE373" s="268"/>
      <c r="LF373" s="268"/>
      <c r="LG373" s="268"/>
      <c r="LH373" s="268"/>
      <c r="LI373" s="268"/>
      <c r="LJ373" s="268"/>
      <c r="LK373" s="268"/>
      <c r="LL373" s="268"/>
      <c r="LM373" s="268"/>
      <c r="LN373" s="268"/>
      <c r="LO373" s="268"/>
      <c r="LP373" s="268"/>
      <c r="LQ373" s="268"/>
      <c r="LR373" s="268"/>
      <c r="LS373" s="268"/>
      <c r="LT373" s="268"/>
      <c r="LU373" s="268"/>
      <c r="LV373" s="268"/>
      <c r="LW373" s="268"/>
      <c r="LX373" s="268"/>
      <c r="LY373" s="268"/>
      <c r="LZ373" s="268"/>
      <c r="MA373" s="268"/>
      <c r="MB373" s="268"/>
      <c r="MC373" s="268"/>
      <c r="MD373" s="268"/>
      <c r="ME373" s="268"/>
      <c r="MF373" s="268"/>
      <c r="MG373" s="268"/>
      <c r="MH373" s="268"/>
      <c r="MI373" s="268"/>
      <c r="MJ373" s="268"/>
      <c r="MK373" s="268"/>
      <c r="ML373" s="268"/>
      <c r="MM373" s="268"/>
      <c r="MN373" s="268"/>
      <c r="MO373" s="268"/>
      <c r="MP373" s="268"/>
      <c r="MQ373" s="268"/>
      <c r="MR373" s="268"/>
      <c r="MS373" s="268"/>
      <c r="MT373" s="268"/>
      <c r="MU373" s="268"/>
      <c r="MV373" s="268"/>
      <c r="MW373" s="268"/>
      <c r="MX373" s="268"/>
      <c r="MY373" s="268"/>
      <c r="MZ373" s="268"/>
      <c r="NA373" s="268"/>
      <c r="NB373" s="268"/>
      <c r="NC373" s="268"/>
      <c r="ND373" s="268"/>
      <c r="NE373" s="268"/>
      <c r="NF373" s="268"/>
      <c r="NG373" s="268"/>
      <c r="NH373" s="268"/>
      <c r="NI373" s="268"/>
      <c r="NJ373" s="268"/>
      <c r="NK373" s="268"/>
      <c r="NL373" s="268"/>
      <c r="NM373" s="268"/>
      <c r="NN373" s="268"/>
      <c r="NO373" s="268"/>
      <c r="NP373" s="268"/>
      <c r="NQ373" s="268"/>
      <c r="NR373" s="268"/>
      <c r="NS373" s="268"/>
      <c r="NT373" s="268"/>
      <c r="NU373" s="268"/>
      <c r="NV373" s="268"/>
      <c r="NW373" s="268"/>
      <c r="NX373" s="268"/>
      <c r="NY373" s="268"/>
      <c r="NZ373" s="268"/>
      <c r="OA373" s="268"/>
      <c r="OB373" s="268"/>
      <c r="OC373" s="268"/>
      <c r="OD373" s="268"/>
      <c r="OE373" s="268"/>
      <c r="OF373" s="268"/>
      <c r="OG373" s="268"/>
      <c r="OH373" s="268"/>
      <c r="OI373" s="268"/>
      <c r="OJ373" s="268"/>
      <c r="OK373" s="268"/>
      <c r="OL373" s="268"/>
      <c r="OM373" s="268"/>
      <c r="ON373" s="268"/>
      <c r="OO373" s="268"/>
      <c r="OP373" s="268"/>
      <c r="OQ373" s="268"/>
      <c r="OR373" s="268"/>
      <c r="OS373" s="268"/>
      <c r="OT373" s="268"/>
      <c r="OU373" s="268"/>
      <c r="OV373" s="268"/>
      <c r="OW373" s="268"/>
      <c r="OX373" s="268"/>
      <c r="OY373" s="268"/>
      <c r="OZ373" s="268"/>
      <c r="PA373" s="268"/>
      <c r="PB373" s="268"/>
      <c r="PC373" s="268"/>
      <c r="PD373" s="268"/>
      <c r="PE373" s="268"/>
      <c r="PF373" s="268"/>
      <c r="PG373" s="268"/>
      <c r="PH373" s="268"/>
      <c r="PI373" s="268"/>
      <c r="PJ373" s="268"/>
      <c r="PK373" s="268"/>
      <c r="PL373" s="268"/>
      <c r="PM373" s="268"/>
      <c r="PN373" s="268"/>
      <c r="PO373" s="268"/>
      <c r="PP373" s="268"/>
      <c r="PQ373" s="268"/>
      <c r="PR373" s="268"/>
      <c r="PS373" s="268"/>
      <c r="PT373" s="268"/>
      <c r="PU373" s="268"/>
      <c r="PV373" s="268"/>
      <c r="PW373" s="268"/>
      <c r="PX373" s="268"/>
      <c r="PY373" s="268"/>
      <c r="PZ373" s="268"/>
      <c r="QA373" s="268"/>
      <c r="QB373" s="268"/>
      <c r="QC373" s="268"/>
      <c r="QD373" s="268"/>
      <c r="QE373" s="268"/>
      <c r="QF373" s="268"/>
      <c r="QG373" s="268"/>
      <c r="QH373" s="268"/>
      <c r="QI373" s="268"/>
      <c r="QJ373" s="268"/>
      <c r="QK373" s="268"/>
      <c r="QL373" s="268"/>
      <c r="QM373" s="268"/>
      <c r="QN373" s="268"/>
      <c r="QO373" s="268"/>
      <c r="QP373" s="268"/>
      <c r="QQ373" s="268"/>
      <c r="QR373" s="268"/>
      <c r="QS373" s="268"/>
      <c r="QT373" s="268"/>
      <c r="QU373" s="268"/>
      <c r="QV373" s="268"/>
      <c r="QW373" s="268"/>
      <c r="QX373" s="268"/>
      <c r="QY373" s="268"/>
      <c r="QZ373" s="268"/>
      <c r="RA373" s="268"/>
      <c r="RB373" s="268"/>
      <c r="RC373" s="268"/>
      <c r="RD373" s="268"/>
      <c r="RE373" s="268"/>
      <c r="RF373" s="268"/>
      <c r="RG373" s="268"/>
      <c r="RH373" s="268"/>
      <c r="RI373" s="268"/>
      <c r="RJ373" s="268"/>
      <c r="RK373" s="268"/>
      <c r="RL373" s="268"/>
      <c r="RM373" s="268"/>
      <c r="RN373" s="268"/>
      <c r="RO373" s="268"/>
      <c r="RP373" s="268"/>
      <c r="RQ373" s="268"/>
      <c r="RR373" s="268"/>
      <c r="RS373" s="268"/>
      <c r="RT373" s="268"/>
      <c r="RU373" s="268"/>
      <c r="RV373" s="268"/>
      <c r="RW373" s="268"/>
      <c r="RX373" s="268"/>
      <c r="RY373" s="268"/>
      <c r="RZ373" s="268"/>
      <c r="SA373" s="268"/>
      <c r="SB373" s="268"/>
      <c r="SC373" s="268"/>
      <c r="SD373" s="268"/>
      <c r="SE373" s="268"/>
    </row>
    <row r="374" spans="8:499" s="288" customFormat="1" x14ac:dyDescent="0.2">
      <c r="H374" s="267"/>
      <c r="I374" s="267"/>
      <c r="J374" s="267"/>
      <c r="K374" s="267"/>
      <c r="L374" s="267"/>
      <c r="M374" s="267"/>
      <c r="N374" s="267"/>
      <c r="O374" s="267"/>
      <c r="P374" s="267"/>
      <c r="Q374" s="267"/>
      <c r="R374" s="267"/>
      <c r="S374" s="267"/>
      <c r="T374" s="267"/>
      <c r="U374" s="267"/>
      <c r="V374" s="267"/>
      <c r="W374" s="267"/>
      <c r="X374" s="267"/>
      <c r="Y374" s="267"/>
      <c r="Z374" s="267"/>
      <c r="AA374" s="267"/>
      <c r="AB374" s="267"/>
      <c r="AC374" s="267"/>
      <c r="AD374" s="267"/>
      <c r="AE374" s="267"/>
      <c r="AF374" s="267"/>
      <c r="AG374" s="267"/>
      <c r="AH374" s="267"/>
      <c r="AI374" s="267"/>
      <c r="AJ374" s="267"/>
      <c r="AK374" s="267"/>
      <c r="AL374" s="267"/>
      <c r="AM374" s="267"/>
      <c r="AN374" s="267"/>
      <c r="AO374" s="267"/>
      <c r="AP374" s="267"/>
      <c r="AQ374" s="267"/>
      <c r="AR374" s="267"/>
      <c r="AS374" s="267"/>
      <c r="AT374" s="267"/>
      <c r="AU374" s="267"/>
      <c r="AV374" s="267"/>
      <c r="AW374" s="267"/>
      <c r="AX374" s="267"/>
      <c r="AY374" s="267"/>
      <c r="AZ374" s="268"/>
      <c r="BA374" s="268"/>
      <c r="BB374" s="268"/>
      <c r="BC374" s="268"/>
      <c r="BD374" s="268"/>
      <c r="BE374" s="268"/>
      <c r="BF374" s="268"/>
      <c r="BG374" s="268"/>
      <c r="BH374" s="268"/>
      <c r="BI374" s="268"/>
      <c r="BJ374" s="268"/>
      <c r="BK374" s="268"/>
      <c r="BL374" s="268"/>
      <c r="BM374" s="268"/>
      <c r="BN374" s="268"/>
      <c r="BO374" s="268"/>
      <c r="BP374" s="268"/>
      <c r="BQ374" s="268"/>
      <c r="BR374" s="268"/>
      <c r="BS374" s="268"/>
      <c r="BT374" s="268"/>
      <c r="BU374" s="268"/>
      <c r="BV374" s="268"/>
      <c r="BW374" s="268"/>
      <c r="BX374" s="268"/>
      <c r="BY374" s="268"/>
      <c r="BZ374" s="268"/>
      <c r="CA374" s="268"/>
      <c r="CB374" s="268"/>
      <c r="CC374" s="268"/>
      <c r="CD374" s="268"/>
      <c r="CE374" s="268"/>
      <c r="CF374" s="268"/>
      <c r="CG374" s="268"/>
      <c r="CH374" s="268"/>
      <c r="CI374" s="268"/>
      <c r="CJ374" s="268"/>
      <c r="CK374" s="268"/>
      <c r="CL374" s="268"/>
      <c r="CM374" s="268"/>
      <c r="CN374" s="268"/>
      <c r="CO374" s="268"/>
      <c r="CP374" s="268"/>
      <c r="CQ374" s="268"/>
      <c r="CR374" s="268"/>
      <c r="CS374" s="268"/>
      <c r="CT374" s="268"/>
      <c r="CU374" s="268"/>
      <c r="CV374" s="268"/>
      <c r="CW374" s="268"/>
      <c r="CX374" s="268"/>
      <c r="CY374" s="268"/>
      <c r="CZ374" s="268"/>
      <c r="DA374" s="268"/>
      <c r="DB374" s="268"/>
      <c r="DC374" s="268"/>
      <c r="DD374" s="268"/>
      <c r="DE374" s="268"/>
      <c r="DF374" s="268"/>
      <c r="DG374" s="268"/>
      <c r="DH374" s="268"/>
      <c r="DI374" s="268"/>
      <c r="DJ374" s="268"/>
      <c r="DK374" s="268"/>
      <c r="DL374" s="268"/>
      <c r="DM374" s="268"/>
      <c r="DN374" s="268"/>
      <c r="DO374" s="268"/>
      <c r="DP374" s="268"/>
      <c r="DQ374" s="268"/>
      <c r="DR374" s="268"/>
      <c r="DS374" s="268"/>
      <c r="DT374" s="268"/>
      <c r="DU374" s="268"/>
      <c r="DV374" s="268"/>
      <c r="DW374" s="268"/>
      <c r="DX374" s="268"/>
      <c r="DY374" s="268"/>
      <c r="DZ374" s="268"/>
      <c r="EA374" s="268"/>
      <c r="EB374" s="268"/>
      <c r="EC374" s="268"/>
      <c r="ED374" s="268"/>
      <c r="EE374" s="268"/>
      <c r="EF374" s="268"/>
      <c r="EG374" s="268"/>
      <c r="EH374" s="268"/>
      <c r="EI374" s="268"/>
      <c r="EJ374" s="268"/>
      <c r="EK374" s="268"/>
      <c r="EL374" s="268"/>
      <c r="EM374" s="268"/>
      <c r="EN374" s="268"/>
      <c r="EO374" s="268"/>
      <c r="EP374" s="268"/>
      <c r="EQ374" s="268"/>
      <c r="ER374" s="268"/>
      <c r="ES374" s="268"/>
      <c r="ET374" s="268"/>
      <c r="EU374" s="268"/>
      <c r="EV374" s="268"/>
      <c r="EW374" s="268"/>
      <c r="EX374" s="268"/>
      <c r="EY374" s="268"/>
      <c r="EZ374" s="268"/>
      <c r="FA374" s="268"/>
      <c r="FB374" s="268"/>
      <c r="FC374" s="268"/>
      <c r="FD374" s="268"/>
      <c r="FE374" s="268"/>
      <c r="FF374" s="268"/>
      <c r="FG374" s="268"/>
      <c r="FH374" s="268"/>
      <c r="FI374" s="268"/>
      <c r="FJ374" s="268"/>
      <c r="FK374" s="268"/>
      <c r="FL374" s="268"/>
      <c r="FM374" s="268"/>
      <c r="FN374" s="268"/>
      <c r="FO374" s="268"/>
      <c r="FP374" s="268"/>
      <c r="FQ374" s="268"/>
      <c r="FR374" s="268"/>
      <c r="FS374" s="268"/>
      <c r="FT374" s="268"/>
      <c r="FU374" s="268"/>
      <c r="FV374" s="268"/>
      <c r="FW374" s="268"/>
      <c r="FX374" s="268"/>
      <c r="FY374" s="268"/>
      <c r="FZ374" s="268"/>
      <c r="GA374" s="268"/>
      <c r="GB374" s="268"/>
      <c r="GC374" s="268"/>
      <c r="GD374" s="268"/>
      <c r="GE374" s="268"/>
      <c r="GF374" s="268"/>
      <c r="GG374" s="268"/>
      <c r="GH374" s="268"/>
      <c r="GI374" s="268"/>
      <c r="GJ374" s="268"/>
      <c r="GK374" s="268"/>
      <c r="GL374" s="268"/>
      <c r="GM374" s="268"/>
      <c r="GN374" s="268"/>
      <c r="GO374" s="268"/>
      <c r="GP374" s="268"/>
      <c r="GQ374" s="268"/>
      <c r="GR374" s="268"/>
      <c r="GS374" s="268"/>
      <c r="GT374" s="268"/>
      <c r="GU374" s="268"/>
      <c r="GV374" s="268"/>
      <c r="GW374" s="268"/>
      <c r="GX374" s="268"/>
      <c r="GY374" s="268"/>
      <c r="GZ374" s="268"/>
      <c r="HA374" s="268"/>
      <c r="HB374" s="268"/>
      <c r="HC374" s="268"/>
      <c r="HD374" s="268"/>
      <c r="HE374" s="268"/>
      <c r="HF374" s="268"/>
      <c r="HG374" s="268"/>
      <c r="HH374" s="268"/>
      <c r="HI374" s="268"/>
      <c r="HJ374" s="268"/>
      <c r="HK374" s="268"/>
      <c r="HL374" s="268"/>
      <c r="HM374" s="268"/>
      <c r="HN374" s="268"/>
      <c r="HO374" s="268"/>
      <c r="HP374" s="268"/>
      <c r="HQ374" s="268"/>
      <c r="HR374" s="268"/>
      <c r="HS374" s="268"/>
      <c r="HT374" s="268"/>
      <c r="HU374" s="268"/>
      <c r="HV374" s="268"/>
      <c r="HW374" s="268"/>
      <c r="HX374" s="268"/>
      <c r="HY374" s="268"/>
      <c r="HZ374" s="268"/>
      <c r="IA374" s="268"/>
      <c r="IB374" s="268"/>
      <c r="IC374" s="268"/>
      <c r="ID374" s="268"/>
      <c r="IE374" s="268"/>
      <c r="IF374" s="268"/>
      <c r="IG374" s="268"/>
      <c r="IH374" s="268"/>
      <c r="II374" s="268"/>
      <c r="IJ374" s="268"/>
      <c r="IK374" s="268"/>
      <c r="IL374" s="268"/>
      <c r="IM374" s="268"/>
      <c r="IN374" s="268"/>
      <c r="IO374" s="268"/>
      <c r="IP374" s="268"/>
      <c r="IQ374" s="268"/>
      <c r="IR374" s="268"/>
      <c r="IS374" s="268"/>
      <c r="IT374" s="268"/>
      <c r="IU374" s="268"/>
      <c r="IV374" s="268"/>
      <c r="IW374" s="268"/>
      <c r="IX374" s="268"/>
      <c r="IY374" s="268"/>
      <c r="IZ374" s="268"/>
      <c r="JA374" s="268"/>
      <c r="JB374" s="268"/>
      <c r="JC374" s="268"/>
      <c r="JD374" s="268"/>
      <c r="JE374" s="268"/>
      <c r="JF374" s="268"/>
      <c r="JG374" s="268"/>
      <c r="JH374" s="268"/>
      <c r="JI374" s="268"/>
      <c r="JJ374" s="268"/>
      <c r="JK374" s="268"/>
      <c r="JL374" s="268"/>
      <c r="JM374" s="268"/>
      <c r="JN374" s="268"/>
      <c r="JO374" s="268"/>
      <c r="JP374" s="268"/>
      <c r="JQ374" s="268"/>
      <c r="JR374" s="268"/>
      <c r="JS374" s="268"/>
      <c r="JT374" s="268"/>
      <c r="JU374" s="268"/>
      <c r="JV374" s="268"/>
      <c r="JW374" s="268"/>
      <c r="JX374" s="268"/>
      <c r="JY374" s="268"/>
      <c r="JZ374" s="268"/>
      <c r="KA374" s="268"/>
      <c r="KB374" s="268"/>
      <c r="KC374" s="268"/>
      <c r="KD374" s="268"/>
      <c r="KE374" s="268"/>
      <c r="KF374" s="268"/>
      <c r="KG374" s="268"/>
      <c r="KH374" s="268"/>
      <c r="KI374" s="268"/>
      <c r="KJ374" s="268"/>
      <c r="KK374" s="268"/>
      <c r="KL374" s="268"/>
      <c r="KM374" s="268"/>
      <c r="KN374" s="268"/>
      <c r="KO374" s="268"/>
      <c r="KP374" s="268"/>
      <c r="KQ374" s="268"/>
      <c r="KR374" s="268"/>
      <c r="KS374" s="268"/>
      <c r="KT374" s="268"/>
      <c r="KU374" s="268"/>
      <c r="KV374" s="268"/>
      <c r="KW374" s="268"/>
      <c r="KX374" s="268"/>
      <c r="KY374" s="268"/>
      <c r="KZ374" s="268"/>
      <c r="LA374" s="268"/>
      <c r="LB374" s="268"/>
      <c r="LC374" s="268"/>
      <c r="LD374" s="268"/>
      <c r="LE374" s="268"/>
      <c r="LF374" s="268"/>
      <c r="LG374" s="268"/>
      <c r="LH374" s="268"/>
      <c r="LI374" s="268"/>
      <c r="LJ374" s="268"/>
      <c r="LK374" s="268"/>
      <c r="LL374" s="268"/>
      <c r="LM374" s="268"/>
      <c r="LN374" s="268"/>
      <c r="LO374" s="268"/>
      <c r="LP374" s="268"/>
      <c r="LQ374" s="268"/>
      <c r="LR374" s="268"/>
      <c r="LS374" s="268"/>
      <c r="LT374" s="268"/>
      <c r="LU374" s="268"/>
      <c r="LV374" s="268"/>
      <c r="LW374" s="268"/>
      <c r="LX374" s="268"/>
      <c r="LY374" s="268"/>
      <c r="LZ374" s="268"/>
      <c r="MA374" s="268"/>
      <c r="MB374" s="268"/>
      <c r="MC374" s="268"/>
      <c r="MD374" s="268"/>
      <c r="ME374" s="268"/>
      <c r="MF374" s="268"/>
      <c r="MG374" s="268"/>
      <c r="MH374" s="268"/>
      <c r="MI374" s="268"/>
      <c r="MJ374" s="268"/>
      <c r="MK374" s="268"/>
      <c r="ML374" s="268"/>
      <c r="MM374" s="268"/>
      <c r="MN374" s="268"/>
      <c r="MO374" s="268"/>
      <c r="MP374" s="268"/>
      <c r="MQ374" s="268"/>
      <c r="MR374" s="268"/>
      <c r="MS374" s="268"/>
      <c r="MT374" s="268"/>
      <c r="MU374" s="268"/>
      <c r="MV374" s="268"/>
      <c r="MW374" s="268"/>
      <c r="MX374" s="268"/>
      <c r="MY374" s="268"/>
      <c r="MZ374" s="268"/>
      <c r="NA374" s="268"/>
      <c r="NB374" s="268"/>
      <c r="NC374" s="268"/>
      <c r="ND374" s="268"/>
      <c r="NE374" s="268"/>
      <c r="NF374" s="268"/>
      <c r="NG374" s="268"/>
      <c r="NH374" s="268"/>
      <c r="NI374" s="268"/>
      <c r="NJ374" s="268"/>
      <c r="NK374" s="268"/>
      <c r="NL374" s="268"/>
      <c r="NM374" s="268"/>
      <c r="NN374" s="268"/>
      <c r="NO374" s="268"/>
      <c r="NP374" s="268"/>
      <c r="NQ374" s="268"/>
      <c r="NR374" s="268"/>
      <c r="NS374" s="268"/>
      <c r="NT374" s="268"/>
      <c r="NU374" s="268"/>
      <c r="NV374" s="268"/>
      <c r="NW374" s="268"/>
      <c r="NX374" s="268"/>
      <c r="NY374" s="268"/>
      <c r="NZ374" s="268"/>
      <c r="OA374" s="268"/>
      <c r="OB374" s="268"/>
      <c r="OC374" s="268"/>
      <c r="OD374" s="268"/>
      <c r="OE374" s="268"/>
      <c r="OF374" s="268"/>
      <c r="OG374" s="268"/>
      <c r="OH374" s="268"/>
      <c r="OI374" s="268"/>
      <c r="OJ374" s="268"/>
      <c r="OK374" s="268"/>
      <c r="OL374" s="268"/>
      <c r="OM374" s="268"/>
      <c r="ON374" s="268"/>
      <c r="OO374" s="268"/>
      <c r="OP374" s="268"/>
      <c r="OQ374" s="268"/>
      <c r="OR374" s="268"/>
      <c r="OS374" s="268"/>
      <c r="OT374" s="268"/>
      <c r="OU374" s="268"/>
      <c r="OV374" s="268"/>
      <c r="OW374" s="268"/>
      <c r="OX374" s="268"/>
      <c r="OY374" s="268"/>
      <c r="OZ374" s="268"/>
      <c r="PA374" s="268"/>
      <c r="PB374" s="268"/>
      <c r="PC374" s="268"/>
      <c r="PD374" s="268"/>
      <c r="PE374" s="268"/>
      <c r="PF374" s="268"/>
      <c r="PG374" s="268"/>
      <c r="PH374" s="268"/>
      <c r="PI374" s="268"/>
      <c r="PJ374" s="268"/>
      <c r="PK374" s="268"/>
      <c r="PL374" s="268"/>
      <c r="PM374" s="268"/>
      <c r="PN374" s="268"/>
      <c r="PO374" s="268"/>
      <c r="PP374" s="268"/>
      <c r="PQ374" s="268"/>
      <c r="PR374" s="268"/>
      <c r="PS374" s="268"/>
      <c r="PT374" s="268"/>
      <c r="PU374" s="268"/>
      <c r="PV374" s="268"/>
      <c r="PW374" s="268"/>
      <c r="PX374" s="268"/>
      <c r="PY374" s="268"/>
      <c r="PZ374" s="268"/>
      <c r="QA374" s="268"/>
      <c r="QB374" s="268"/>
      <c r="QC374" s="268"/>
      <c r="QD374" s="268"/>
      <c r="QE374" s="268"/>
      <c r="QF374" s="268"/>
      <c r="QG374" s="268"/>
      <c r="QH374" s="268"/>
      <c r="QI374" s="268"/>
      <c r="QJ374" s="268"/>
      <c r="QK374" s="268"/>
      <c r="QL374" s="268"/>
      <c r="QM374" s="268"/>
      <c r="QN374" s="268"/>
      <c r="QO374" s="268"/>
      <c r="QP374" s="268"/>
      <c r="QQ374" s="268"/>
      <c r="QR374" s="268"/>
      <c r="QS374" s="268"/>
      <c r="QT374" s="268"/>
      <c r="QU374" s="268"/>
      <c r="QV374" s="268"/>
      <c r="QW374" s="268"/>
      <c r="QX374" s="268"/>
      <c r="QY374" s="268"/>
      <c r="QZ374" s="268"/>
      <c r="RA374" s="268"/>
      <c r="RB374" s="268"/>
      <c r="RC374" s="268"/>
      <c r="RD374" s="268"/>
      <c r="RE374" s="268"/>
      <c r="RF374" s="268"/>
      <c r="RG374" s="268"/>
      <c r="RH374" s="268"/>
      <c r="RI374" s="268"/>
      <c r="RJ374" s="268"/>
      <c r="RK374" s="268"/>
      <c r="RL374" s="268"/>
      <c r="RM374" s="268"/>
      <c r="RN374" s="268"/>
      <c r="RO374" s="268"/>
      <c r="RP374" s="268"/>
      <c r="RQ374" s="268"/>
      <c r="RR374" s="268"/>
      <c r="RS374" s="268"/>
      <c r="RT374" s="268"/>
      <c r="RU374" s="268"/>
      <c r="RV374" s="268"/>
      <c r="RW374" s="268"/>
      <c r="RX374" s="268"/>
      <c r="RY374" s="268"/>
      <c r="RZ374" s="268"/>
      <c r="SA374" s="268"/>
      <c r="SB374" s="268"/>
      <c r="SC374" s="268"/>
      <c r="SD374" s="268"/>
      <c r="SE374" s="268"/>
    </row>
    <row r="375" spans="8:499" s="288" customFormat="1" x14ac:dyDescent="0.2">
      <c r="H375" s="267"/>
      <c r="I375" s="267"/>
      <c r="J375" s="267"/>
      <c r="K375" s="267"/>
      <c r="L375" s="267"/>
      <c r="M375" s="267"/>
      <c r="N375" s="267"/>
      <c r="O375" s="267"/>
      <c r="P375" s="267"/>
      <c r="Q375" s="267"/>
      <c r="R375" s="267"/>
      <c r="S375" s="267"/>
      <c r="T375" s="267"/>
      <c r="U375" s="267"/>
      <c r="V375" s="267"/>
      <c r="W375" s="267"/>
      <c r="X375" s="267"/>
      <c r="Y375" s="267"/>
      <c r="Z375" s="267"/>
      <c r="AA375" s="267"/>
      <c r="AB375" s="267"/>
      <c r="AC375" s="267"/>
      <c r="AD375" s="267"/>
      <c r="AE375" s="267"/>
      <c r="AF375" s="267"/>
      <c r="AG375" s="267"/>
      <c r="AH375" s="267"/>
      <c r="AI375" s="267"/>
      <c r="AJ375" s="267"/>
      <c r="AK375" s="267"/>
      <c r="AL375" s="267"/>
      <c r="AM375" s="267"/>
      <c r="AN375" s="267"/>
      <c r="AO375" s="267"/>
      <c r="AP375" s="267"/>
      <c r="AQ375" s="267"/>
      <c r="AR375" s="267"/>
      <c r="AS375" s="267"/>
      <c r="AT375" s="267"/>
      <c r="AU375" s="267"/>
      <c r="AV375" s="267"/>
      <c r="AW375" s="267"/>
      <c r="AX375" s="267"/>
      <c r="AY375" s="267"/>
      <c r="AZ375" s="268"/>
      <c r="BA375" s="268"/>
      <c r="BB375" s="268"/>
      <c r="BC375" s="268"/>
      <c r="BD375" s="268"/>
      <c r="BE375" s="268"/>
      <c r="BF375" s="268"/>
      <c r="BG375" s="268"/>
      <c r="BH375" s="268"/>
      <c r="BI375" s="268"/>
      <c r="BJ375" s="268"/>
      <c r="BK375" s="268"/>
      <c r="BL375" s="268"/>
      <c r="BM375" s="268"/>
      <c r="BN375" s="268"/>
      <c r="BO375" s="268"/>
      <c r="BP375" s="268"/>
      <c r="BQ375" s="268"/>
      <c r="BR375" s="268"/>
      <c r="BS375" s="268"/>
      <c r="BT375" s="268"/>
      <c r="BU375" s="268"/>
      <c r="BV375" s="268"/>
      <c r="BW375" s="268"/>
      <c r="BX375" s="268"/>
      <c r="BY375" s="268"/>
      <c r="BZ375" s="268"/>
      <c r="CA375" s="268"/>
      <c r="CB375" s="268"/>
      <c r="CC375" s="268"/>
      <c r="CD375" s="268"/>
      <c r="CE375" s="268"/>
      <c r="CF375" s="268"/>
      <c r="CG375" s="268"/>
      <c r="CH375" s="268"/>
      <c r="CI375" s="268"/>
      <c r="CJ375" s="268"/>
      <c r="CK375" s="268"/>
      <c r="CL375" s="268"/>
      <c r="CM375" s="268"/>
      <c r="CN375" s="268"/>
      <c r="CO375" s="268"/>
      <c r="CP375" s="268"/>
      <c r="CQ375" s="268"/>
      <c r="CR375" s="268"/>
      <c r="CS375" s="268"/>
      <c r="CT375" s="268"/>
      <c r="CU375" s="268"/>
      <c r="CV375" s="268"/>
      <c r="CW375" s="268"/>
      <c r="CX375" s="268"/>
      <c r="CY375" s="268"/>
      <c r="CZ375" s="268"/>
      <c r="DA375" s="268"/>
      <c r="DB375" s="268"/>
      <c r="DC375" s="268"/>
      <c r="DD375" s="268"/>
      <c r="DE375" s="268"/>
      <c r="DF375" s="268"/>
      <c r="DG375" s="268"/>
      <c r="DH375" s="268"/>
      <c r="DI375" s="268"/>
      <c r="DJ375" s="268"/>
      <c r="DK375" s="268"/>
      <c r="DL375" s="268"/>
      <c r="DM375" s="268"/>
      <c r="DN375" s="268"/>
      <c r="DO375" s="268"/>
      <c r="DP375" s="268"/>
      <c r="DQ375" s="268"/>
      <c r="DR375" s="268"/>
      <c r="DS375" s="268"/>
      <c r="DT375" s="268"/>
      <c r="DU375" s="268"/>
      <c r="DV375" s="268"/>
      <c r="DW375" s="268"/>
      <c r="DX375" s="268"/>
      <c r="DY375" s="268"/>
      <c r="DZ375" s="268"/>
      <c r="EA375" s="268"/>
      <c r="EB375" s="268"/>
      <c r="EC375" s="268"/>
      <c r="ED375" s="268"/>
      <c r="EE375" s="268"/>
      <c r="EF375" s="268"/>
      <c r="EG375" s="268"/>
      <c r="EH375" s="268"/>
      <c r="EI375" s="268"/>
      <c r="EJ375" s="268"/>
      <c r="EK375" s="268"/>
      <c r="EL375" s="268"/>
      <c r="EM375" s="268"/>
      <c r="EN375" s="268"/>
      <c r="EO375" s="268"/>
      <c r="EP375" s="268"/>
      <c r="EQ375" s="268"/>
      <c r="ER375" s="268"/>
      <c r="ES375" s="268"/>
      <c r="ET375" s="268"/>
      <c r="EU375" s="268"/>
      <c r="EV375" s="268"/>
      <c r="EW375" s="268"/>
      <c r="EX375" s="268"/>
      <c r="EY375" s="268"/>
      <c r="EZ375" s="268"/>
      <c r="FA375" s="268"/>
      <c r="FB375" s="268"/>
      <c r="FC375" s="268"/>
      <c r="FD375" s="268"/>
      <c r="FE375" s="268"/>
      <c r="FF375" s="268"/>
      <c r="FG375" s="268"/>
      <c r="FH375" s="268"/>
      <c r="FI375" s="268"/>
      <c r="FJ375" s="268"/>
      <c r="FK375" s="268"/>
      <c r="FL375" s="268"/>
      <c r="FM375" s="268"/>
      <c r="FN375" s="268"/>
      <c r="FO375" s="268"/>
      <c r="FP375" s="268"/>
      <c r="FQ375" s="268"/>
      <c r="FR375" s="268"/>
      <c r="FS375" s="268"/>
      <c r="FT375" s="268"/>
      <c r="FU375" s="268"/>
      <c r="FV375" s="268"/>
      <c r="FW375" s="268"/>
      <c r="FX375" s="268"/>
      <c r="FY375" s="268"/>
      <c r="FZ375" s="268"/>
      <c r="GA375" s="268"/>
      <c r="GB375" s="268"/>
      <c r="GC375" s="268"/>
      <c r="GD375" s="268"/>
      <c r="GE375" s="268"/>
      <c r="GF375" s="268"/>
      <c r="GG375" s="268"/>
      <c r="GH375" s="268"/>
      <c r="GI375" s="268"/>
      <c r="GJ375" s="268"/>
      <c r="GK375" s="268"/>
      <c r="GL375" s="268"/>
      <c r="GM375" s="268"/>
      <c r="GN375" s="268"/>
      <c r="GO375" s="268"/>
      <c r="GP375" s="268"/>
      <c r="GQ375" s="268"/>
      <c r="GR375" s="268"/>
      <c r="GS375" s="268"/>
      <c r="GT375" s="268"/>
      <c r="GU375" s="268"/>
      <c r="GV375" s="268"/>
      <c r="GW375" s="268"/>
      <c r="GX375" s="268"/>
      <c r="GY375" s="268"/>
      <c r="GZ375" s="268"/>
      <c r="HA375" s="268"/>
      <c r="HB375" s="268"/>
      <c r="HC375" s="268"/>
      <c r="HD375" s="268"/>
      <c r="HE375" s="268"/>
      <c r="HF375" s="268"/>
      <c r="HG375" s="268"/>
      <c r="HH375" s="268"/>
      <c r="HI375" s="268"/>
      <c r="HJ375" s="268"/>
      <c r="HK375" s="268"/>
      <c r="HL375" s="268"/>
      <c r="HM375" s="268"/>
      <c r="HN375" s="268"/>
      <c r="HO375" s="268"/>
      <c r="HP375" s="268"/>
      <c r="HQ375" s="268"/>
      <c r="HR375" s="268"/>
      <c r="HS375" s="268"/>
      <c r="HT375" s="268"/>
      <c r="HU375" s="268"/>
      <c r="HV375" s="268"/>
      <c r="HW375" s="268"/>
      <c r="HX375" s="268"/>
      <c r="HY375" s="268"/>
      <c r="HZ375" s="268"/>
      <c r="IA375" s="268"/>
      <c r="IB375" s="268"/>
      <c r="IC375" s="268"/>
      <c r="ID375" s="268"/>
      <c r="IE375" s="268"/>
      <c r="IF375" s="268"/>
      <c r="IG375" s="268"/>
      <c r="IH375" s="268"/>
      <c r="II375" s="268"/>
      <c r="IJ375" s="268"/>
      <c r="IK375" s="268"/>
      <c r="IL375" s="268"/>
      <c r="IM375" s="268"/>
      <c r="IN375" s="268"/>
      <c r="IO375" s="268"/>
      <c r="IP375" s="268"/>
      <c r="IQ375" s="268"/>
      <c r="IR375" s="268"/>
      <c r="IS375" s="268"/>
      <c r="IT375" s="268"/>
      <c r="IU375" s="268"/>
      <c r="IV375" s="268"/>
      <c r="IW375" s="268"/>
      <c r="IX375" s="268"/>
      <c r="IY375" s="268"/>
      <c r="IZ375" s="268"/>
      <c r="JA375" s="268"/>
      <c r="JB375" s="268"/>
      <c r="JC375" s="268"/>
      <c r="JD375" s="268"/>
      <c r="JE375" s="268"/>
      <c r="JF375" s="268"/>
      <c r="JG375" s="268"/>
      <c r="JH375" s="268"/>
      <c r="JI375" s="268"/>
      <c r="JJ375" s="268"/>
      <c r="JK375" s="268"/>
      <c r="JL375" s="268"/>
      <c r="JM375" s="268"/>
      <c r="JN375" s="268"/>
      <c r="JO375" s="268"/>
      <c r="JP375" s="268"/>
      <c r="JQ375" s="268"/>
      <c r="JR375" s="268"/>
      <c r="JS375" s="268"/>
      <c r="JT375" s="268"/>
      <c r="JU375" s="268"/>
      <c r="JV375" s="268"/>
      <c r="JW375" s="268"/>
      <c r="JX375" s="268"/>
      <c r="JY375" s="268"/>
      <c r="JZ375" s="268"/>
      <c r="KA375" s="268"/>
      <c r="KB375" s="268"/>
      <c r="KC375" s="268"/>
      <c r="KD375" s="268"/>
      <c r="KE375" s="268"/>
      <c r="KF375" s="268"/>
      <c r="KG375" s="268"/>
      <c r="KH375" s="268"/>
      <c r="KI375" s="268"/>
      <c r="KJ375" s="268"/>
      <c r="KK375" s="268"/>
      <c r="KL375" s="268"/>
      <c r="KM375" s="268"/>
      <c r="KN375" s="268"/>
      <c r="KO375" s="268"/>
      <c r="KP375" s="268"/>
      <c r="KQ375" s="268"/>
      <c r="KR375" s="268"/>
      <c r="KS375" s="268"/>
      <c r="KT375" s="268"/>
      <c r="KU375" s="268"/>
      <c r="KV375" s="268"/>
      <c r="KW375" s="268"/>
      <c r="KX375" s="268"/>
      <c r="KY375" s="268"/>
      <c r="KZ375" s="268"/>
      <c r="LA375" s="268"/>
      <c r="LB375" s="268"/>
      <c r="LC375" s="268"/>
      <c r="LD375" s="268"/>
      <c r="LE375" s="268"/>
      <c r="LF375" s="268"/>
      <c r="LG375" s="268"/>
      <c r="LH375" s="268"/>
      <c r="LI375" s="268"/>
      <c r="LJ375" s="268"/>
      <c r="LK375" s="268"/>
      <c r="LL375" s="268"/>
      <c r="LM375" s="268"/>
      <c r="LN375" s="268"/>
      <c r="LO375" s="268"/>
      <c r="LP375" s="268"/>
      <c r="LQ375" s="268"/>
      <c r="LR375" s="268"/>
      <c r="LS375" s="268"/>
      <c r="LT375" s="268"/>
      <c r="LU375" s="268"/>
      <c r="LV375" s="268"/>
      <c r="LW375" s="268"/>
      <c r="LX375" s="268"/>
      <c r="LY375" s="268"/>
      <c r="LZ375" s="268"/>
      <c r="MA375" s="268"/>
      <c r="MB375" s="268"/>
      <c r="MC375" s="268"/>
      <c r="MD375" s="268"/>
      <c r="ME375" s="268"/>
      <c r="MF375" s="268"/>
      <c r="MG375" s="268"/>
      <c r="MH375" s="268"/>
      <c r="MI375" s="268"/>
      <c r="MJ375" s="268"/>
      <c r="MK375" s="268"/>
      <c r="ML375" s="268"/>
      <c r="MM375" s="268"/>
      <c r="MN375" s="268"/>
      <c r="MO375" s="268"/>
      <c r="MP375" s="268"/>
      <c r="MQ375" s="268"/>
      <c r="MR375" s="268"/>
      <c r="MS375" s="268"/>
      <c r="MT375" s="268"/>
      <c r="MU375" s="268"/>
      <c r="MV375" s="268"/>
      <c r="MW375" s="268"/>
      <c r="MX375" s="268"/>
      <c r="MY375" s="268"/>
      <c r="MZ375" s="268"/>
      <c r="NA375" s="268"/>
      <c r="NB375" s="268"/>
      <c r="NC375" s="268"/>
      <c r="ND375" s="268"/>
      <c r="NE375" s="268"/>
      <c r="NF375" s="268"/>
      <c r="NG375" s="268"/>
      <c r="NH375" s="268"/>
      <c r="NI375" s="268"/>
      <c r="NJ375" s="268"/>
      <c r="NK375" s="268"/>
      <c r="NL375" s="268"/>
      <c r="NM375" s="268"/>
      <c r="NN375" s="268"/>
      <c r="NO375" s="268"/>
      <c r="NP375" s="268"/>
      <c r="NQ375" s="268"/>
      <c r="NR375" s="268"/>
      <c r="NS375" s="268"/>
      <c r="NT375" s="268"/>
      <c r="NU375" s="268"/>
      <c r="NV375" s="268"/>
      <c r="NW375" s="268"/>
      <c r="NX375" s="268"/>
      <c r="NY375" s="268"/>
      <c r="NZ375" s="268"/>
      <c r="OA375" s="268"/>
      <c r="OB375" s="268"/>
      <c r="OC375" s="268"/>
      <c r="OD375" s="268"/>
      <c r="OE375" s="268"/>
      <c r="OF375" s="268"/>
      <c r="OG375" s="268"/>
      <c r="OH375" s="268"/>
      <c r="OI375" s="268"/>
      <c r="OJ375" s="268"/>
      <c r="OK375" s="268"/>
      <c r="OL375" s="268"/>
      <c r="OM375" s="268"/>
      <c r="ON375" s="268"/>
      <c r="OO375" s="268"/>
      <c r="OP375" s="268"/>
      <c r="OQ375" s="268"/>
      <c r="OR375" s="268"/>
      <c r="OS375" s="268"/>
      <c r="OT375" s="268"/>
      <c r="OU375" s="268"/>
      <c r="OV375" s="268"/>
      <c r="OW375" s="268"/>
      <c r="OX375" s="268"/>
      <c r="OY375" s="268"/>
      <c r="OZ375" s="268"/>
      <c r="PA375" s="268"/>
      <c r="PB375" s="268"/>
      <c r="PC375" s="268"/>
      <c r="PD375" s="268"/>
      <c r="PE375" s="268"/>
      <c r="PF375" s="268"/>
      <c r="PG375" s="268"/>
      <c r="PH375" s="268"/>
      <c r="PI375" s="268"/>
      <c r="PJ375" s="268"/>
      <c r="PK375" s="268"/>
      <c r="PL375" s="268"/>
      <c r="PM375" s="268"/>
      <c r="PN375" s="268"/>
      <c r="PO375" s="268"/>
      <c r="PP375" s="268"/>
      <c r="PQ375" s="268"/>
      <c r="PR375" s="268"/>
      <c r="PS375" s="268"/>
      <c r="PT375" s="268"/>
      <c r="PU375" s="268"/>
      <c r="PV375" s="268"/>
      <c r="PW375" s="268"/>
      <c r="PX375" s="268"/>
      <c r="PY375" s="268"/>
      <c r="PZ375" s="268"/>
      <c r="QA375" s="268"/>
      <c r="QB375" s="268"/>
      <c r="QC375" s="268"/>
      <c r="QD375" s="268"/>
      <c r="QE375" s="268"/>
      <c r="QF375" s="268"/>
      <c r="QG375" s="268"/>
      <c r="QH375" s="268"/>
      <c r="QI375" s="268"/>
      <c r="QJ375" s="268"/>
      <c r="QK375" s="268"/>
      <c r="QL375" s="268"/>
      <c r="QM375" s="268"/>
      <c r="QN375" s="268"/>
      <c r="QO375" s="268"/>
      <c r="QP375" s="268"/>
      <c r="QQ375" s="268"/>
      <c r="QR375" s="268"/>
      <c r="QS375" s="268"/>
      <c r="QT375" s="268"/>
      <c r="QU375" s="268"/>
      <c r="QV375" s="268"/>
      <c r="QW375" s="268"/>
      <c r="QX375" s="268"/>
      <c r="QY375" s="268"/>
      <c r="QZ375" s="268"/>
      <c r="RA375" s="268"/>
      <c r="RB375" s="268"/>
      <c r="RC375" s="268"/>
      <c r="RD375" s="268"/>
      <c r="RE375" s="268"/>
      <c r="RF375" s="268"/>
      <c r="RG375" s="268"/>
      <c r="RH375" s="268"/>
      <c r="RI375" s="268"/>
      <c r="RJ375" s="268"/>
      <c r="RK375" s="268"/>
      <c r="RL375" s="268"/>
      <c r="RM375" s="268"/>
      <c r="RN375" s="268"/>
      <c r="RO375" s="268"/>
      <c r="RP375" s="268"/>
      <c r="RQ375" s="268"/>
      <c r="RR375" s="268"/>
      <c r="RS375" s="268"/>
      <c r="RT375" s="268"/>
      <c r="RU375" s="268"/>
      <c r="RV375" s="268"/>
      <c r="RW375" s="268"/>
      <c r="RX375" s="268"/>
      <c r="RY375" s="268"/>
      <c r="RZ375" s="268"/>
      <c r="SA375" s="268"/>
      <c r="SB375" s="268"/>
      <c r="SC375" s="268"/>
      <c r="SD375" s="268"/>
      <c r="SE375" s="268"/>
    </row>
    <row r="376" spans="8:499" s="288" customFormat="1" x14ac:dyDescent="0.2">
      <c r="H376" s="267"/>
      <c r="I376" s="267"/>
      <c r="J376" s="267"/>
      <c r="K376" s="267"/>
      <c r="L376" s="267"/>
      <c r="M376" s="267"/>
      <c r="N376" s="267"/>
      <c r="O376" s="267"/>
      <c r="P376" s="267"/>
      <c r="Q376" s="267"/>
      <c r="R376" s="267"/>
      <c r="S376" s="267"/>
      <c r="T376" s="267"/>
      <c r="U376" s="267"/>
      <c r="V376" s="267"/>
      <c r="W376" s="267"/>
      <c r="X376" s="267"/>
      <c r="Y376" s="267"/>
      <c r="Z376" s="267"/>
      <c r="AA376" s="267"/>
      <c r="AB376" s="267"/>
      <c r="AC376" s="267"/>
      <c r="AD376" s="267"/>
      <c r="AE376" s="267"/>
      <c r="AF376" s="267"/>
      <c r="AG376" s="267"/>
      <c r="AH376" s="267"/>
      <c r="AI376" s="267"/>
      <c r="AJ376" s="267"/>
      <c r="AK376" s="267"/>
      <c r="AL376" s="267"/>
      <c r="AM376" s="267"/>
      <c r="AN376" s="267"/>
      <c r="AO376" s="267"/>
      <c r="AP376" s="267"/>
      <c r="AQ376" s="267"/>
      <c r="AR376" s="267"/>
      <c r="AS376" s="267"/>
      <c r="AT376" s="267"/>
      <c r="AU376" s="267"/>
      <c r="AV376" s="267"/>
      <c r="AW376" s="267"/>
      <c r="AX376" s="267"/>
      <c r="AY376" s="267"/>
      <c r="AZ376" s="268"/>
      <c r="BA376" s="268"/>
      <c r="BB376" s="268"/>
      <c r="BC376" s="268"/>
      <c r="BD376" s="268"/>
      <c r="BE376" s="268"/>
      <c r="BF376" s="268"/>
      <c r="BG376" s="268"/>
      <c r="BH376" s="268"/>
      <c r="BI376" s="268"/>
      <c r="BJ376" s="268"/>
      <c r="BK376" s="268"/>
      <c r="BL376" s="268"/>
      <c r="BM376" s="268"/>
      <c r="BN376" s="268"/>
      <c r="BO376" s="268"/>
      <c r="BP376" s="268"/>
      <c r="BQ376" s="268"/>
      <c r="BR376" s="268"/>
      <c r="BS376" s="268"/>
      <c r="BT376" s="268"/>
      <c r="BU376" s="268"/>
      <c r="BV376" s="268"/>
      <c r="BW376" s="268"/>
      <c r="BX376" s="268"/>
      <c r="BY376" s="268"/>
      <c r="BZ376" s="268"/>
      <c r="CA376" s="268"/>
      <c r="CB376" s="268"/>
      <c r="CC376" s="268"/>
      <c r="CD376" s="268"/>
      <c r="CE376" s="268"/>
      <c r="CF376" s="268"/>
      <c r="CG376" s="268"/>
      <c r="CH376" s="268"/>
      <c r="CI376" s="268"/>
      <c r="CJ376" s="268"/>
      <c r="CK376" s="268"/>
      <c r="CL376" s="268"/>
      <c r="CM376" s="268"/>
      <c r="CN376" s="268"/>
      <c r="CO376" s="268"/>
      <c r="CP376" s="268"/>
      <c r="CQ376" s="268"/>
      <c r="CR376" s="268"/>
      <c r="CS376" s="268"/>
      <c r="CT376" s="268"/>
      <c r="CU376" s="268"/>
      <c r="CV376" s="268"/>
      <c r="CW376" s="268"/>
      <c r="CX376" s="268"/>
      <c r="CY376" s="268"/>
      <c r="CZ376" s="268"/>
      <c r="DA376" s="268"/>
      <c r="DB376" s="268"/>
      <c r="DC376" s="268"/>
      <c r="DD376" s="268"/>
      <c r="DE376" s="268"/>
      <c r="DF376" s="268"/>
      <c r="DG376" s="268"/>
      <c r="DH376" s="268"/>
      <c r="DI376" s="268"/>
      <c r="DJ376" s="268"/>
      <c r="DK376" s="268"/>
      <c r="DL376" s="268"/>
      <c r="DM376" s="268"/>
      <c r="DN376" s="268"/>
      <c r="DO376" s="268"/>
      <c r="DP376" s="268"/>
      <c r="DQ376" s="268"/>
      <c r="DR376" s="268"/>
      <c r="DS376" s="268"/>
      <c r="DT376" s="268"/>
      <c r="DU376" s="268"/>
      <c r="DV376" s="268"/>
      <c r="DW376" s="268"/>
      <c r="DX376" s="268"/>
      <c r="DY376" s="268"/>
      <c r="DZ376" s="268"/>
      <c r="EA376" s="268"/>
      <c r="EB376" s="268"/>
      <c r="EC376" s="268"/>
      <c r="ED376" s="268"/>
      <c r="EE376" s="268"/>
      <c r="EF376" s="268"/>
      <c r="EG376" s="268"/>
      <c r="EH376" s="268"/>
      <c r="EI376" s="268"/>
      <c r="EJ376" s="268"/>
      <c r="EK376" s="268"/>
      <c r="EL376" s="268"/>
      <c r="EM376" s="268"/>
      <c r="EN376" s="268"/>
      <c r="EO376" s="268"/>
      <c r="EP376" s="268"/>
      <c r="EQ376" s="268"/>
      <c r="ER376" s="268"/>
      <c r="ES376" s="268"/>
      <c r="ET376" s="268"/>
      <c r="EU376" s="268"/>
      <c r="EV376" s="268"/>
      <c r="EW376" s="268"/>
      <c r="EX376" s="268"/>
      <c r="EY376" s="268"/>
      <c r="EZ376" s="268"/>
      <c r="FA376" s="268"/>
      <c r="FB376" s="268"/>
      <c r="FC376" s="268"/>
      <c r="FD376" s="268"/>
      <c r="FE376" s="268"/>
      <c r="FF376" s="268"/>
      <c r="FG376" s="268"/>
      <c r="FH376" s="268"/>
      <c r="FI376" s="268"/>
      <c r="FJ376" s="268"/>
      <c r="FK376" s="268"/>
      <c r="FL376" s="268"/>
      <c r="FM376" s="268"/>
      <c r="FN376" s="268"/>
      <c r="FO376" s="268"/>
      <c r="FP376" s="268"/>
      <c r="FQ376" s="268"/>
      <c r="FR376" s="268"/>
      <c r="FS376" s="268"/>
      <c r="FT376" s="268"/>
      <c r="FU376" s="268"/>
      <c r="FV376" s="268"/>
      <c r="FW376" s="268"/>
      <c r="FX376" s="268"/>
      <c r="FY376" s="268"/>
      <c r="FZ376" s="268"/>
      <c r="GA376" s="268"/>
      <c r="GB376" s="268"/>
      <c r="GC376" s="268"/>
      <c r="GD376" s="268"/>
      <c r="GE376" s="268"/>
      <c r="GF376" s="268"/>
      <c r="GG376" s="268"/>
      <c r="GH376" s="268"/>
      <c r="GI376" s="268"/>
      <c r="GJ376" s="268"/>
      <c r="GK376" s="268"/>
      <c r="GL376" s="268"/>
      <c r="GM376" s="268"/>
      <c r="GN376" s="268"/>
      <c r="GO376" s="268"/>
      <c r="GP376" s="268"/>
      <c r="GQ376" s="268"/>
      <c r="GR376" s="268"/>
      <c r="GS376" s="268"/>
      <c r="GT376" s="268"/>
      <c r="GU376" s="268"/>
      <c r="GV376" s="268"/>
      <c r="GW376" s="268"/>
      <c r="GX376" s="268"/>
      <c r="GY376" s="268"/>
      <c r="GZ376" s="268"/>
      <c r="HA376" s="268"/>
      <c r="HB376" s="268"/>
      <c r="HC376" s="268"/>
      <c r="HD376" s="268"/>
      <c r="HE376" s="268"/>
      <c r="HF376" s="268"/>
      <c r="HG376" s="268"/>
      <c r="HH376" s="268"/>
      <c r="HI376" s="268"/>
      <c r="HJ376" s="268"/>
      <c r="HK376" s="268"/>
      <c r="HL376" s="268"/>
      <c r="HM376" s="268"/>
      <c r="HN376" s="268"/>
      <c r="HO376" s="268"/>
      <c r="HP376" s="268"/>
      <c r="HQ376" s="268"/>
      <c r="HR376" s="268"/>
      <c r="HS376" s="268"/>
      <c r="HT376" s="268"/>
      <c r="HU376" s="268"/>
      <c r="HV376" s="268"/>
      <c r="HW376" s="268"/>
      <c r="HX376" s="268"/>
      <c r="HY376" s="268"/>
      <c r="HZ376" s="268"/>
      <c r="IA376" s="268"/>
      <c r="IB376" s="268"/>
      <c r="IC376" s="268"/>
      <c r="ID376" s="268"/>
      <c r="IE376" s="268"/>
      <c r="IF376" s="268"/>
      <c r="IG376" s="268"/>
      <c r="IH376" s="268"/>
      <c r="II376" s="268"/>
      <c r="IJ376" s="268"/>
      <c r="IK376" s="268"/>
      <c r="IL376" s="268"/>
      <c r="IM376" s="268"/>
      <c r="IN376" s="268"/>
      <c r="IO376" s="268"/>
      <c r="IP376" s="268"/>
      <c r="IQ376" s="268"/>
      <c r="IR376" s="268"/>
      <c r="IS376" s="268"/>
      <c r="IT376" s="268"/>
      <c r="IU376" s="268"/>
      <c r="IV376" s="268"/>
      <c r="IW376" s="268"/>
      <c r="IX376" s="268"/>
      <c r="IY376" s="268"/>
      <c r="IZ376" s="268"/>
      <c r="JA376" s="268"/>
      <c r="JB376" s="268"/>
      <c r="JC376" s="268"/>
      <c r="JD376" s="268"/>
      <c r="JE376" s="268"/>
      <c r="JF376" s="268"/>
      <c r="JG376" s="268"/>
      <c r="JH376" s="268"/>
      <c r="JI376" s="268"/>
      <c r="JJ376" s="268"/>
      <c r="JK376" s="268"/>
      <c r="JL376" s="268"/>
      <c r="JM376" s="268"/>
      <c r="JN376" s="268"/>
      <c r="JO376" s="268"/>
      <c r="JP376" s="268"/>
      <c r="JQ376" s="268"/>
      <c r="JR376" s="268"/>
      <c r="JS376" s="268"/>
      <c r="JT376" s="268"/>
      <c r="JU376" s="268"/>
      <c r="JV376" s="268"/>
      <c r="JW376" s="268"/>
      <c r="JX376" s="268"/>
      <c r="JY376" s="268"/>
      <c r="JZ376" s="268"/>
      <c r="KA376" s="268"/>
      <c r="KB376" s="268"/>
      <c r="KC376" s="268"/>
      <c r="KD376" s="268"/>
      <c r="KE376" s="268"/>
      <c r="KF376" s="268"/>
      <c r="KG376" s="268"/>
      <c r="KH376" s="268"/>
      <c r="KI376" s="268"/>
      <c r="KJ376" s="268"/>
      <c r="KK376" s="268"/>
      <c r="KL376" s="268"/>
      <c r="KM376" s="268"/>
      <c r="KN376" s="268"/>
      <c r="KO376" s="268"/>
      <c r="KP376" s="268"/>
      <c r="KQ376" s="268"/>
      <c r="KR376" s="268"/>
      <c r="KS376" s="268"/>
      <c r="KT376" s="268"/>
      <c r="KU376" s="268"/>
      <c r="KV376" s="268"/>
      <c r="KW376" s="268"/>
      <c r="KX376" s="268"/>
      <c r="KY376" s="268"/>
      <c r="KZ376" s="268"/>
      <c r="LA376" s="268"/>
      <c r="LB376" s="268"/>
      <c r="LC376" s="268"/>
      <c r="LD376" s="268"/>
      <c r="LE376" s="268"/>
      <c r="LF376" s="268"/>
      <c r="LG376" s="268"/>
      <c r="LH376" s="268"/>
      <c r="LI376" s="268"/>
      <c r="LJ376" s="268"/>
      <c r="LK376" s="268"/>
      <c r="LL376" s="268"/>
      <c r="LM376" s="268"/>
      <c r="LN376" s="268"/>
      <c r="LO376" s="268"/>
      <c r="LP376" s="268"/>
      <c r="LQ376" s="268"/>
      <c r="LR376" s="268"/>
      <c r="LS376" s="268"/>
      <c r="LT376" s="268"/>
      <c r="LU376" s="268"/>
      <c r="LV376" s="268"/>
      <c r="LW376" s="268"/>
      <c r="LX376" s="268"/>
      <c r="LY376" s="268"/>
      <c r="LZ376" s="268"/>
      <c r="MA376" s="268"/>
      <c r="MB376" s="268"/>
      <c r="MC376" s="268"/>
      <c r="MD376" s="268"/>
      <c r="ME376" s="268"/>
      <c r="MF376" s="268"/>
      <c r="MG376" s="268"/>
      <c r="MH376" s="268"/>
      <c r="MI376" s="268"/>
      <c r="MJ376" s="268"/>
      <c r="MK376" s="268"/>
      <c r="ML376" s="268"/>
      <c r="MM376" s="268"/>
      <c r="MN376" s="268"/>
      <c r="MO376" s="268"/>
      <c r="MP376" s="268"/>
      <c r="MQ376" s="268"/>
      <c r="MR376" s="268"/>
      <c r="MS376" s="268"/>
      <c r="MT376" s="268"/>
      <c r="MU376" s="268"/>
      <c r="MV376" s="268"/>
      <c r="MW376" s="268"/>
      <c r="MX376" s="268"/>
      <c r="MY376" s="268"/>
      <c r="MZ376" s="268"/>
      <c r="NA376" s="268"/>
      <c r="NB376" s="268"/>
      <c r="NC376" s="268"/>
      <c r="ND376" s="268"/>
      <c r="NE376" s="268"/>
      <c r="NF376" s="268"/>
      <c r="NG376" s="268"/>
      <c r="NH376" s="268"/>
      <c r="NI376" s="268"/>
      <c r="NJ376" s="268"/>
      <c r="NK376" s="268"/>
      <c r="NL376" s="268"/>
      <c r="NM376" s="268"/>
      <c r="NN376" s="268"/>
      <c r="NO376" s="268"/>
      <c r="NP376" s="268"/>
      <c r="NQ376" s="268"/>
      <c r="NR376" s="268"/>
      <c r="NS376" s="268"/>
      <c r="NT376" s="268"/>
      <c r="NU376" s="268"/>
      <c r="NV376" s="268"/>
      <c r="NW376" s="268"/>
      <c r="NX376" s="268"/>
      <c r="NY376" s="268"/>
      <c r="NZ376" s="268"/>
      <c r="OA376" s="268"/>
      <c r="OB376" s="268"/>
      <c r="OC376" s="268"/>
      <c r="OD376" s="268"/>
      <c r="OE376" s="268"/>
      <c r="OF376" s="268"/>
      <c r="OG376" s="268"/>
      <c r="OH376" s="268"/>
      <c r="OI376" s="268"/>
      <c r="OJ376" s="268"/>
      <c r="OK376" s="268"/>
      <c r="OL376" s="268"/>
      <c r="OM376" s="268"/>
      <c r="ON376" s="268"/>
      <c r="OO376" s="268"/>
      <c r="OP376" s="268"/>
      <c r="OQ376" s="268"/>
      <c r="OR376" s="268"/>
      <c r="OS376" s="268"/>
      <c r="OT376" s="268"/>
      <c r="OU376" s="268"/>
      <c r="OV376" s="268"/>
      <c r="OW376" s="268"/>
      <c r="OX376" s="268"/>
      <c r="OY376" s="268"/>
      <c r="OZ376" s="268"/>
      <c r="PA376" s="268"/>
      <c r="PB376" s="268"/>
      <c r="PC376" s="268"/>
      <c r="PD376" s="268"/>
      <c r="PE376" s="268"/>
      <c r="PF376" s="268"/>
      <c r="PG376" s="268"/>
      <c r="PH376" s="268"/>
      <c r="PI376" s="268"/>
      <c r="PJ376" s="268"/>
      <c r="PK376" s="268"/>
      <c r="PL376" s="268"/>
      <c r="PM376" s="268"/>
      <c r="PN376" s="268"/>
      <c r="PO376" s="268"/>
      <c r="PP376" s="268"/>
      <c r="PQ376" s="268"/>
      <c r="PR376" s="268"/>
      <c r="PS376" s="268"/>
      <c r="PT376" s="268"/>
      <c r="PU376" s="268"/>
      <c r="PV376" s="268"/>
      <c r="PW376" s="268"/>
      <c r="PX376" s="268"/>
      <c r="PY376" s="268"/>
      <c r="PZ376" s="268"/>
      <c r="QA376" s="268"/>
      <c r="QB376" s="268"/>
      <c r="QC376" s="268"/>
      <c r="QD376" s="268"/>
      <c r="QE376" s="268"/>
      <c r="QF376" s="268"/>
      <c r="QG376" s="268"/>
      <c r="QH376" s="268"/>
      <c r="QI376" s="268"/>
      <c r="QJ376" s="268"/>
      <c r="QK376" s="268"/>
      <c r="QL376" s="268"/>
      <c r="QM376" s="268"/>
      <c r="QN376" s="268"/>
      <c r="QO376" s="268"/>
      <c r="QP376" s="268"/>
      <c r="QQ376" s="268"/>
      <c r="QR376" s="268"/>
      <c r="QS376" s="268"/>
      <c r="QT376" s="268"/>
      <c r="QU376" s="268"/>
      <c r="QV376" s="268"/>
      <c r="QW376" s="268"/>
      <c r="QX376" s="268"/>
      <c r="QY376" s="268"/>
      <c r="QZ376" s="268"/>
      <c r="RA376" s="268"/>
      <c r="RB376" s="268"/>
      <c r="RC376" s="268"/>
      <c r="RD376" s="268"/>
      <c r="RE376" s="268"/>
      <c r="RF376" s="268"/>
      <c r="RG376" s="268"/>
      <c r="RH376" s="268"/>
      <c r="RI376" s="268"/>
      <c r="RJ376" s="268"/>
      <c r="RK376" s="268"/>
      <c r="RL376" s="268"/>
      <c r="RM376" s="268"/>
      <c r="RN376" s="268"/>
      <c r="RO376" s="268"/>
      <c r="RP376" s="268"/>
      <c r="RQ376" s="268"/>
      <c r="RR376" s="268"/>
      <c r="RS376" s="268"/>
      <c r="RT376" s="268"/>
      <c r="RU376" s="268"/>
      <c r="RV376" s="268"/>
      <c r="RW376" s="268"/>
      <c r="RX376" s="268"/>
      <c r="RY376" s="268"/>
      <c r="RZ376" s="268"/>
      <c r="SA376" s="268"/>
      <c r="SB376" s="268"/>
      <c r="SC376" s="268"/>
      <c r="SD376" s="268"/>
      <c r="SE376" s="268"/>
    </row>
    <row r="377" spans="8:499" s="288" customFormat="1" x14ac:dyDescent="0.2">
      <c r="H377" s="267"/>
      <c r="I377" s="267"/>
      <c r="J377" s="267"/>
      <c r="K377" s="267"/>
      <c r="L377" s="267"/>
      <c r="M377" s="267"/>
      <c r="N377" s="267"/>
      <c r="O377" s="267"/>
      <c r="P377" s="267"/>
      <c r="Q377" s="267"/>
      <c r="R377" s="267"/>
      <c r="S377" s="267"/>
      <c r="T377" s="267"/>
      <c r="U377" s="267"/>
      <c r="V377" s="267"/>
      <c r="W377" s="267"/>
      <c r="X377" s="267"/>
      <c r="Y377" s="267"/>
      <c r="Z377" s="267"/>
      <c r="AA377" s="267"/>
      <c r="AB377" s="267"/>
      <c r="AC377" s="267"/>
      <c r="AD377" s="267"/>
      <c r="AE377" s="267"/>
      <c r="AF377" s="267"/>
      <c r="AG377" s="267"/>
      <c r="AH377" s="267"/>
      <c r="AI377" s="267"/>
      <c r="AJ377" s="267"/>
      <c r="AK377" s="267"/>
      <c r="AL377" s="267"/>
      <c r="AM377" s="267"/>
      <c r="AN377" s="267"/>
      <c r="AO377" s="267"/>
      <c r="AP377" s="267"/>
      <c r="AQ377" s="267"/>
      <c r="AR377" s="267"/>
      <c r="AS377" s="267"/>
      <c r="AT377" s="267"/>
      <c r="AU377" s="267"/>
      <c r="AV377" s="267"/>
      <c r="AW377" s="267"/>
      <c r="AX377" s="267"/>
      <c r="AY377" s="267"/>
      <c r="AZ377" s="268"/>
      <c r="BA377" s="268"/>
      <c r="BB377" s="268"/>
      <c r="BC377" s="268"/>
      <c r="BD377" s="268"/>
      <c r="BE377" s="268"/>
      <c r="BF377" s="268"/>
      <c r="BG377" s="268"/>
      <c r="BH377" s="268"/>
      <c r="BI377" s="268"/>
      <c r="BJ377" s="268"/>
      <c r="BK377" s="268"/>
      <c r="BL377" s="268"/>
      <c r="BM377" s="268"/>
      <c r="BN377" s="268"/>
      <c r="BO377" s="268"/>
      <c r="BP377" s="268"/>
      <c r="BQ377" s="268"/>
      <c r="BR377" s="268"/>
      <c r="BS377" s="268"/>
      <c r="BT377" s="268"/>
      <c r="BU377" s="268"/>
      <c r="BV377" s="268"/>
      <c r="BW377" s="268"/>
      <c r="BX377" s="268"/>
      <c r="BY377" s="268"/>
      <c r="BZ377" s="268"/>
      <c r="CA377" s="268"/>
      <c r="CB377" s="268"/>
      <c r="CC377" s="268"/>
      <c r="CD377" s="268"/>
      <c r="CE377" s="268"/>
      <c r="CF377" s="268"/>
      <c r="CG377" s="268"/>
      <c r="CH377" s="268"/>
      <c r="CI377" s="268"/>
      <c r="CJ377" s="268"/>
      <c r="CK377" s="268"/>
      <c r="CL377" s="268"/>
      <c r="CM377" s="268"/>
      <c r="CN377" s="268"/>
      <c r="CO377" s="268"/>
      <c r="CP377" s="268"/>
      <c r="CQ377" s="268"/>
      <c r="CR377" s="268"/>
      <c r="CS377" s="268"/>
      <c r="CT377" s="268"/>
      <c r="CU377" s="268"/>
      <c r="CV377" s="268"/>
      <c r="CW377" s="268"/>
      <c r="CX377" s="268"/>
      <c r="CY377" s="268"/>
      <c r="CZ377" s="268"/>
      <c r="DA377" s="268"/>
      <c r="DB377" s="268"/>
      <c r="DC377" s="268"/>
      <c r="DD377" s="268"/>
      <c r="DE377" s="268"/>
      <c r="DF377" s="268"/>
      <c r="DG377" s="268"/>
      <c r="DH377" s="268"/>
      <c r="DI377" s="268"/>
      <c r="DJ377" s="268"/>
      <c r="DK377" s="268"/>
      <c r="DL377" s="268"/>
      <c r="DM377" s="268"/>
      <c r="DN377" s="268"/>
      <c r="DO377" s="268"/>
      <c r="DP377" s="268"/>
      <c r="DQ377" s="268"/>
      <c r="DR377" s="268"/>
      <c r="DS377" s="268"/>
      <c r="DT377" s="268"/>
      <c r="DU377" s="268"/>
      <c r="DV377" s="268"/>
      <c r="DW377" s="268"/>
      <c r="DX377" s="268"/>
      <c r="DY377" s="268"/>
      <c r="DZ377" s="268"/>
      <c r="EA377" s="268"/>
      <c r="EB377" s="268"/>
      <c r="EC377" s="268"/>
      <c r="ED377" s="268"/>
      <c r="EE377" s="268"/>
      <c r="EF377" s="268"/>
      <c r="EG377" s="268"/>
      <c r="EH377" s="268"/>
      <c r="EI377" s="268"/>
      <c r="EJ377" s="268"/>
      <c r="EK377" s="268"/>
      <c r="EL377" s="268"/>
      <c r="EM377" s="268"/>
      <c r="EN377" s="268"/>
      <c r="EO377" s="268"/>
      <c r="EP377" s="268"/>
      <c r="EQ377" s="268"/>
      <c r="ER377" s="268"/>
      <c r="ES377" s="268"/>
      <c r="ET377" s="268"/>
      <c r="EU377" s="268"/>
      <c r="EV377" s="268"/>
      <c r="EW377" s="268"/>
      <c r="EX377" s="268"/>
      <c r="EY377" s="268"/>
      <c r="EZ377" s="268"/>
      <c r="FA377" s="268"/>
      <c r="FB377" s="268"/>
      <c r="FC377" s="268"/>
      <c r="FD377" s="268"/>
      <c r="FE377" s="268"/>
      <c r="FF377" s="268"/>
      <c r="FG377" s="268"/>
      <c r="FH377" s="268"/>
      <c r="FI377" s="268"/>
      <c r="FJ377" s="268"/>
      <c r="FK377" s="268"/>
      <c r="FL377" s="268"/>
      <c r="FM377" s="268"/>
      <c r="FN377" s="268"/>
      <c r="FO377" s="268"/>
      <c r="FP377" s="268"/>
      <c r="FQ377" s="268"/>
      <c r="FR377" s="268"/>
      <c r="FS377" s="268"/>
      <c r="FT377" s="268"/>
      <c r="FU377" s="268"/>
      <c r="FV377" s="268"/>
      <c r="FW377" s="268"/>
      <c r="FX377" s="268"/>
      <c r="FY377" s="268"/>
      <c r="FZ377" s="268"/>
      <c r="GA377" s="268"/>
      <c r="GB377" s="268"/>
      <c r="GC377" s="268"/>
      <c r="GD377" s="268"/>
      <c r="GE377" s="268"/>
      <c r="GF377" s="268"/>
      <c r="GG377" s="268"/>
      <c r="GH377" s="268"/>
      <c r="GI377" s="268"/>
      <c r="GJ377" s="268"/>
      <c r="GK377" s="268"/>
      <c r="GL377" s="268"/>
      <c r="GM377" s="268"/>
      <c r="GN377" s="268"/>
      <c r="GO377" s="268"/>
      <c r="GP377" s="268"/>
      <c r="GQ377" s="268"/>
      <c r="GR377" s="268"/>
      <c r="GS377" s="268"/>
      <c r="GT377" s="268"/>
      <c r="GU377" s="268"/>
      <c r="GV377" s="268"/>
      <c r="GW377" s="268"/>
      <c r="GX377" s="268"/>
      <c r="GY377" s="268"/>
      <c r="GZ377" s="268"/>
      <c r="HA377" s="268"/>
      <c r="HB377" s="268"/>
      <c r="HC377" s="268"/>
      <c r="HD377" s="268"/>
      <c r="HE377" s="268"/>
      <c r="HF377" s="268"/>
      <c r="HG377" s="268"/>
      <c r="HH377" s="268"/>
      <c r="HI377" s="268"/>
      <c r="HJ377" s="268"/>
      <c r="HK377" s="268"/>
      <c r="HL377" s="268"/>
      <c r="HM377" s="268"/>
      <c r="HN377" s="268"/>
      <c r="HO377" s="268"/>
      <c r="HP377" s="268"/>
      <c r="HQ377" s="268"/>
      <c r="HR377" s="268"/>
      <c r="HS377" s="268"/>
      <c r="HT377" s="268"/>
      <c r="HU377" s="268"/>
      <c r="HV377" s="268"/>
      <c r="HW377" s="268"/>
      <c r="HX377" s="268"/>
      <c r="HY377" s="268"/>
      <c r="HZ377" s="268"/>
      <c r="IA377" s="268"/>
      <c r="IB377" s="268"/>
      <c r="IC377" s="268"/>
      <c r="ID377" s="268"/>
      <c r="IE377" s="268"/>
      <c r="IF377" s="268"/>
      <c r="IG377" s="268"/>
      <c r="IH377" s="268"/>
      <c r="II377" s="268"/>
      <c r="IJ377" s="268"/>
      <c r="IK377" s="268"/>
      <c r="IL377" s="268"/>
      <c r="IM377" s="268"/>
      <c r="IN377" s="268"/>
      <c r="IO377" s="268"/>
      <c r="IP377" s="268"/>
      <c r="IQ377" s="268"/>
      <c r="IR377" s="268"/>
      <c r="IS377" s="268"/>
      <c r="IT377" s="268"/>
      <c r="IU377" s="268"/>
      <c r="IV377" s="268"/>
      <c r="IW377" s="268"/>
      <c r="IX377" s="268"/>
      <c r="IY377" s="268"/>
      <c r="IZ377" s="268"/>
      <c r="JA377" s="268"/>
      <c r="JB377" s="268"/>
      <c r="JC377" s="268"/>
      <c r="JD377" s="268"/>
      <c r="JE377" s="268"/>
      <c r="JF377" s="268"/>
      <c r="JG377" s="268"/>
      <c r="JH377" s="268"/>
      <c r="JI377" s="268"/>
      <c r="JJ377" s="268"/>
      <c r="JK377" s="268"/>
      <c r="JL377" s="268"/>
      <c r="JM377" s="268"/>
      <c r="JN377" s="268"/>
      <c r="JO377" s="268"/>
      <c r="JP377" s="268"/>
      <c r="JQ377" s="268"/>
      <c r="JR377" s="268"/>
      <c r="JS377" s="268"/>
      <c r="JT377" s="268"/>
      <c r="JU377" s="268"/>
      <c r="JV377" s="268"/>
      <c r="JW377" s="268"/>
      <c r="JX377" s="268"/>
      <c r="JY377" s="268"/>
      <c r="JZ377" s="268"/>
      <c r="KA377" s="268"/>
      <c r="KB377" s="268"/>
      <c r="KC377" s="268"/>
      <c r="KD377" s="268"/>
      <c r="KE377" s="268"/>
      <c r="KF377" s="268"/>
      <c r="KG377" s="268"/>
      <c r="KH377" s="268"/>
      <c r="KI377" s="268"/>
      <c r="KJ377" s="268"/>
      <c r="KK377" s="268"/>
      <c r="KL377" s="268"/>
      <c r="KM377" s="268"/>
      <c r="KN377" s="268"/>
      <c r="KO377" s="268"/>
      <c r="KP377" s="268"/>
      <c r="KQ377" s="268"/>
      <c r="KR377" s="268"/>
      <c r="KS377" s="268"/>
      <c r="KT377" s="268"/>
      <c r="KU377" s="268"/>
      <c r="KV377" s="268"/>
      <c r="KW377" s="268"/>
      <c r="KX377" s="268"/>
      <c r="KY377" s="268"/>
      <c r="KZ377" s="268"/>
      <c r="LA377" s="268"/>
      <c r="LB377" s="268"/>
      <c r="LC377" s="268"/>
      <c r="LD377" s="268"/>
      <c r="LE377" s="268"/>
      <c r="LF377" s="268"/>
      <c r="LG377" s="268"/>
      <c r="LH377" s="268"/>
      <c r="LI377" s="268"/>
      <c r="LJ377" s="268"/>
      <c r="LK377" s="268"/>
      <c r="LL377" s="268"/>
      <c r="LM377" s="268"/>
      <c r="LN377" s="268"/>
      <c r="LO377" s="268"/>
      <c r="LP377" s="268"/>
      <c r="LQ377" s="268"/>
      <c r="LR377" s="268"/>
      <c r="LS377" s="268"/>
      <c r="LT377" s="268"/>
      <c r="LU377" s="268"/>
      <c r="LV377" s="268"/>
      <c r="LW377" s="268"/>
      <c r="LX377" s="268"/>
      <c r="LY377" s="268"/>
      <c r="LZ377" s="268"/>
      <c r="MA377" s="268"/>
      <c r="MB377" s="268"/>
      <c r="MC377" s="268"/>
      <c r="MD377" s="268"/>
      <c r="ME377" s="268"/>
      <c r="MF377" s="268"/>
      <c r="MG377" s="268"/>
      <c r="MH377" s="268"/>
      <c r="MI377" s="268"/>
      <c r="MJ377" s="268"/>
      <c r="MK377" s="268"/>
      <c r="ML377" s="268"/>
      <c r="MM377" s="268"/>
      <c r="MN377" s="268"/>
      <c r="MO377" s="268"/>
      <c r="MP377" s="268"/>
      <c r="MQ377" s="268"/>
      <c r="MR377" s="268"/>
      <c r="MS377" s="268"/>
      <c r="MT377" s="268"/>
      <c r="MU377" s="268"/>
      <c r="MV377" s="268"/>
      <c r="MW377" s="268"/>
      <c r="MX377" s="268"/>
      <c r="MY377" s="268"/>
      <c r="MZ377" s="268"/>
      <c r="NA377" s="268"/>
      <c r="NB377" s="268"/>
      <c r="NC377" s="268"/>
      <c r="ND377" s="268"/>
      <c r="NE377" s="268"/>
      <c r="NF377" s="268"/>
      <c r="NG377" s="268"/>
      <c r="NH377" s="268"/>
      <c r="NI377" s="268"/>
      <c r="NJ377" s="268"/>
      <c r="NK377" s="268"/>
      <c r="NL377" s="268"/>
      <c r="NM377" s="268"/>
      <c r="NN377" s="268"/>
      <c r="NO377" s="268"/>
      <c r="NP377" s="268"/>
      <c r="NQ377" s="268"/>
      <c r="NR377" s="268"/>
      <c r="NS377" s="268"/>
      <c r="NT377" s="268"/>
      <c r="NU377" s="268"/>
      <c r="NV377" s="268"/>
      <c r="NW377" s="268"/>
      <c r="NX377" s="268"/>
      <c r="NY377" s="268"/>
      <c r="NZ377" s="268"/>
      <c r="OA377" s="268"/>
      <c r="OB377" s="268"/>
      <c r="OC377" s="268"/>
      <c r="OD377" s="268"/>
      <c r="OE377" s="268"/>
      <c r="OF377" s="268"/>
      <c r="OG377" s="268"/>
      <c r="OH377" s="268"/>
      <c r="OI377" s="268"/>
      <c r="OJ377" s="268"/>
      <c r="OK377" s="268"/>
      <c r="OL377" s="268"/>
      <c r="OM377" s="268"/>
      <c r="ON377" s="268"/>
      <c r="OO377" s="268"/>
      <c r="OP377" s="268"/>
      <c r="OQ377" s="268"/>
      <c r="OR377" s="268"/>
      <c r="OS377" s="268"/>
      <c r="OT377" s="268"/>
      <c r="OU377" s="268"/>
      <c r="OV377" s="268"/>
      <c r="OW377" s="268"/>
      <c r="OX377" s="268"/>
      <c r="OY377" s="268"/>
      <c r="OZ377" s="268"/>
      <c r="PA377" s="268"/>
      <c r="PB377" s="268"/>
      <c r="PC377" s="268"/>
      <c r="PD377" s="268"/>
      <c r="PE377" s="268"/>
      <c r="PF377" s="268"/>
      <c r="PG377" s="268"/>
      <c r="PH377" s="268"/>
      <c r="PI377" s="268"/>
      <c r="PJ377" s="268"/>
      <c r="PK377" s="268"/>
      <c r="PL377" s="268"/>
      <c r="PM377" s="268"/>
      <c r="PN377" s="268"/>
      <c r="PO377" s="268"/>
      <c r="PP377" s="268"/>
      <c r="PQ377" s="268"/>
      <c r="PR377" s="268"/>
      <c r="PS377" s="268"/>
      <c r="PT377" s="268"/>
      <c r="PU377" s="268"/>
      <c r="PV377" s="268"/>
      <c r="PW377" s="268"/>
      <c r="PX377" s="268"/>
      <c r="PY377" s="268"/>
      <c r="PZ377" s="268"/>
      <c r="QA377" s="268"/>
      <c r="QB377" s="268"/>
      <c r="QC377" s="268"/>
      <c r="QD377" s="268"/>
      <c r="QE377" s="268"/>
      <c r="QF377" s="268"/>
      <c r="QG377" s="268"/>
      <c r="QH377" s="268"/>
      <c r="QI377" s="268"/>
      <c r="QJ377" s="268"/>
      <c r="QK377" s="268"/>
      <c r="QL377" s="268"/>
      <c r="QM377" s="268"/>
      <c r="QN377" s="268"/>
      <c r="QO377" s="268"/>
      <c r="QP377" s="268"/>
      <c r="QQ377" s="268"/>
      <c r="QR377" s="268"/>
      <c r="QS377" s="268"/>
      <c r="QT377" s="268"/>
      <c r="QU377" s="268"/>
      <c r="QV377" s="268"/>
      <c r="QW377" s="268"/>
      <c r="QX377" s="268"/>
      <c r="QY377" s="268"/>
      <c r="QZ377" s="268"/>
      <c r="RA377" s="268"/>
      <c r="RB377" s="268"/>
      <c r="RC377" s="268"/>
      <c r="RD377" s="268"/>
      <c r="RE377" s="268"/>
      <c r="RF377" s="268"/>
      <c r="RG377" s="268"/>
      <c r="RH377" s="268"/>
      <c r="RI377" s="268"/>
      <c r="RJ377" s="268"/>
      <c r="RK377" s="268"/>
      <c r="RL377" s="268"/>
      <c r="RM377" s="268"/>
      <c r="RN377" s="268"/>
      <c r="RO377" s="268"/>
      <c r="RP377" s="268"/>
      <c r="RQ377" s="268"/>
      <c r="RR377" s="268"/>
      <c r="RS377" s="268"/>
      <c r="RT377" s="268"/>
      <c r="RU377" s="268"/>
      <c r="RV377" s="268"/>
      <c r="RW377" s="268"/>
      <c r="RX377" s="268"/>
      <c r="RY377" s="268"/>
      <c r="RZ377" s="268"/>
      <c r="SA377" s="268"/>
      <c r="SB377" s="268"/>
      <c r="SC377" s="268"/>
      <c r="SD377" s="268"/>
      <c r="SE377" s="268"/>
    </row>
    <row r="378" spans="8:499" s="288" customFormat="1" x14ac:dyDescent="0.2">
      <c r="H378" s="267"/>
      <c r="I378" s="267"/>
      <c r="J378" s="267"/>
      <c r="K378" s="267"/>
      <c r="L378" s="267"/>
      <c r="M378" s="267"/>
      <c r="N378" s="267"/>
      <c r="O378" s="267"/>
      <c r="P378" s="267"/>
      <c r="Q378" s="267"/>
      <c r="R378" s="267"/>
      <c r="S378" s="267"/>
      <c r="T378" s="267"/>
      <c r="U378" s="267"/>
      <c r="V378" s="267"/>
      <c r="W378" s="267"/>
      <c r="X378" s="267"/>
      <c r="Y378" s="267"/>
      <c r="Z378" s="267"/>
      <c r="AA378" s="267"/>
      <c r="AB378" s="267"/>
      <c r="AC378" s="267"/>
      <c r="AD378" s="267"/>
      <c r="AE378" s="267"/>
      <c r="AF378" s="267"/>
      <c r="AG378" s="267"/>
      <c r="AH378" s="267"/>
      <c r="AI378" s="267"/>
      <c r="AJ378" s="267"/>
      <c r="AK378" s="267"/>
      <c r="AL378" s="267"/>
      <c r="AM378" s="267"/>
      <c r="AN378" s="267"/>
      <c r="AO378" s="267"/>
      <c r="AP378" s="267"/>
      <c r="AQ378" s="267"/>
      <c r="AR378" s="267"/>
      <c r="AS378" s="267"/>
      <c r="AT378" s="267"/>
      <c r="AU378" s="267"/>
      <c r="AV378" s="267"/>
      <c r="AW378" s="267"/>
      <c r="AX378" s="267"/>
      <c r="AY378" s="267"/>
      <c r="AZ378" s="268"/>
      <c r="BA378" s="268"/>
      <c r="BB378" s="268"/>
      <c r="BC378" s="268"/>
      <c r="BD378" s="268"/>
      <c r="BE378" s="268"/>
      <c r="BF378" s="268"/>
      <c r="BG378" s="268"/>
      <c r="BH378" s="268"/>
      <c r="BI378" s="268"/>
      <c r="BJ378" s="268"/>
      <c r="BK378" s="268"/>
      <c r="BL378" s="268"/>
      <c r="BM378" s="268"/>
      <c r="BN378" s="268"/>
      <c r="BO378" s="268"/>
      <c r="BP378" s="268"/>
      <c r="BQ378" s="268"/>
      <c r="BR378" s="268"/>
      <c r="BS378" s="268"/>
      <c r="BT378" s="268"/>
      <c r="BU378" s="268"/>
      <c r="BV378" s="268"/>
      <c r="BW378" s="268"/>
      <c r="BX378" s="268"/>
      <c r="BY378" s="268"/>
      <c r="BZ378" s="268"/>
      <c r="CA378" s="268"/>
      <c r="CB378" s="268"/>
      <c r="CC378" s="268"/>
      <c r="CD378" s="268"/>
      <c r="CE378" s="268"/>
      <c r="CF378" s="268"/>
      <c r="CG378" s="268"/>
      <c r="CH378" s="268"/>
      <c r="CI378" s="268"/>
      <c r="CJ378" s="268"/>
      <c r="CK378" s="268"/>
      <c r="CL378" s="268"/>
      <c r="CM378" s="268"/>
      <c r="CN378" s="268"/>
      <c r="CO378" s="268"/>
      <c r="CP378" s="268"/>
      <c r="CQ378" s="268"/>
      <c r="CR378" s="268"/>
      <c r="CS378" s="268"/>
      <c r="CT378" s="268"/>
      <c r="CU378" s="268"/>
      <c r="CV378" s="268"/>
      <c r="CW378" s="268"/>
      <c r="CX378" s="268"/>
      <c r="CY378" s="268"/>
      <c r="CZ378" s="268"/>
      <c r="DA378" s="268"/>
      <c r="DB378" s="268"/>
      <c r="DC378" s="268"/>
      <c r="DD378" s="268"/>
      <c r="DE378" s="268"/>
      <c r="DF378" s="268"/>
      <c r="DG378" s="268"/>
      <c r="DH378" s="268"/>
      <c r="DI378" s="268"/>
      <c r="DJ378" s="268"/>
      <c r="DK378" s="268"/>
      <c r="DL378" s="268"/>
      <c r="DM378" s="268"/>
      <c r="DN378" s="268"/>
      <c r="DO378" s="268"/>
      <c r="DP378" s="268"/>
      <c r="DQ378" s="268"/>
      <c r="DR378" s="268"/>
      <c r="DS378" s="268"/>
      <c r="DT378" s="268"/>
      <c r="DU378" s="268"/>
      <c r="DV378" s="268"/>
      <c r="DW378" s="268"/>
      <c r="DX378" s="268"/>
      <c r="DY378" s="268"/>
      <c r="DZ378" s="268"/>
      <c r="EA378" s="268"/>
      <c r="EB378" s="268"/>
      <c r="EC378" s="268"/>
      <c r="ED378" s="268"/>
      <c r="EE378" s="268"/>
      <c r="EF378" s="268"/>
      <c r="EG378" s="268"/>
      <c r="EH378" s="268"/>
      <c r="EI378" s="268"/>
      <c r="EJ378" s="268"/>
      <c r="EK378" s="268"/>
      <c r="EL378" s="268"/>
      <c r="EM378" s="268"/>
      <c r="EN378" s="268"/>
      <c r="EO378" s="268"/>
      <c r="EP378" s="268"/>
      <c r="EQ378" s="268"/>
      <c r="ER378" s="268"/>
      <c r="ES378" s="268"/>
      <c r="ET378" s="268"/>
      <c r="EU378" s="268"/>
      <c r="EV378" s="268"/>
      <c r="EW378" s="268"/>
      <c r="EX378" s="268"/>
      <c r="EY378" s="268"/>
      <c r="EZ378" s="268"/>
      <c r="FA378" s="268"/>
      <c r="FB378" s="268"/>
      <c r="FC378" s="268"/>
      <c r="FD378" s="268"/>
      <c r="FE378" s="268"/>
      <c r="FF378" s="268"/>
      <c r="FG378" s="268"/>
      <c r="FH378" s="268"/>
      <c r="FI378" s="268"/>
      <c r="FJ378" s="268"/>
      <c r="FK378" s="268"/>
      <c r="FL378" s="268"/>
      <c r="FM378" s="268"/>
      <c r="FN378" s="268"/>
      <c r="FO378" s="268"/>
      <c r="FP378" s="268"/>
      <c r="FQ378" s="268"/>
      <c r="FR378" s="268"/>
      <c r="FS378" s="268"/>
      <c r="FT378" s="268"/>
      <c r="FU378" s="268"/>
      <c r="FV378" s="268"/>
      <c r="FW378" s="268"/>
      <c r="FX378" s="268"/>
      <c r="FY378" s="268"/>
      <c r="FZ378" s="268"/>
      <c r="GA378" s="268"/>
      <c r="GB378" s="268"/>
      <c r="GC378" s="268"/>
      <c r="GD378" s="268"/>
      <c r="GE378" s="268"/>
      <c r="GF378" s="268"/>
      <c r="GG378" s="268"/>
      <c r="GH378" s="268"/>
      <c r="GI378" s="268"/>
      <c r="GJ378" s="268"/>
      <c r="GK378" s="268"/>
      <c r="GL378" s="268"/>
      <c r="GM378" s="268"/>
      <c r="GN378" s="268"/>
      <c r="GO378" s="268"/>
      <c r="GP378" s="268"/>
      <c r="GQ378" s="268"/>
      <c r="GR378" s="268"/>
      <c r="GS378" s="268"/>
      <c r="GT378" s="268"/>
      <c r="GU378" s="268"/>
      <c r="GV378" s="268"/>
      <c r="GW378" s="268"/>
      <c r="GX378" s="268"/>
      <c r="GY378" s="268"/>
      <c r="GZ378" s="268"/>
      <c r="HA378" s="268"/>
      <c r="HB378" s="268"/>
      <c r="HC378" s="268"/>
      <c r="HD378" s="268"/>
      <c r="HE378" s="268"/>
      <c r="HF378" s="268"/>
      <c r="HG378" s="268"/>
      <c r="HH378" s="268"/>
      <c r="HI378" s="268"/>
      <c r="HJ378" s="268"/>
      <c r="HK378" s="268"/>
      <c r="HL378" s="268"/>
      <c r="HM378" s="268"/>
      <c r="HN378" s="268"/>
      <c r="HO378" s="268"/>
      <c r="HP378" s="268"/>
      <c r="HQ378" s="268"/>
      <c r="HR378" s="268"/>
      <c r="HS378" s="268"/>
      <c r="HT378" s="268"/>
      <c r="HU378" s="268"/>
      <c r="HV378" s="268"/>
      <c r="HW378" s="268"/>
      <c r="HX378" s="268"/>
      <c r="HY378" s="268"/>
      <c r="HZ378" s="268"/>
      <c r="IA378" s="268"/>
      <c r="IB378" s="268"/>
      <c r="IC378" s="268"/>
      <c r="ID378" s="268"/>
      <c r="IE378" s="268"/>
      <c r="IF378" s="268"/>
      <c r="IG378" s="268"/>
      <c r="IH378" s="268"/>
      <c r="II378" s="268"/>
      <c r="IJ378" s="268"/>
      <c r="IK378" s="268"/>
      <c r="IL378" s="268"/>
      <c r="IM378" s="268"/>
      <c r="IN378" s="268"/>
      <c r="IO378" s="268"/>
      <c r="IP378" s="268"/>
      <c r="IQ378" s="268"/>
      <c r="IR378" s="268"/>
      <c r="IS378" s="268"/>
      <c r="IT378" s="268"/>
      <c r="IU378" s="268"/>
      <c r="IV378" s="268"/>
      <c r="IW378" s="268"/>
      <c r="IX378" s="268"/>
      <c r="IY378" s="268"/>
      <c r="IZ378" s="268"/>
      <c r="JA378" s="268"/>
      <c r="JB378" s="268"/>
      <c r="JC378" s="268"/>
      <c r="JD378" s="268"/>
      <c r="JE378" s="268"/>
      <c r="JF378" s="268"/>
      <c r="JG378" s="268"/>
      <c r="JH378" s="268"/>
      <c r="JI378" s="268"/>
      <c r="JJ378" s="268"/>
      <c r="JK378" s="268"/>
      <c r="JL378" s="268"/>
      <c r="JM378" s="268"/>
      <c r="JN378" s="268"/>
      <c r="JO378" s="268"/>
      <c r="JP378" s="268"/>
      <c r="JQ378" s="268"/>
      <c r="JR378" s="268"/>
      <c r="JS378" s="268"/>
      <c r="JT378" s="268"/>
      <c r="JU378" s="268"/>
      <c r="JV378" s="268"/>
      <c r="JW378" s="268"/>
      <c r="JX378" s="268"/>
      <c r="JY378" s="268"/>
      <c r="JZ378" s="268"/>
      <c r="KA378" s="268"/>
      <c r="KB378" s="268"/>
      <c r="KC378" s="268"/>
      <c r="KD378" s="268"/>
      <c r="KE378" s="268"/>
      <c r="KF378" s="268"/>
      <c r="KG378" s="268"/>
      <c r="KH378" s="268"/>
      <c r="KI378" s="268"/>
      <c r="KJ378" s="268"/>
      <c r="KK378" s="268"/>
      <c r="KL378" s="268"/>
      <c r="KM378" s="268"/>
      <c r="KN378" s="268"/>
      <c r="KO378" s="268"/>
      <c r="KP378" s="268"/>
      <c r="KQ378" s="268"/>
      <c r="KR378" s="268"/>
      <c r="KS378" s="268"/>
      <c r="KT378" s="268"/>
      <c r="KU378" s="268"/>
      <c r="KV378" s="268"/>
      <c r="KW378" s="268"/>
      <c r="KX378" s="268"/>
      <c r="KY378" s="268"/>
      <c r="KZ378" s="268"/>
      <c r="LA378" s="268"/>
      <c r="LB378" s="268"/>
      <c r="LC378" s="268"/>
      <c r="LD378" s="268"/>
      <c r="LE378" s="268"/>
      <c r="LF378" s="268"/>
      <c r="LG378" s="268"/>
      <c r="LH378" s="268"/>
      <c r="LI378" s="268"/>
      <c r="LJ378" s="268"/>
      <c r="LK378" s="268"/>
      <c r="LL378" s="268"/>
      <c r="LM378" s="268"/>
      <c r="LN378" s="268"/>
      <c r="LO378" s="268"/>
      <c r="LP378" s="268"/>
      <c r="LQ378" s="268"/>
      <c r="LR378" s="268"/>
      <c r="LS378" s="268"/>
      <c r="LT378" s="268"/>
      <c r="LU378" s="268"/>
      <c r="LV378" s="268"/>
      <c r="LW378" s="268"/>
      <c r="LX378" s="268"/>
      <c r="LY378" s="268"/>
      <c r="LZ378" s="268"/>
      <c r="MA378" s="268"/>
      <c r="MB378" s="268"/>
      <c r="MC378" s="268"/>
      <c r="MD378" s="268"/>
      <c r="ME378" s="268"/>
      <c r="MF378" s="268"/>
      <c r="MG378" s="268"/>
      <c r="MH378" s="268"/>
      <c r="MI378" s="268"/>
      <c r="MJ378" s="268"/>
      <c r="MK378" s="268"/>
      <c r="ML378" s="268"/>
      <c r="MM378" s="268"/>
      <c r="MN378" s="268"/>
      <c r="MO378" s="268"/>
      <c r="MP378" s="268"/>
      <c r="MQ378" s="268"/>
      <c r="MR378" s="268"/>
      <c r="MS378" s="268"/>
      <c r="MT378" s="268"/>
      <c r="MU378" s="268"/>
      <c r="MV378" s="268"/>
      <c r="MW378" s="268"/>
      <c r="MX378" s="268"/>
      <c r="MY378" s="268"/>
      <c r="MZ378" s="268"/>
      <c r="NA378" s="268"/>
      <c r="NB378" s="268"/>
      <c r="NC378" s="268"/>
      <c r="ND378" s="268"/>
      <c r="NE378" s="268"/>
      <c r="NF378" s="268"/>
      <c r="NG378" s="268"/>
      <c r="NH378" s="268"/>
      <c r="NI378" s="268"/>
      <c r="NJ378" s="268"/>
      <c r="NK378" s="268"/>
      <c r="NL378" s="268"/>
      <c r="NM378" s="268"/>
      <c r="NN378" s="268"/>
      <c r="NO378" s="268"/>
      <c r="NP378" s="268"/>
      <c r="NQ378" s="268"/>
      <c r="NR378" s="268"/>
      <c r="NS378" s="268"/>
      <c r="NT378" s="268"/>
      <c r="NU378" s="268"/>
      <c r="NV378" s="268"/>
      <c r="NW378" s="268"/>
      <c r="NX378" s="268"/>
      <c r="NY378" s="268"/>
      <c r="NZ378" s="268"/>
      <c r="OA378" s="268"/>
      <c r="OB378" s="268"/>
      <c r="OC378" s="268"/>
      <c r="OD378" s="268"/>
      <c r="OE378" s="268"/>
      <c r="OF378" s="268"/>
      <c r="OG378" s="268"/>
      <c r="OH378" s="268"/>
      <c r="OI378" s="268"/>
      <c r="OJ378" s="268"/>
      <c r="OK378" s="268"/>
      <c r="OL378" s="268"/>
      <c r="OM378" s="268"/>
      <c r="ON378" s="268"/>
      <c r="OO378" s="268"/>
      <c r="OP378" s="268"/>
      <c r="OQ378" s="268"/>
      <c r="OR378" s="268"/>
      <c r="OS378" s="268"/>
      <c r="OT378" s="268"/>
      <c r="OU378" s="268"/>
      <c r="OV378" s="268"/>
      <c r="OW378" s="268"/>
      <c r="OX378" s="268"/>
      <c r="OY378" s="268"/>
      <c r="OZ378" s="268"/>
      <c r="PA378" s="268"/>
      <c r="PB378" s="268"/>
      <c r="PC378" s="268"/>
      <c r="PD378" s="268"/>
      <c r="PE378" s="268"/>
      <c r="PF378" s="268"/>
      <c r="PG378" s="268"/>
      <c r="PH378" s="268"/>
      <c r="PI378" s="268"/>
      <c r="PJ378" s="268"/>
      <c r="PK378" s="268"/>
      <c r="PL378" s="268"/>
      <c r="PM378" s="268"/>
      <c r="PN378" s="268"/>
      <c r="PO378" s="268"/>
      <c r="PP378" s="268"/>
      <c r="PQ378" s="268"/>
      <c r="PR378" s="268"/>
      <c r="PS378" s="268"/>
      <c r="PT378" s="268"/>
      <c r="PU378" s="268"/>
      <c r="PV378" s="268"/>
      <c r="PW378" s="268"/>
      <c r="PX378" s="268"/>
      <c r="PY378" s="268"/>
      <c r="PZ378" s="268"/>
      <c r="QA378" s="268"/>
      <c r="QB378" s="268"/>
      <c r="QC378" s="268"/>
      <c r="QD378" s="268"/>
      <c r="QE378" s="268"/>
      <c r="QF378" s="268"/>
      <c r="QG378" s="268"/>
      <c r="QH378" s="268"/>
      <c r="QI378" s="268"/>
      <c r="QJ378" s="268"/>
      <c r="QK378" s="268"/>
      <c r="QL378" s="268"/>
      <c r="QM378" s="268"/>
      <c r="QN378" s="268"/>
      <c r="QO378" s="268"/>
      <c r="QP378" s="268"/>
      <c r="QQ378" s="268"/>
      <c r="QR378" s="268"/>
      <c r="QS378" s="268"/>
      <c r="QT378" s="268"/>
      <c r="QU378" s="268"/>
      <c r="QV378" s="268"/>
      <c r="QW378" s="268"/>
      <c r="QX378" s="268"/>
      <c r="QY378" s="268"/>
      <c r="QZ378" s="268"/>
      <c r="RA378" s="268"/>
      <c r="RB378" s="268"/>
      <c r="RC378" s="268"/>
      <c r="RD378" s="268"/>
      <c r="RE378" s="268"/>
      <c r="RF378" s="268"/>
      <c r="RG378" s="268"/>
      <c r="RH378" s="268"/>
      <c r="RI378" s="268"/>
      <c r="RJ378" s="268"/>
      <c r="RK378" s="268"/>
      <c r="RL378" s="268"/>
      <c r="RM378" s="268"/>
      <c r="RN378" s="268"/>
      <c r="RO378" s="268"/>
      <c r="RP378" s="268"/>
      <c r="RQ378" s="268"/>
      <c r="RR378" s="268"/>
      <c r="RS378" s="268"/>
      <c r="RT378" s="268"/>
      <c r="RU378" s="268"/>
      <c r="RV378" s="268"/>
      <c r="RW378" s="268"/>
      <c r="RX378" s="268"/>
      <c r="RY378" s="268"/>
      <c r="RZ378" s="268"/>
      <c r="SA378" s="268"/>
      <c r="SB378" s="268"/>
      <c r="SC378" s="268"/>
      <c r="SD378" s="268"/>
      <c r="SE378" s="268"/>
    </row>
    <row r="379" spans="8:499" s="288" customFormat="1" x14ac:dyDescent="0.2">
      <c r="H379" s="267"/>
      <c r="I379" s="267"/>
      <c r="J379" s="267"/>
      <c r="K379" s="267"/>
      <c r="L379" s="267"/>
      <c r="M379" s="267"/>
      <c r="N379" s="267"/>
      <c r="O379" s="267"/>
      <c r="P379" s="267"/>
      <c r="Q379" s="267"/>
      <c r="R379" s="267"/>
      <c r="S379" s="267"/>
      <c r="T379" s="267"/>
      <c r="U379" s="267"/>
      <c r="V379" s="267"/>
      <c r="W379" s="267"/>
      <c r="X379" s="267"/>
      <c r="Y379" s="267"/>
      <c r="Z379" s="267"/>
      <c r="AA379" s="267"/>
      <c r="AB379" s="267"/>
      <c r="AC379" s="267"/>
      <c r="AD379" s="267"/>
      <c r="AE379" s="267"/>
      <c r="AF379" s="267"/>
      <c r="AG379" s="267"/>
      <c r="AH379" s="267"/>
      <c r="AI379" s="267"/>
      <c r="AJ379" s="267"/>
      <c r="AK379" s="267"/>
      <c r="AL379" s="267"/>
      <c r="AM379" s="267"/>
      <c r="AN379" s="267"/>
      <c r="AO379" s="267"/>
      <c r="AP379" s="267"/>
      <c r="AQ379" s="267"/>
      <c r="AR379" s="267"/>
      <c r="AS379" s="267"/>
      <c r="AT379" s="267"/>
      <c r="AU379" s="267"/>
      <c r="AV379" s="267"/>
      <c r="AW379" s="267"/>
      <c r="AX379" s="267"/>
      <c r="AY379" s="267"/>
      <c r="AZ379" s="268"/>
      <c r="BA379" s="268"/>
      <c r="BB379" s="268"/>
      <c r="BC379" s="268"/>
      <c r="BD379" s="268"/>
      <c r="BE379" s="268"/>
      <c r="BF379" s="268"/>
      <c r="BG379" s="268"/>
      <c r="BH379" s="268"/>
      <c r="BI379" s="268"/>
      <c r="BJ379" s="268"/>
      <c r="BK379" s="268"/>
      <c r="BL379" s="268"/>
      <c r="BM379" s="268"/>
      <c r="BN379" s="268"/>
      <c r="BO379" s="268"/>
      <c r="BP379" s="268"/>
      <c r="BQ379" s="268"/>
      <c r="BR379" s="268"/>
      <c r="BS379" s="268"/>
      <c r="BT379" s="268"/>
      <c r="BU379" s="268"/>
      <c r="BV379" s="268"/>
      <c r="BW379" s="268"/>
      <c r="BX379" s="268"/>
      <c r="BY379" s="268"/>
      <c r="BZ379" s="268"/>
      <c r="CA379" s="268"/>
      <c r="CB379" s="268"/>
      <c r="CC379" s="268"/>
      <c r="CD379" s="268"/>
      <c r="CE379" s="268"/>
      <c r="CF379" s="268"/>
      <c r="CG379" s="268"/>
      <c r="CH379" s="268"/>
      <c r="CI379" s="268"/>
      <c r="CJ379" s="268"/>
      <c r="CK379" s="268"/>
      <c r="CL379" s="268"/>
      <c r="CM379" s="268"/>
      <c r="CN379" s="268"/>
      <c r="CO379" s="268"/>
      <c r="CP379" s="268"/>
      <c r="CQ379" s="268"/>
      <c r="CR379" s="268"/>
      <c r="CS379" s="268"/>
      <c r="CT379" s="268"/>
      <c r="CU379" s="268"/>
      <c r="CV379" s="268"/>
      <c r="CW379" s="268"/>
      <c r="CX379" s="268"/>
      <c r="CY379" s="268"/>
      <c r="CZ379" s="268"/>
      <c r="DA379" s="268"/>
      <c r="DB379" s="268"/>
      <c r="DC379" s="268"/>
      <c r="DD379" s="268"/>
      <c r="DE379" s="268"/>
      <c r="DF379" s="268"/>
      <c r="DG379" s="268"/>
      <c r="DH379" s="268"/>
      <c r="DI379" s="268"/>
      <c r="DJ379" s="268"/>
      <c r="DK379" s="268"/>
      <c r="DL379" s="268"/>
      <c r="DM379" s="268"/>
      <c r="DN379" s="268"/>
      <c r="DO379" s="268"/>
      <c r="DP379" s="268"/>
      <c r="DQ379" s="268"/>
      <c r="DR379" s="268"/>
      <c r="DS379" s="268"/>
      <c r="DT379" s="268"/>
      <c r="DU379" s="268"/>
      <c r="DV379" s="268"/>
      <c r="DW379" s="268"/>
      <c r="DX379" s="268"/>
      <c r="DY379" s="268"/>
      <c r="DZ379" s="268"/>
      <c r="EA379" s="268"/>
      <c r="EB379" s="268"/>
      <c r="EC379" s="268"/>
      <c r="ED379" s="268"/>
      <c r="EE379" s="268"/>
      <c r="EF379" s="268"/>
      <c r="EG379" s="268"/>
      <c r="EH379" s="268"/>
      <c r="EI379" s="268"/>
      <c r="EJ379" s="268"/>
      <c r="EK379" s="268"/>
      <c r="EL379" s="268"/>
      <c r="EM379" s="268"/>
      <c r="EN379" s="268"/>
      <c r="EO379" s="268"/>
      <c r="EP379" s="268"/>
      <c r="EQ379" s="268"/>
      <c r="ER379" s="268"/>
      <c r="ES379" s="268"/>
      <c r="ET379" s="268"/>
      <c r="EU379" s="268"/>
      <c r="EV379" s="268"/>
      <c r="EW379" s="268"/>
      <c r="EX379" s="268"/>
      <c r="EY379" s="268"/>
      <c r="EZ379" s="268"/>
      <c r="FA379" s="268"/>
      <c r="FB379" s="268"/>
      <c r="FC379" s="268"/>
      <c r="FD379" s="268"/>
      <c r="FE379" s="268"/>
      <c r="FF379" s="268"/>
      <c r="FG379" s="268"/>
      <c r="FH379" s="268"/>
      <c r="FI379" s="268"/>
      <c r="FJ379" s="268"/>
      <c r="FK379" s="268"/>
      <c r="FL379" s="268"/>
      <c r="FM379" s="268"/>
      <c r="FN379" s="268"/>
      <c r="FO379" s="268"/>
      <c r="FP379" s="268"/>
      <c r="FQ379" s="268"/>
      <c r="FR379" s="268"/>
      <c r="FS379" s="268"/>
      <c r="FT379" s="268"/>
      <c r="FU379" s="268"/>
      <c r="FV379" s="268"/>
      <c r="FW379" s="268"/>
      <c r="FX379" s="268"/>
      <c r="FY379" s="268"/>
      <c r="FZ379" s="268"/>
      <c r="GA379" s="268"/>
      <c r="GB379" s="268"/>
      <c r="GC379" s="268"/>
      <c r="GD379" s="268"/>
      <c r="GE379" s="268"/>
      <c r="GF379" s="268"/>
      <c r="GG379" s="268"/>
      <c r="GH379" s="268"/>
      <c r="GI379" s="268"/>
      <c r="GJ379" s="268"/>
      <c r="GK379" s="268"/>
      <c r="GL379" s="268"/>
      <c r="GM379" s="268"/>
      <c r="GN379" s="268"/>
      <c r="GO379" s="268"/>
      <c r="GP379" s="268"/>
      <c r="GQ379" s="268"/>
      <c r="GR379" s="268"/>
      <c r="GS379" s="268"/>
      <c r="GT379" s="268"/>
      <c r="GU379" s="268"/>
      <c r="GV379" s="268"/>
      <c r="GW379" s="268"/>
      <c r="GX379" s="268"/>
      <c r="GY379" s="268"/>
      <c r="GZ379" s="268"/>
      <c r="HA379" s="268"/>
      <c r="HB379" s="268"/>
      <c r="HC379" s="268"/>
      <c r="HD379" s="268"/>
      <c r="HE379" s="268"/>
      <c r="HF379" s="268"/>
      <c r="HG379" s="268"/>
      <c r="HH379" s="268"/>
      <c r="HI379" s="268"/>
      <c r="HJ379" s="268"/>
      <c r="HK379" s="268"/>
      <c r="HL379" s="268"/>
      <c r="HM379" s="268"/>
      <c r="HN379" s="268"/>
      <c r="HO379" s="268"/>
      <c r="HP379" s="268"/>
      <c r="HQ379" s="268"/>
      <c r="HR379" s="268"/>
      <c r="HS379" s="268"/>
      <c r="HT379" s="268"/>
      <c r="HU379" s="268"/>
      <c r="HV379" s="268"/>
      <c r="HW379" s="268"/>
      <c r="HX379" s="268"/>
      <c r="HY379" s="268"/>
      <c r="HZ379" s="268"/>
      <c r="IA379" s="268"/>
      <c r="IB379" s="268"/>
      <c r="IC379" s="268"/>
      <c r="ID379" s="268"/>
      <c r="IE379" s="268"/>
      <c r="IF379" s="268"/>
      <c r="IG379" s="268"/>
      <c r="IH379" s="268"/>
      <c r="II379" s="268"/>
      <c r="IJ379" s="268"/>
      <c r="IK379" s="268"/>
      <c r="IL379" s="268"/>
      <c r="IM379" s="268"/>
      <c r="IN379" s="268"/>
      <c r="IO379" s="268"/>
      <c r="IP379" s="268"/>
      <c r="IQ379" s="268"/>
      <c r="IR379" s="268"/>
      <c r="IS379" s="268"/>
      <c r="IT379" s="268"/>
      <c r="IU379" s="268"/>
      <c r="IV379" s="268"/>
      <c r="IW379" s="268"/>
      <c r="IX379" s="268"/>
      <c r="IY379" s="268"/>
      <c r="IZ379" s="268"/>
      <c r="JA379" s="268"/>
      <c r="JB379" s="268"/>
      <c r="JC379" s="268"/>
      <c r="JD379" s="268"/>
      <c r="JE379" s="268"/>
      <c r="JF379" s="268"/>
      <c r="JG379" s="268"/>
      <c r="JH379" s="268"/>
      <c r="JI379" s="268"/>
      <c r="JJ379" s="268"/>
      <c r="JK379" s="268"/>
      <c r="JL379" s="268"/>
      <c r="JM379" s="268"/>
      <c r="JN379" s="268"/>
      <c r="JO379" s="268"/>
      <c r="JP379" s="268"/>
      <c r="JQ379" s="268"/>
      <c r="JR379" s="268"/>
      <c r="JS379" s="268"/>
      <c r="JT379" s="268"/>
      <c r="JU379" s="268"/>
      <c r="JV379" s="268"/>
      <c r="JW379" s="268"/>
      <c r="JX379" s="268"/>
      <c r="JY379" s="268"/>
      <c r="JZ379" s="268"/>
      <c r="KA379" s="268"/>
      <c r="KB379" s="268"/>
      <c r="KC379" s="268"/>
      <c r="KD379" s="268"/>
      <c r="KE379" s="268"/>
      <c r="KF379" s="268"/>
      <c r="KG379" s="268"/>
      <c r="KH379" s="268"/>
      <c r="KI379" s="268"/>
      <c r="KJ379" s="268"/>
      <c r="KK379" s="268"/>
      <c r="KL379" s="268"/>
      <c r="KM379" s="268"/>
      <c r="KN379" s="268"/>
      <c r="KO379" s="268"/>
      <c r="KP379" s="268"/>
      <c r="KQ379" s="268"/>
      <c r="KR379" s="268"/>
      <c r="KS379" s="268"/>
      <c r="KT379" s="268"/>
      <c r="KU379" s="268"/>
      <c r="KV379" s="268"/>
      <c r="KW379" s="268"/>
      <c r="KX379" s="268"/>
      <c r="KY379" s="268"/>
      <c r="KZ379" s="268"/>
      <c r="LA379" s="268"/>
      <c r="LB379" s="268"/>
      <c r="LC379" s="268"/>
      <c r="LD379" s="268"/>
      <c r="LE379" s="268"/>
      <c r="LF379" s="268"/>
      <c r="LG379" s="268"/>
      <c r="LH379" s="268"/>
      <c r="LI379" s="268"/>
      <c r="LJ379" s="268"/>
      <c r="LK379" s="268"/>
      <c r="LL379" s="268"/>
      <c r="LM379" s="268"/>
      <c r="LN379" s="268"/>
      <c r="LO379" s="268"/>
      <c r="LP379" s="268"/>
      <c r="LQ379" s="268"/>
      <c r="LR379" s="268"/>
      <c r="LS379" s="268"/>
      <c r="LT379" s="268"/>
      <c r="LU379" s="268"/>
      <c r="LV379" s="268"/>
      <c r="LW379" s="268"/>
      <c r="LX379" s="268"/>
      <c r="LY379" s="268"/>
      <c r="LZ379" s="268"/>
      <c r="MA379" s="268"/>
      <c r="MB379" s="268"/>
      <c r="MC379" s="268"/>
      <c r="MD379" s="268"/>
      <c r="ME379" s="268"/>
      <c r="MF379" s="268"/>
      <c r="MG379" s="268"/>
      <c r="MH379" s="268"/>
      <c r="MI379" s="268"/>
      <c r="MJ379" s="268"/>
      <c r="MK379" s="268"/>
      <c r="ML379" s="268"/>
      <c r="MM379" s="268"/>
      <c r="MN379" s="268"/>
      <c r="MO379" s="268"/>
      <c r="MP379" s="268"/>
      <c r="MQ379" s="268"/>
      <c r="MR379" s="268"/>
      <c r="MS379" s="268"/>
      <c r="MT379" s="268"/>
      <c r="MU379" s="268"/>
      <c r="MV379" s="268"/>
      <c r="MW379" s="268"/>
      <c r="MX379" s="268"/>
      <c r="MY379" s="268"/>
      <c r="MZ379" s="268"/>
      <c r="NA379" s="268"/>
      <c r="NB379" s="268"/>
      <c r="NC379" s="268"/>
      <c r="ND379" s="268"/>
      <c r="NE379" s="268"/>
      <c r="NF379" s="268"/>
      <c r="NG379" s="268"/>
      <c r="NH379" s="268"/>
      <c r="NI379" s="268"/>
      <c r="NJ379" s="268"/>
      <c r="NK379" s="268"/>
      <c r="NL379" s="268"/>
      <c r="NM379" s="268"/>
      <c r="NN379" s="268"/>
      <c r="NO379" s="268"/>
      <c r="NP379" s="268"/>
      <c r="NQ379" s="268"/>
      <c r="NR379" s="268"/>
      <c r="NS379" s="268"/>
      <c r="NT379" s="268"/>
      <c r="NU379" s="268"/>
      <c r="NV379" s="268"/>
      <c r="NW379" s="268"/>
      <c r="NX379" s="268"/>
      <c r="NY379" s="268"/>
      <c r="NZ379" s="268"/>
      <c r="OA379" s="268"/>
      <c r="OB379" s="268"/>
      <c r="OC379" s="268"/>
      <c r="OD379" s="268"/>
      <c r="OE379" s="268"/>
      <c r="OF379" s="268"/>
      <c r="OG379" s="268"/>
      <c r="OH379" s="268"/>
      <c r="OI379" s="268"/>
      <c r="OJ379" s="268"/>
      <c r="OK379" s="268"/>
      <c r="OL379" s="268"/>
      <c r="OM379" s="268"/>
      <c r="ON379" s="268"/>
      <c r="OO379" s="268"/>
      <c r="OP379" s="268"/>
      <c r="OQ379" s="268"/>
      <c r="OR379" s="268"/>
      <c r="OS379" s="268"/>
      <c r="OT379" s="268"/>
      <c r="OU379" s="268"/>
      <c r="OV379" s="268"/>
      <c r="OW379" s="268"/>
      <c r="OX379" s="268"/>
      <c r="OY379" s="268"/>
      <c r="OZ379" s="268"/>
      <c r="PA379" s="268"/>
      <c r="PB379" s="268"/>
      <c r="PC379" s="268"/>
      <c r="PD379" s="268"/>
      <c r="PE379" s="268"/>
      <c r="PF379" s="268"/>
      <c r="PG379" s="268"/>
      <c r="PH379" s="268"/>
      <c r="PI379" s="268"/>
      <c r="PJ379" s="268"/>
      <c r="PK379" s="268"/>
      <c r="PL379" s="268"/>
      <c r="PM379" s="268"/>
      <c r="PN379" s="268"/>
      <c r="PO379" s="268"/>
      <c r="PP379" s="268"/>
      <c r="PQ379" s="268"/>
      <c r="PR379" s="268"/>
      <c r="PS379" s="268"/>
      <c r="PT379" s="268"/>
      <c r="PU379" s="268"/>
      <c r="PV379" s="268"/>
      <c r="PW379" s="268"/>
      <c r="PX379" s="268"/>
      <c r="PY379" s="268"/>
      <c r="PZ379" s="268"/>
      <c r="QA379" s="268"/>
      <c r="QB379" s="268"/>
      <c r="QC379" s="268"/>
      <c r="QD379" s="268"/>
      <c r="QE379" s="268"/>
      <c r="QF379" s="268"/>
      <c r="QG379" s="268"/>
      <c r="QH379" s="268"/>
      <c r="QI379" s="268"/>
      <c r="QJ379" s="268"/>
      <c r="QK379" s="268"/>
      <c r="QL379" s="268"/>
      <c r="QM379" s="268"/>
      <c r="QN379" s="268"/>
      <c r="QO379" s="268"/>
      <c r="QP379" s="268"/>
      <c r="QQ379" s="268"/>
      <c r="QR379" s="268"/>
      <c r="QS379" s="268"/>
      <c r="QT379" s="268"/>
      <c r="QU379" s="268"/>
      <c r="QV379" s="268"/>
      <c r="QW379" s="268"/>
      <c r="QX379" s="268"/>
      <c r="QY379" s="268"/>
      <c r="QZ379" s="268"/>
      <c r="RA379" s="268"/>
      <c r="RB379" s="268"/>
      <c r="RC379" s="268"/>
      <c r="RD379" s="268"/>
      <c r="RE379" s="268"/>
      <c r="RF379" s="268"/>
      <c r="RG379" s="268"/>
      <c r="RH379" s="268"/>
      <c r="RI379" s="268"/>
      <c r="RJ379" s="268"/>
      <c r="RK379" s="268"/>
      <c r="RL379" s="268"/>
      <c r="RM379" s="268"/>
      <c r="RN379" s="268"/>
      <c r="RO379" s="268"/>
      <c r="RP379" s="268"/>
      <c r="RQ379" s="268"/>
      <c r="RR379" s="268"/>
      <c r="RS379" s="268"/>
      <c r="RT379" s="268"/>
      <c r="RU379" s="268"/>
      <c r="RV379" s="268"/>
      <c r="RW379" s="268"/>
      <c r="RX379" s="268"/>
      <c r="RY379" s="268"/>
      <c r="RZ379" s="268"/>
      <c r="SA379" s="268"/>
      <c r="SB379" s="268"/>
      <c r="SC379" s="268"/>
      <c r="SD379" s="268"/>
      <c r="SE379" s="268"/>
    </row>
    <row r="380" spans="8:499" s="288" customFormat="1" x14ac:dyDescent="0.2">
      <c r="H380" s="267"/>
      <c r="I380" s="267"/>
      <c r="J380" s="267"/>
      <c r="K380" s="267"/>
      <c r="L380" s="267"/>
      <c r="M380" s="267"/>
      <c r="N380" s="267"/>
      <c r="O380" s="267"/>
      <c r="P380" s="267"/>
      <c r="Q380" s="267"/>
      <c r="R380" s="267"/>
      <c r="S380" s="267"/>
      <c r="T380" s="267"/>
      <c r="U380" s="267"/>
      <c r="V380" s="267"/>
      <c r="W380" s="267"/>
      <c r="X380" s="267"/>
      <c r="Y380" s="267"/>
      <c r="Z380" s="267"/>
      <c r="AA380" s="267"/>
      <c r="AB380" s="267"/>
      <c r="AC380" s="267"/>
      <c r="AD380" s="267"/>
      <c r="AE380" s="267"/>
      <c r="AF380" s="267"/>
      <c r="AG380" s="267"/>
      <c r="AH380" s="267"/>
      <c r="AI380" s="267"/>
      <c r="AJ380" s="267"/>
      <c r="AK380" s="267"/>
      <c r="AL380" s="267"/>
      <c r="AM380" s="267"/>
      <c r="AN380" s="267"/>
      <c r="AO380" s="267"/>
      <c r="AP380" s="267"/>
      <c r="AQ380" s="267"/>
      <c r="AR380" s="267"/>
      <c r="AS380" s="267"/>
      <c r="AT380" s="267"/>
      <c r="AU380" s="267"/>
      <c r="AV380" s="267"/>
      <c r="AW380" s="267"/>
      <c r="AX380" s="267"/>
      <c r="AY380" s="267"/>
      <c r="AZ380" s="268"/>
      <c r="BA380" s="268"/>
      <c r="BB380" s="268"/>
      <c r="BC380" s="268"/>
      <c r="BD380" s="268"/>
      <c r="BE380" s="268"/>
      <c r="BF380" s="268"/>
      <c r="BG380" s="268"/>
      <c r="BH380" s="268"/>
      <c r="BI380" s="268"/>
      <c r="BJ380" s="268"/>
      <c r="BK380" s="268"/>
      <c r="BL380" s="268"/>
      <c r="BM380" s="268"/>
      <c r="BN380" s="268"/>
      <c r="BO380" s="268"/>
      <c r="BP380" s="268"/>
      <c r="BQ380" s="268"/>
      <c r="BR380" s="268"/>
      <c r="BS380" s="268"/>
      <c r="BT380" s="268"/>
      <c r="BU380" s="268"/>
      <c r="BV380" s="268"/>
      <c r="BW380" s="268"/>
      <c r="BX380" s="268"/>
      <c r="BY380" s="268"/>
      <c r="BZ380" s="268"/>
      <c r="CA380" s="268"/>
      <c r="CB380" s="268"/>
      <c r="CC380" s="268"/>
      <c r="CD380" s="268"/>
      <c r="CE380" s="268"/>
      <c r="CF380" s="268"/>
      <c r="CG380" s="268"/>
      <c r="CH380" s="268"/>
      <c r="CI380" s="268"/>
      <c r="CJ380" s="268"/>
      <c r="CK380" s="268"/>
      <c r="CL380" s="268"/>
      <c r="CM380" s="268"/>
      <c r="CN380" s="268"/>
      <c r="CO380" s="268"/>
      <c r="CP380" s="268"/>
      <c r="CQ380" s="268"/>
      <c r="CR380" s="268"/>
      <c r="CS380" s="268"/>
      <c r="CT380" s="268"/>
      <c r="CU380" s="268"/>
      <c r="CV380" s="268"/>
      <c r="CW380" s="268"/>
      <c r="CX380" s="268"/>
      <c r="CY380" s="268"/>
      <c r="CZ380" s="268"/>
      <c r="DA380" s="268"/>
      <c r="DB380" s="268"/>
      <c r="DC380" s="268"/>
      <c r="DD380" s="268"/>
      <c r="DE380" s="268"/>
      <c r="DF380" s="268"/>
      <c r="DG380" s="268"/>
      <c r="DH380" s="268"/>
      <c r="DI380" s="268"/>
      <c r="DJ380" s="268"/>
      <c r="DK380" s="268"/>
      <c r="DL380" s="268"/>
      <c r="DM380" s="268"/>
      <c r="DN380" s="268"/>
      <c r="DO380" s="268"/>
      <c r="DP380" s="268"/>
      <c r="DQ380" s="268"/>
      <c r="DR380" s="268"/>
      <c r="DS380" s="268"/>
      <c r="DT380" s="268"/>
      <c r="DU380" s="268"/>
      <c r="DV380" s="268"/>
      <c r="DW380" s="268"/>
      <c r="DX380" s="268"/>
      <c r="DY380" s="268"/>
      <c r="DZ380" s="268"/>
      <c r="EA380" s="268"/>
      <c r="EB380" s="268"/>
      <c r="EC380" s="268"/>
      <c r="ED380" s="268"/>
      <c r="EE380" s="268"/>
      <c r="EF380" s="268"/>
      <c r="EG380" s="268"/>
      <c r="EH380" s="268"/>
      <c r="EI380" s="268"/>
      <c r="EJ380" s="268"/>
      <c r="EK380" s="268"/>
      <c r="EL380" s="268"/>
      <c r="EM380" s="268"/>
      <c r="EN380" s="268"/>
      <c r="EO380" s="268"/>
      <c r="EP380" s="268"/>
      <c r="EQ380" s="268"/>
      <c r="ER380" s="268"/>
      <c r="ES380" s="268"/>
      <c r="ET380" s="268"/>
      <c r="EU380" s="268"/>
      <c r="EV380" s="268"/>
      <c r="EW380" s="268"/>
      <c r="EX380" s="268"/>
      <c r="EY380" s="268"/>
      <c r="EZ380" s="268"/>
      <c r="FA380" s="268"/>
      <c r="FB380" s="268"/>
      <c r="FC380" s="268"/>
      <c r="FD380" s="268"/>
      <c r="FE380" s="268"/>
      <c r="FF380" s="268"/>
      <c r="FG380" s="268"/>
      <c r="FH380" s="268"/>
      <c r="FI380" s="268"/>
      <c r="FJ380" s="268"/>
      <c r="FK380" s="268"/>
      <c r="FL380" s="268"/>
      <c r="FM380" s="268"/>
      <c r="FN380" s="268"/>
      <c r="FO380" s="268"/>
      <c r="FP380" s="268"/>
      <c r="FQ380" s="268"/>
      <c r="FR380" s="268"/>
      <c r="FS380" s="268"/>
      <c r="FT380" s="268"/>
      <c r="FU380" s="268"/>
      <c r="FV380" s="268"/>
      <c r="FW380" s="268"/>
      <c r="FX380" s="268"/>
      <c r="FY380" s="268"/>
      <c r="FZ380" s="268"/>
      <c r="GA380" s="268"/>
      <c r="GB380" s="268"/>
      <c r="GC380" s="268"/>
      <c r="GD380" s="268"/>
      <c r="GE380" s="268"/>
      <c r="GF380" s="268"/>
      <c r="GG380" s="268"/>
      <c r="GH380" s="268"/>
      <c r="GI380" s="268"/>
      <c r="GJ380" s="268"/>
      <c r="GK380" s="268"/>
      <c r="GL380" s="268"/>
      <c r="GM380" s="268"/>
      <c r="GN380" s="268"/>
      <c r="GO380" s="268"/>
      <c r="GP380" s="268"/>
      <c r="GQ380" s="268"/>
      <c r="GR380" s="268"/>
      <c r="GS380" s="268"/>
      <c r="GT380" s="268"/>
      <c r="GU380" s="268"/>
      <c r="GV380" s="268"/>
      <c r="GW380" s="268"/>
      <c r="GX380" s="268"/>
      <c r="GY380" s="268"/>
      <c r="GZ380" s="268"/>
      <c r="HA380" s="268"/>
      <c r="HB380" s="268"/>
      <c r="HC380" s="268"/>
      <c r="HD380" s="268"/>
      <c r="HE380" s="268"/>
      <c r="HF380" s="268"/>
      <c r="HG380" s="268"/>
      <c r="HH380" s="268"/>
      <c r="HI380" s="268"/>
      <c r="HJ380" s="268"/>
      <c r="HK380" s="268"/>
      <c r="HL380" s="268"/>
      <c r="HM380" s="268"/>
      <c r="HN380" s="268"/>
      <c r="HO380" s="268"/>
      <c r="HP380" s="268"/>
      <c r="HQ380" s="268"/>
      <c r="HR380" s="268"/>
      <c r="HS380" s="268"/>
      <c r="HT380" s="268"/>
      <c r="HU380" s="268"/>
      <c r="HV380" s="268"/>
      <c r="HW380" s="268"/>
      <c r="HX380" s="268"/>
      <c r="HY380" s="268"/>
      <c r="HZ380" s="268"/>
      <c r="IA380" s="268"/>
      <c r="IB380" s="268"/>
      <c r="IC380" s="268"/>
      <c r="ID380" s="268"/>
      <c r="IE380" s="268"/>
      <c r="IF380" s="268"/>
      <c r="IG380" s="268"/>
      <c r="IH380" s="268"/>
      <c r="II380" s="268"/>
      <c r="IJ380" s="268"/>
      <c r="IK380" s="268"/>
      <c r="IL380" s="268"/>
      <c r="IM380" s="268"/>
      <c r="IN380" s="268"/>
      <c r="IO380" s="268"/>
      <c r="IP380" s="268"/>
      <c r="IQ380" s="268"/>
      <c r="IR380" s="268"/>
      <c r="IS380" s="268"/>
      <c r="IT380" s="268"/>
      <c r="IU380" s="268"/>
      <c r="IV380" s="268"/>
      <c r="IW380" s="268"/>
      <c r="IX380" s="268"/>
      <c r="IY380" s="268"/>
      <c r="IZ380" s="268"/>
      <c r="JA380" s="268"/>
      <c r="JB380" s="268"/>
      <c r="JC380" s="268"/>
      <c r="JD380" s="268"/>
      <c r="JE380" s="268"/>
      <c r="JF380" s="268"/>
      <c r="JG380" s="268"/>
      <c r="JH380" s="268"/>
      <c r="JI380" s="268"/>
      <c r="JJ380" s="268"/>
      <c r="JK380" s="268"/>
      <c r="JL380" s="268"/>
      <c r="JM380" s="268"/>
      <c r="JN380" s="268"/>
      <c r="JO380" s="268"/>
      <c r="JP380" s="268"/>
      <c r="JQ380" s="268"/>
      <c r="JR380" s="268"/>
      <c r="JS380" s="268"/>
      <c r="JT380" s="268"/>
      <c r="JU380" s="268"/>
      <c r="JV380" s="268"/>
      <c r="JW380" s="268"/>
      <c r="JX380" s="268"/>
      <c r="JY380" s="268"/>
      <c r="JZ380" s="268"/>
      <c r="KA380" s="268"/>
      <c r="KB380" s="268"/>
      <c r="KC380" s="268"/>
      <c r="KD380" s="268"/>
      <c r="KE380" s="268"/>
      <c r="KF380" s="268"/>
      <c r="KG380" s="268"/>
      <c r="KH380" s="268"/>
      <c r="KI380" s="268"/>
      <c r="KJ380" s="268"/>
      <c r="KK380" s="268"/>
      <c r="KL380" s="268"/>
      <c r="KM380" s="268"/>
      <c r="KN380" s="268"/>
      <c r="KO380" s="268"/>
      <c r="KP380" s="268"/>
      <c r="KQ380" s="268"/>
      <c r="KR380" s="268"/>
      <c r="KS380" s="268"/>
      <c r="KT380" s="268"/>
      <c r="KU380" s="268"/>
      <c r="KV380" s="268"/>
      <c r="KW380" s="268"/>
      <c r="KX380" s="268"/>
      <c r="KY380" s="268"/>
      <c r="KZ380" s="268"/>
      <c r="LA380" s="268"/>
      <c r="LB380" s="268"/>
      <c r="LC380" s="268"/>
      <c r="LD380" s="268"/>
      <c r="LE380" s="268"/>
      <c r="LF380" s="268"/>
      <c r="LG380" s="268"/>
      <c r="LH380" s="268"/>
      <c r="LI380" s="268"/>
      <c r="LJ380" s="268"/>
      <c r="LK380" s="268"/>
      <c r="LL380" s="268"/>
      <c r="LM380" s="268"/>
      <c r="LN380" s="268"/>
      <c r="LO380" s="268"/>
      <c r="LP380" s="268"/>
      <c r="LQ380" s="268"/>
      <c r="LR380" s="268"/>
      <c r="LS380" s="268"/>
      <c r="LT380" s="268"/>
      <c r="LU380" s="268"/>
      <c r="LV380" s="268"/>
      <c r="LW380" s="268"/>
      <c r="LX380" s="268"/>
      <c r="LY380" s="268"/>
      <c r="LZ380" s="268"/>
      <c r="MA380" s="268"/>
      <c r="MB380" s="268"/>
      <c r="MC380" s="268"/>
      <c r="MD380" s="268"/>
      <c r="ME380" s="268"/>
      <c r="MF380" s="268"/>
      <c r="MG380" s="268"/>
      <c r="MH380" s="268"/>
      <c r="MI380" s="268"/>
      <c r="MJ380" s="268"/>
      <c r="MK380" s="268"/>
      <c r="ML380" s="268"/>
      <c r="MM380" s="268"/>
      <c r="MN380" s="268"/>
      <c r="MO380" s="268"/>
      <c r="MP380" s="268"/>
      <c r="MQ380" s="268"/>
      <c r="MR380" s="268"/>
      <c r="MS380" s="268"/>
      <c r="MT380" s="268"/>
      <c r="MU380" s="268"/>
      <c r="MV380" s="268"/>
      <c r="MW380" s="268"/>
      <c r="MX380" s="268"/>
      <c r="MY380" s="268"/>
      <c r="MZ380" s="268"/>
      <c r="NA380" s="268"/>
      <c r="NB380" s="268"/>
      <c r="NC380" s="268"/>
      <c r="ND380" s="268"/>
      <c r="NE380" s="268"/>
      <c r="NF380" s="268"/>
      <c r="NG380" s="268"/>
      <c r="NH380" s="268"/>
      <c r="NI380" s="268"/>
      <c r="NJ380" s="268"/>
      <c r="NK380" s="268"/>
      <c r="NL380" s="268"/>
      <c r="NM380" s="268"/>
      <c r="NN380" s="268"/>
      <c r="NO380" s="268"/>
      <c r="NP380" s="268"/>
      <c r="NQ380" s="268"/>
      <c r="NR380" s="268"/>
      <c r="NS380" s="268"/>
      <c r="NT380" s="268"/>
      <c r="NU380" s="268"/>
      <c r="NV380" s="268"/>
      <c r="NW380" s="268"/>
      <c r="NX380" s="268"/>
      <c r="NY380" s="268"/>
      <c r="NZ380" s="268"/>
      <c r="OA380" s="268"/>
      <c r="OB380" s="268"/>
      <c r="OC380" s="268"/>
      <c r="OD380" s="268"/>
      <c r="OE380" s="268"/>
      <c r="OF380" s="268"/>
      <c r="OG380" s="268"/>
      <c r="OH380" s="268"/>
      <c r="OI380" s="268"/>
      <c r="OJ380" s="268"/>
      <c r="OK380" s="268"/>
      <c r="OL380" s="268"/>
      <c r="OM380" s="268"/>
      <c r="ON380" s="268"/>
      <c r="OO380" s="268"/>
      <c r="OP380" s="268"/>
      <c r="OQ380" s="268"/>
      <c r="OR380" s="268"/>
      <c r="OS380" s="268"/>
      <c r="OT380" s="268"/>
      <c r="OU380" s="268"/>
      <c r="OV380" s="268"/>
      <c r="OW380" s="268"/>
      <c r="OX380" s="268"/>
      <c r="OY380" s="268"/>
      <c r="OZ380" s="268"/>
      <c r="PA380" s="268"/>
      <c r="PB380" s="268"/>
      <c r="PC380" s="268"/>
      <c r="PD380" s="268"/>
      <c r="PE380" s="268"/>
      <c r="PF380" s="268"/>
      <c r="PG380" s="268"/>
      <c r="PH380" s="268"/>
      <c r="PI380" s="268"/>
      <c r="PJ380" s="268"/>
      <c r="PK380" s="268"/>
      <c r="PL380" s="268"/>
      <c r="PM380" s="268"/>
      <c r="PN380" s="268"/>
      <c r="PO380" s="268"/>
      <c r="PP380" s="268"/>
      <c r="PQ380" s="268"/>
      <c r="PR380" s="268"/>
      <c r="PS380" s="268"/>
      <c r="PT380" s="268"/>
      <c r="PU380" s="268"/>
      <c r="PV380" s="268"/>
      <c r="PW380" s="268"/>
      <c r="PX380" s="268"/>
      <c r="PY380" s="268"/>
      <c r="PZ380" s="268"/>
      <c r="QA380" s="268"/>
      <c r="QB380" s="268"/>
      <c r="QC380" s="268"/>
      <c r="QD380" s="268"/>
      <c r="QE380" s="268"/>
      <c r="QF380" s="268"/>
      <c r="QG380" s="268"/>
      <c r="QH380" s="268"/>
      <c r="QI380" s="268"/>
      <c r="QJ380" s="268"/>
      <c r="QK380" s="268"/>
      <c r="QL380" s="268"/>
      <c r="QM380" s="268"/>
      <c r="QN380" s="268"/>
      <c r="QO380" s="268"/>
      <c r="QP380" s="268"/>
      <c r="QQ380" s="268"/>
      <c r="QR380" s="268"/>
      <c r="QS380" s="268"/>
      <c r="QT380" s="268"/>
      <c r="QU380" s="268"/>
      <c r="QV380" s="268"/>
      <c r="QW380" s="268"/>
      <c r="QX380" s="268"/>
      <c r="QY380" s="268"/>
      <c r="QZ380" s="268"/>
      <c r="RA380" s="268"/>
      <c r="RB380" s="268"/>
      <c r="RC380" s="268"/>
      <c r="RD380" s="268"/>
      <c r="RE380" s="268"/>
      <c r="RF380" s="268"/>
      <c r="RG380" s="268"/>
      <c r="RH380" s="268"/>
      <c r="RI380" s="268"/>
      <c r="RJ380" s="268"/>
      <c r="RK380" s="268"/>
      <c r="RL380" s="268"/>
      <c r="RM380" s="268"/>
      <c r="RN380" s="268"/>
      <c r="RO380" s="268"/>
      <c r="RP380" s="268"/>
      <c r="RQ380" s="268"/>
      <c r="RR380" s="268"/>
      <c r="RS380" s="268"/>
      <c r="RT380" s="268"/>
      <c r="RU380" s="268"/>
      <c r="RV380" s="268"/>
      <c r="RW380" s="268"/>
      <c r="RX380" s="268"/>
      <c r="RY380" s="268"/>
      <c r="RZ380" s="268"/>
      <c r="SA380" s="268"/>
      <c r="SB380" s="268"/>
      <c r="SC380" s="268"/>
      <c r="SD380" s="268"/>
      <c r="SE380" s="268"/>
    </row>
    <row r="381" spans="8:499" s="288" customFormat="1" x14ac:dyDescent="0.2">
      <c r="H381" s="267"/>
      <c r="I381" s="267"/>
      <c r="J381" s="267"/>
      <c r="K381" s="267"/>
      <c r="L381" s="267"/>
      <c r="M381" s="267"/>
      <c r="N381" s="267"/>
      <c r="O381" s="267"/>
      <c r="P381" s="267"/>
      <c r="Q381" s="267"/>
      <c r="R381" s="267"/>
      <c r="S381" s="267"/>
      <c r="T381" s="267"/>
      <c r="U381" s="267"/>
      <c r="V381" s="267"/>
      <c r="W381" s="267"/>
      <c r="X381" s="267"/>
      <c r="Y381" s="267"/>
      <c r="Z381" s="267"/>
      <c r="AA381" s="267"/>
      <c r="AB381" s="267"/>
      <c r="AC381" s="267"/>
      <c r="AD381" s="267"/>
      <c r="AE381" s="267"/>
      <c r="AF381" s="267"/>
      <c r="AG381" s="267"/>
      <c r="AH381" s="267"/>
      <c r="AI381" s="267"/>
      <c r="AJ381" s="267"/>
      <c r="AK381" s="267"/>
      <c r="AL381" s="267"/>
      <c r="AM381" s="267"/>
      <c r="AN381" s="267"/>
      <c r="AO381" s="267"/>
      <c r="AP381" s="267"/>
      <c r="AQ381" s="267"/>
      <c r="AR381" s="267"/>
      <c r="AS381" s="267"/>
      <c r="AT381" s="267"/>
      <c r="AU381" s="267"/>
      <c r="AV381" s="267"/>
      <c r="AW381" s="267"/>
      <c r="AX381" s="267"/>
      <c r="AY381" s="267"/>
      <c r="AZ381" s="268"/>
      <c r="BA381" s="268"/>
      <c r="BB381" s="268"/>
      <c r="BC381" s="268"/>
      <c r="BD381" s="268"/>
      <c r="BE381" s="268"/>
      <c r="BF381" s="268"/>
      <c r="BG381" s="268"/>
      <c r="BH381" s="268"/>
      <c r="BI381" s="268"/>
      <c r="BJ381" s="268"/>
      <c r="BK381" s="268"/>
      <c r="BL381" s="268"/>
      <c r="BM381" s="268"/>
      <c r="BN381" s="268"/>
      <c r="BO381" s="268"/>
      <c r="BP381" s="268"/>
      <c r="BQ381" s="268"/>
      <c r="BR381" s="268"/>
      <c r="BS381" s="268"/>
      <c r="BT381" s="268"/>
      <c r="BU381" s="268"/>
      <c r="BV381" s="268"/>
      <c r="BW381" s="268"/>
      <c r="BX381" s="268"/>
      <c r="BY381" s="268"/>
      <c r="BZ381" s="268"/>
      <c r="CA381" s="268"/>
      <c r="CB381" s="268"/>
      <c r="CC381" s="268"/>
      <c r="CD381" s="268"/>
      <c r="CE381" s="268"/>
      <c r="CF381" s="268"/>
      <c r="CG381" s="268"/>
      <c r="CH381" s="268"/>
      <c r="CI381" s="268"/>
      <c r="CJ381" s="268"/>
      <c r="CK381" s="268"/>
      <c r="CL381" s="268"/>
      <c r="CM381" s="268"/>
      <c r="CN381" s="268"/>
      <c r="CO381" s="268"/>
      <c r="CP381" s="268"/>
      <c r="CQ381" s="268"/>
      <c r="CR381" s="268"/>
      <c r="CS381" s="268"/>
      <c r="CT381" s="268"/>
      <c r="CU381" s="268"/>
      <c r="CV381" s="268"/>
      <c r="CW381" s="268"/>
      <c r="CX381" s="268"/>
      <c r="CY381" s="268"/>
      <c r="CZ381" s="268"/>
      <c r="DA381" s="268"/>
      <c r="DB381" s="268"/>
      <c r="DC381" s="268"/>
      <c r="DD381" s="268"/>
      <c r="DE381" s="268"/>
      <c r="DF381" s="268"/>
      <c r="DG381" s="268"/>
      <c r="DH381" s="268"/>
      <c r="DI381" s="268"/>
      <c r="DJ381" s="268"/>
      <c r="DK381" s="268"/>
      <c r="DL381" s="268"/>
      <c r="DM381" s="268"/>
      <c r="DN381" s="268"/>
      <c r="DO381" s="268"/>
      <c r="DP381" s="268"/>
      <c r="DQ381" s="268"/>
      <c r="DR381" s="268"/>
      <c r="DS381" s="268"/>
      <c r="DT381" s="268"/>
      <c r="DU381" s="268"/>
      <c r="DV381" s="268"/>
      <c r="DW381" s="268"/>
      <c r="DX381" s="268"/>
      <c r="DY381" s="268"/>
      <c r="DZ381" s="268"/>
      <c r="EA381" s="268"/>
      <c r="EB381" s="268"/>
      <c r="EC381" s="268"/>
      <c r="ED381" s="268"/>
      <c r="EE381" s="268"/>
      <c r="EF381" s="268"/>
      <c r="EG381" s="268"/>
      <c r="EH381" s="268"/>
      <c r="EI381" s="268"/>
      <c r="EJ381" s="268"/>
      <c r="EK381" s="268"/>
      <c r="EL381" s="268"/>
      <c r="EM381" s="268"/>
      <c r="EN381" s="268"/>
      <c r="EO381" s="268"/>
      <c r="EP381" s="268"/>
      <c r="EQ381" s="268"/>
      <c r="ER381" s="268"/>
      <c r="ES381" s="268"/>
      <c r="ET381" s="268"/>
      <c r="EU381" s="268"/>
      <c r="EV381" s="268"/>
      <c r="EW381" s="268"/>
      <c r="EX381" s="268"/>
      <c r="EY381" s="268"/>
      <c r="EZ381" s="268"/>
      <c r="FA381" s="268"/>
      <c r="FB381" s="268"/>
      <c r="FC381" s="268"/>
      <c r="FD381" s="268"/>
      <c r="FE381" s="268"/>
      <c r="FF381" s="268"/>
      <c r="FG381" s="268"/>
      <c r="FH381" s="268"/>
      <c r="FI381" s="268"/>
      <c r="FJ381" s="268"/>
      <c r="FK381" s="268"/>
      <c r="FL381" s="268"/>
      <c r="FM381" s="268"/>
      <c r="FN381" s="268"/>
      <c r="FO381" s="268"/>
      <c r="FP381" s="268"/>
      <c r="FQ381" s="268"/>
      <c r="FR381" s="268"/>
      <c r="FS381" s="268"/>
      <c r="FT381" s="268"/>
      <c r="FU381" s="268"/>
      <c r="FV381" s="268"/>
      <c r="FW381" s="268"/>
      <c r="FX381" s="268"/>
      <c r="FY381" s="268"/>
      <c r="FZ381" s="268"/>
      <c r="GA381" s="268"/>
      <c r="GB381" s="268"/>
      <c r="GC381" s="268"/>
      <c r="GD381" s="268"/>
      <c r="GE381" s="268"/>
      <c r="GF381" s="268"/>
      <c r="GG381" s="268"/>
      <c r="GH381" s="268"/>
      <c r="GI381" s="268"/>
      <c r="GJ381" s="268"/>
      <c r="GK381" s="268"/>
      <c r="GL381" s="268"/>
      <c r="GM381" s="268"/>
      <c r="GN381" s="268"/>
      <c r="GO381" s="268"/>
      <c r="GP381" s="268"/>
      <c r="GQ381" s="268"/>
      <c r="GR381" s="268"/>
      <c r="GS381" s="268"/>
      <c r="GT381" s="268"/>
      <c r="GU381" s="268"/>
      <c r="GV381" s="268"/>
      <c r="GW381" s="268"/>
      <c r="GX381" s="268"/>
      <c r="GY381" s="268"/>
      <c r="GZ381" s="268"/>
      <c r="HA381" s="268"/>
      <c r="HB381" s="268"/>
      <c r="HC381" s="268"/>
      <c r="HD381" s="268"/>
      <c r="HE381" s="268"/>
      <c r="HF381" s="268"/>
      <c r="HG381" s="268"/>
      <c r="HH381" s="268"/>
      <c r="HI381" s="268"/>
      <c r="HJ381" s="268"/>
      <c r="HK381" s="268"/>
      <c r="HL381" s="268"/>
      <c r="HM381" s="268"/>
      <c r="HN381" s="268"/>
      <c r="HO381" s="268"/>
      <c r="HP381" s="268"/>
      <c r="HQ381" s="268"/>
      <c r="HR381" s="268"/>
      <c r="HS381" s="268"/>
      <c r="HT381" s="268"/>
      <c r="HU381" s="268"/>
      <c r="HV381" s="268"/>
      <c r="HW381" s="268"/>
      <c r="HX381" s="268"/>
      <c r="HY381" s="268"/>
      <c r="HZ381" s="268"/>
      <c r="IA381" s="268"/>
      <c r="IB381" s="268"/>
      <c r="IC381" s="268"/>
      <c r="ID381" s="268"/>
      <c r="IE381" s="268"/>
      <c r="IF381" s="268"/>
      <c r="IG381" s="268"/>
      <c r="IH381" s="268"/>
      <c r="II381" s="268"/>
      <c r="IJ381" s="268"/>
      <c r="IK381" s="268"/>
      <c r="IL381" s="268"/>
      <c r="IM381" s="268"/>
      <c r="IN381" s="268"/>
      <c r="IO381" s="268"/>
      <c r="IP381" s="268"/>
      <c r="IQ381" s="268"/>
      <c r="IR381" s="268"/>
      <c r="IS381" s="268"/>
      <c r="IT381" s="268"/>
      <c r="IU381" s="268"/>
      <c r="IV381" s="268"/>
      <c r="IW381" s="268"/>
      <c r="IX381" s="268"/>
      <c r="IY381" s="268"/>
      <c r="IZ381" s="268"/>
      <c r="JA381" s="268"/>
      <c r="JB381" s="268"/>
      <c r="JC381" s="268"/>
      <c r="JD381" s="268"/>
      <c r="JE381" s="268"/>
      <c r="JF381" s="268"/>
      <c r="JG381" s="268"/>
      <c r="JH381" s="268"/>
      <c r="JI381" s="268"/>
      <c r="JJ381" s="268"/>
      <c r="JK381" s="268"/>
      <c r="JL381" s="268"/>
      <c r="JM381" s="268"/>
      <c r="JN381" s="268"/>
      <c r="JO381" s="268"/>
      <c r="JP381" s="268"/>
      <c r="JQ381" s="268"/>
      <c r="JR381" s="268"/>
      <c r="JS381" s="268"/>
      <c r="JT381" s="268"/>
      <c r="JU381" s="268"/>
      <c r="JV381" s="268"/>
      <c r="JW381" s="268"/>
      <c r="JX381" s="268"/>
      <c r="JY381" s="268"/>
      <c r="JZ381" s="268"/>
      <c r="KA381" s="268"/>
      <c r="KB381" s="268"/>
      <c r="KC381" s="268"/>
      <c r="KD381" s="268"/>
      <c r="KE381" s="268"/>
      <c r="KF381" s="268"/>
      <c r="KG381" s="268"/>
      <c r="KH381" s="268"/>
      <c r="KI381" s="268"/>
      <c r="KJ381" s="268"/>
      <c r="KK381" s="268"/>
      <c r="KL381" s="268"/>
      <c r="KM381" s="268"/>
      <c r="KN381" s="268"/>
      <c r="KO381" s="268"/>
      <c r="KP381" s="268"/>
      <c r="KQ381" s="268"/>
      <c r="KR381" s="268"/>
      <c r="KS381" s="268"/>
      <c r="KT381" s="268"/>
      <c r="KU381" s="268"/>
      <c r="KV381" s="268"/>
      <c r="KW381" s="268"/>
      <c r="KX381" s="268"/>
      <c r="KY381" s="268"/>
      <c r="KZ381" s="268"/>
      <c r="LA381" s="268"/>
      <c r="LB381" s="268"/>
      <c r="LC381" s="268"/>
      <c r="LD381" s="268"/>
      <c r="LE381" s="268"/>
      <c r="LF381" s="268"/>
      <c r="LG381" s="268"/>
      <c r="LH381" s="268"/>
      <c r="LI381" s="268"/>
      <c r="LJ381" s="268"/>
      <c r="LK381" s="268"/>
      <c r="LL381" s="268"/>
      <c r="LM381" s="268"/>
      <c r="LN381" s="268"/>
      <c r="LO381" s="268"/>
      <c r="LP381" s="268"/>
      <c r="LQ381" s="268"/>
      <c r="LR381" s="268"/>
      <c r="LS381" s="268"/>
      <c r="LT381" s="268"/>
      <c r="LU381" s="268"/>
      <c r="LV381" s="268"/>
      <c r="LW381" s="268"/>
      <c r="LX381" s="268"/>
      <c r="LY381" s="268"/>
      <c r="LZ381" s="268"/>
      <c r="MA381" s="268"/>
      <c r="MB381" s="268"/>
      <c r="MC381" s="268"/>
      <c r="MD381" s="268"/>
      <c r="ME381" s="268"/>
      <c r="MF381" s="268"/>
      <c r="MG381" s="268"/>
      <c r="MH381" s="268"/>
      <c r="MI381" s="268"/>
      <c r="MJ381" s="268"/>
      <c r="MK381" s="268"/>
      <c r="ML381" s="268"/>
      <c r="MM381" s="268"/>
      <c r="MN381" s="268"/>
      <c r="MO381" s="268"/>
      <c r="MP381" s="268"/>
      <c r="MQ381" s="268"/>
      <c r="MR381" s="268"/>
      <c r="MS381" s="268"/>
      <c r="MT381" s="268"/>
      <c r="MU381" s="268"/>
      <c r="MV381" s="268"/>
      <c r="MW381" s="268"/>
      <c r="MX381" s="268"/>
      <c r="MY381" s="268"/>
      <c r="MZ381" s="268"/>
      <c r="NA381" s="268"/>
      <c r="NB381" s="268"/>
      <c r="NC381" s="268"/>
      <c r="ND381" s="268"/>
      <c r="NE381" s="268"/>
      <c r="NF381" s="268"/>
      <c r="NG381" s="268"/>
      <c r="NH381" s="268"/>
      <c r="NI381" s="268"/>
      <c r="NJ381" s="268"/>
      <c r="NK381" s="268"/>
      <c r="NL381" s="268"/>
      <c r="NM381" s="268"/>
      <c r="NN381" s="268"/>
      <c r="NO381" s="268"/>
      <c r="NP381" s="268"/>
      <c r="NQ381" s="268"/>
      <c r="NR381" s="268"/>
      <c r="NS381" s="268"/>
      <c r="NT381" s="268"/>
      <c r="NU381" s="268"/>
      <c r="NV381" s="268"/>
      <c r="NW381" s="268"/>
      <c r="NX381" s="268"/>
      <c r="NY381" s="268"/>
      <c r="NZ381" s="268"/>
      <c r="OA381" s="268"/>
      <c r="OB381" s="268"/>
      <c r="OC381" s="268"/>
      <c r="OD381" s="268"/>
      <c r="OE381" s="268"/>
      <c r="OF381" s="268"/>
      <c r="OG381" s="268"/>
      <c r="OH381" s="268"/>
      <c r="OI381" s="268"/>
      <c r="OJ381" s="268"/>
      <c r="OK381" s="268"/>
      <c r="OL381" s="268"/>
      <c r="OM381" s="268"/>
      <c r="ON381" s="268"/>
      <c r="OO381" s="268"/>
      <c r="OP381" s="268"/>
      <c r="OQ381" s="268"/>
      <c r="OR381" s="268"/>
      <c r="OS381" s="268"/>
      <c r="OT381" s="268"/>
      <c r="OU381" s="268"/>
      <c r="OV381" s="268"/>
      <c r="OW381" s="268"/>
      <c r="OX381" s="268"/>
      <c r="OY381" s="268"/>
      <c r="OZ381" s="268"/>
      <c r="PA381" s="268"/>
      <c r="PB381" s="268"/>
      <c r="PC381" s="268"/>
      <c r="PD381" s="268"/>
      <c r="PE381" s="268"/>
      <c r="PF381" s="268"/>
      <c r="PG381" s="268"/>
      <c r="PH381" s="268"/>
      <c r="PI381" s="268"/>
      <c r="PJ381" s="268"/>
      <c r="PK381" s="268"/>
      <c r="PL381" s="268"/>
      <c r="PM381" s="268"/>
      <c r="PN381" s="268"/>
      <c r="PO381" s="268"/>
      <c r="PP381" s="268"/>
      <c r="PQ381" s="268"/>
      <c r="PR381" s="268"/>
      <c r="PS381" s="268"/>
      <c r="PT381" s="268"/>
      <c r="PU381" s="268"/>
      <c r="PV381" s="268"/>
      <c r="PW381" s="268"/>
      <c r="PX381" s="268"/>
      <c r="PY381" s="268"/>
      <c r="PZ381" s="268"/>
      <c r="QA381" s="268"/>
      <c r="QB381" s="268"/>
      <c r="QC381" s="268"/>
      <c r="QD381" s="268"/>
      <c r="QE381" s="268"/>
      <c r="QF381" s="268"/>
      <c r="QG381" s="268"/>
      <c r="QH381" s="268"/>
      <c r="QI381" s="268"/>
      <c r="QJ381" s="268"/>
      <c r="QK381" s="268"/>
      <c r="QL381" s="268"/>
      <c r="QM381" s="268"/>
      <c r="QN381" s="268"/>
      <c r="QO381" s="268"/>
      <c r="QP381" s="268"/>
      <c r="QQ381" s="268"/>
      <c r="QR381" s="268"/>
      <c r="QS381" s="268"/>
      <c r="QT381" s="268"/>
      <c r="QU381" s="268"/>
      <c r="QV381" s="268"/>
      <c r="QW381" s="268"/>
      <c r="QX381" s="268"/>
      <c r="QY381" s="268"/>
      <c r="QZ381" s="268"/>
      <c r="RA381" s="268"/>
      <c r="RB381" s="268"/>
      <c r="RC381" s="268"/>
      <c r="RD381" s="268"/>
      <c r="RE381" s="268"/>
      <c r="RF381" s="268"/>
      <c r="RG381" s="268"/>
      <c r="RH381" s="268"/>
      <c r="RI381" s="268"/>
      <c r="RJ381" s="268"/>
      <c r="RK381" s="268"/>
      <c r="RL381" s="268"/>
      <c r="RM381" s="268"/>
      <c r="RN381" s="268"/>
      <c r="RO381" s="268"/>
      <c r="RP381" s="268"/>
      <c r="RQ381" s="268"/>
      <c r="RR381" s="268"/>
      <c r="RS381" s="268"/>
      <c r="RT381" s="268"/>
      <c r="RU381" s="268"/>
      <c r="RV381" s="268"/>
      <c r="RW381" s="268"/>
      <c r="RX381" s="268"/>
      <c r="RY381" s="268"/>
      <c r="RZ381" s="268"/>
      <c r="SA381" s="268"/>
      <c r="SB381" s="268"/>
      <c r="SC381" s="268"/>
      <c r="SD381" s="268"/>
      <c r="SE381" s="268"/>
    </row>
    <row r="382" spans="8:499" s="288" customFormat="1" x14ac:dyDescent="0.2">
      <c r="H382" s="267"/>
      <c r="I382" s="267"/>
      <c r="J382" s="267"/>
      <c r="K382" s="267"/>
      <c r="L382" s="267"/>
      <c r="M382" s="267"/>
      <c r="N382" s="267"/>
      <c r="O382" s="267"/>
      <c r="P382" s="267"/>
      <c r="Q382" s="267"/>
      <c r="R382" s="267"/>
      <c r="S382" s="267"/>
      <c r="T382" s="267"/>
      <c r="U382" s="267"/>
      <c r="V382" s="267"/>
      <c r="W382" s="267"/>
      <c r="X382" s="267"/>
      <c r="Y382" s="267"/>
      <c r="Z382" s="267"/>
      <c r="AA382" s="267"/>
      <c r="AB382" s="267"/>
      <c r="AC382" s="267"/>
      <c r="AD382" s="267"/>
      <c r="AE382" s="267"/>
      <c r="AF382" s="267"/>
      <c r="AG382" s="267"/>
      <c r="AH382" s="267"/>
      <c r="AI382" s="267"/>
      <c r="AJ382" s="267"/>
      <c r="AK382" s="267"/>
      <c r="AL382" s="267"/>
      <c r="AM382" s="267"/>
      <c r="AN382" s="267"/>
      <c r="AO382" s="267"/>
      <c r="AP382" s="267"/>
      <c r="AQ382" s="267"/>
      <c r="AR382" s="267"/>
      <c r="AS382" s="267"/>
      <c r="AT382" s="267"/>
      <c r="AU382" s="267"/>
      <c r="AV382" s="267"/>
      <c r="AW382" s="267"/>
      <c r="AX382" s="267"/>
      <c r="AY382" s="267"/>
      <c r="AZ382" s="268"/>
      <c r="BA382" s="268"/>
      <c r="BB382" s="268"/>
      <c r="BC382" s="268"/>
      <c r="BD382" s="268"/>
      <c r="BE382" s="268"/>
      <c r="BF382" s="268"/>
      <c r="BG382" s="268"/>
      <c r="BH382" s="268"/>
      <c r="BI382" s="268"/>
      <c r="BJ382" s="268"/>
      <c r="BK382" s="268"/>
      <c r="BL382" s="268"/>
      <c r="BM382" s="268"/>
      <c r="BN382" s="268"/>
      <c r="BO382" s="268"/>
      <c r="BP382" s="268"/>
      <c r="BQ382" s="268"/>
      <c r="BR382" s="268"/>
      <c r="BS382" s="268"/>
      <c r="BT382" s="268"/>
      <c r="BU382" s="268"/>
      <c r="BV382" s="268"/>
      <c r="BW382" s="268"/>
      <c r="BX382" s="268"/>
      <c r="BY382" s="268"/>
      <c r="BZ382" s="268"/>
      <c r="CA382" s="268"/>
      <c r="CB382" s="268"/>
      <c r="CC382" s="268"/>
      <c r="CD382" s="268"/>
      <c r="CE382" s="268"/>
      <c r="CF382" s="268"/>
      <c r="CG382" s="268"/>
      <c r="CH382" s="268"/>
      <c r="CI382" s="268"/>
      <c r="CJ382" s="268"/>
      <c r="CK382" s="268"/>
      <c r="CL382" s="268"/>
      <c r="CM382" s="268"/>
      <c r="CN382" s="268"/>
      <c r="CO382" s="268"/>
      <c r="CP382" s="268"/>
      <c r="CQ382" s="268"/>
      <c r="CR382" s="268"/>
      <c r="CS382" s="268"/>
      <c r="CT382" s="268"/>
      <c r="CU382" s="268"/>
      <c r="CV382" s="268"/>
      <c r="CW382" s="268"/>
      <c r="CX382" s="268"/>
      <c r="CY382" s="268"/>
      <c r="CZ382" s="268"/>
      <c r="DA382" s="268"/>
      <c r="DB382" s="268"/>
      <c r="DC382" s="268"/>
      <c r="DD382" s="268"/>
      <c r="DE382" s="268"/>
      <c r="DF382" s="268"/>
      <c r="DG382" s="268"/>
      <c r="DH382" s="268"/>
      <c r="DI382" s="268"/>
      <c r="DJ382" s="268"/>
      <c r="DK382" s="268"/>
      <c r="DL382" s="268"/>
      <c r="DM382" s="268"/>
      <c r="DN382" s="268"/>
      <c r="DO382" s="268"/>
      <c r="DP382" s="268"/>
      <c r="DQ382" s="268"/>
      <c r="DR382" s="268"/>
      <c r="DS382" s="268"/>
      <c r="DT382" s="268"/>
      <c r="DU382" s="268"/>
      <c r="DV382" s="268"/>
      <c r="DW382" s="268"/>
      <c r="DX382" s="268"/>
      <c r="DY382" s="268"/>
      <c r="DZ382" s="268"/>
      <c r="EA382" s="268"/>
      <c r="EB382" s="268"/>
      <c r="EC382" s="268"/>
      <c r="ED382" s="268"/>
      <c r="EE382" s="268"/>
      <c r="EF382" s="268"/>
      <c r="EG382" s="268"/>
      <c r="EH382" s="268"/>
      <c r="EI382" s="268"/>
      <c r="EJ382" s="268"/>
      <c r="EK382" s="268"/>
      <c r="EL382" s="268"/>
      <c r="EM382" s="268"/>
      <c r="EN382" s="268"/>
      <c r="EO382" s="268"/>
      <c r="EP382" s="268"/>
      <c r="EQ382" s="268"/>
      <c r="ER382" s="268"/>
      <c r="ES382" s="268"/>
      <c r="ET382" s="268"/>
      <c r="EU382" s="268"/>
      <c r="EV382" s="268"/>
      <c r="EW382" s="268"/>
      <c r="EX382" s="268"/>
      <c r="EY382" s="268"/>
      <c r="EZ382" s="268"/>
      <c r="FA382" s="268"/>
      <c r="FB382" s="268"/>
      <c r="FC382" s="268"/>
      <c r="FD382" s="268"/>
      <c r="FE382" s="268"/>
      <c r="FF382" s="268"/>
      <c r="FG382" s="268"/>
      <c r="FH382" s="268"/>
      <c r="FI382" s="268"/>
      <c r="FJ382" s="268"/>
      <c r="FK382" s="268"/>
      <c r="FL382" s="268"/>
      <c r="FM382" s="268"/>
      <c r="FN382" s="268"/>
      <c r="FO382" s="268"/>
      <c r="FP382" s="268"/>
      <c r="FQ382" s="268"/>
      <c r="FR382" s="268"/>
      <c r="FS382" s="268"/>
      <c r="FT382" s="268"/>
      <c r="FU382" s="268"/>
      <c r="FV382" s="268"/>
      <c r="FW382" s="268"/>
      <c r="FX382" s="268"/>
      <c r="FY382" s="268"/>
      <c r="FZ382" s="268"/>
      <c r="GA382" s="268"/>
      <c r="GB382" s="268"/>
      <c r="GC382" s="268"/>
      <c r="GD382" s="268"/>
      <c r="GE382" s="268"/>
      <c r="GF382" s="268"/>
      <c r="GG382" s="268"/>
      <c r="GH382" s="268"/>
      <c r="GI382" s="268"/>
      <c r="GJ382" s="268"/>
      <c r="GK382" s="268"/>
      <c r="GL382" s="268"/>
      <c r="GM382" s="268"/>
      <c r="GN382" s="268"/>
      <c r="GO382" s="268"/>
      <c r="GP382" s="268"/>
      <c r="GQ382" s="268"/>
      <c r="GR382" s="268"/>
      <c r="GS382" s="268"/>
      <c r="GT382" s="268"/>
      <c r="GU382" s="268"/>
      <c r="GV382" s="268"/>
      <c r="GW382" s="268"/>
      <c r="GX382" s="268"/>
      <c r="GY382" s="268"/>
      <c r="GZ382" s="268"/>
      <c r="HA382" s="268"/>
      <c r="HB382" s="268"/>
      <c r="HC382" s="268"/>
      <c r="HD382" s="268"/>
      <c r="HE382" s="268"/>
      <c r="HF382" s="268"/>
      <c r="HG382" s="268"/>
      <c r="HH382" s="268"/>
      <c r="HI382" s="268"/>
      <c r="HJ382" s="268"/>
      <c r="HK382" s="268"/>
      <c r="HL382" s="268"/>
      <c r="HM382" s="268"/>
      <c r="HN382" s="268"/>
      <c r="HO382" s="268"/>
      <c r="HP382" s="268"/>
      <c r="HQ382" s="268"/>
      <c r="HR382" s="268"/>
      <c r="HS382" s="268"/>
      <c r="HT382" s="268"/>
      <c r="HU382" s="268"/>
      <c r="HV382" s="268"/>
      <c r="HW382" s="268"/>
      <c r="HX382" s="268"/>
      <c r="HY382" s="268"/>
      <c r="HZ382" s="268"/>
      <c r="IA382" s="268"/>
      <c r="IB382" s="268"/>
      <c r="IC382" s="268"/>
      <c r="ID382" s="268"/>
      <c r="IE382" s="268"/>
      <c r="IF382" s="268"/>
      <c r="IG382" s="268"/>
      <c r="IH382" s="268"/>
      <c r="II382" s="268"/>
      <c r="IJ382" s="268"/>
      <c r="IK382" s="268"/>
      <c r="IL382" s="268"/>
      <c r="IM382" s="268"/>
      <c r="IN382" s="268"/>
      <c r="IO382" s="268"/>
      <c r="IP382" s="268"/>
      <c r="IQ382" s="268"/>
      <c r="IR382" s="268"/>
      <c r="IS382" s="268"/>
      <c r="IT382" s="268"/>
      <c r="IU382" s="268"/>
      <c r="IV382" s="268"/>
      <c r="IW382" s="268"/>
      <c r="IX382" s="268"/>
      <c r="IY382" s="268"/>
      <c r="IZ382" s="268"/>
      <c r="JA382" s="268"/>
      <c r="JB382" s="268"/>
      <c r="JC382" s="268"/>
      <c r="JD382" s="268"/>
      <c r="JE382" s="268"/>
      <c r="JF382" s="268"/>
      <c r="JG382" s="268"/>
      <c r="JH382" s="268"/>
      <c r="JI382" s="268"/>
      <c r="JJ382" s="268"/>
      <c r="JK382" s="268"/>
      <c r="JL382" s="268"/>
      <c r="JM382" s="268"/>
      <c r="JN382" s="268"/>
      <c r="JO382" s="268"/>
      <c r="JP382" s="268"/>
      <c r="JQ382" s="268"/>
      <c r="JR382" s="268"/>
      <c r="JS382" s="268"/>
      <c r="JT382" s="268"/>
      <c r="JU382" s="268"/>
      <c r="JV382" s="268"/>
      <c r="JW382" s="268"/>
      <c r="JX382" s="268"/>
      <c r="JY382" s="268"/>
      <c r="JZ382" s="268"/>
      <c r="KA382" s="268"/>
      <c r="KB382" s="268"/>
      <c r="KC382" s="268"/>
      <c r="KD382" s="268"/>
      <c r="KE382" s="268"/>
      <c r="KF382" s="268"/>
      <c r="KG382" s="268"/>
      <c r="KH382" s="268"/>
      <c r="KI382" s="268"/>
      <c r="KJ382" s="268"/>
      <c r="KK382" s="268"/>
      <c r="KL382" s="268"/>
      <c r="KM382" s="268"/>
      <c r="KN382" s="268"/>
      <c r="KO382" s="268"/>
      <c r="KP382" s="268"/>
      <c r="KQ382" s="268"/>
      <c r="KR382" s="268"/>
      <c r="KS382" s="268"/>
      <c r="KT382" s="268"/>
      <c r="KU382" s="268"/>
      <c r="KV382" s="268"/>
      <c r="KW382" s="268"/>
      <c r="KX382" s="268"/>
      <c r="KY382" s="268"/>
      <c r="KZ382" s="268"/>
      <c r="LA382" s="268"/>
      <c r="LB382" s="268"/>
      <c r="LC382" s="268"/>
      <c r="LD382" s="268"/>
      <c r="LE382" s="268"/>
      <c r="LF382" s="268"/>
      <c r="LG382" s="268"/>
      <c r="LH382" s="268"/>
      <c r="LI382" s="268"/>
      <c r="LJ382" s="268"/>
      <c r="LK382" s="268"/>
      <c r="LL382" s="268"/>
      <c r="LM382" s="268"/>
      <c r="LN382" s="268"/>
      <c r="LO382" s="268"/>
      <c r="LP382" s="268"/>
      <c r="LQ382" s="268"/>
      <c r="LR382" s="268"/>
      <c r="LS382" s="268"/>
      <c r="LT382" s="268"/>
      <c r="LU382" s="268"/>
      <c r="LV382" s="268"/>
      <c r="LW382" s="268"/>
      <c r="LX382" s="268"/>
      <c r="LY382" s="268"/>
      <c r="LZ382" s="268"/>
      <c r="MA382" s="268"/>
      <c r="MB382" s="268"/>
      <c r="MC382" s="268"/>
      <c r="MD382" s="268"/>
      <c r="ME382" s="268"/>
      <c r="MF382" s="268"/>
      <c r="MG382" s="268"/>
      <c r="MH382" s="268"/>
      <c r="MI382" s="268"/>
      <c r="MJ382" s="268"/>
      <c r="MK382" s="268"/>
      <c r="ML382" s="268"/>
      <c r="MM382" s="268"/>
      <c r="MN382" s="268"/>
      <c r="MO382" s="268"/>
      <c r="MP382" s="268"/>
      <c r="MQ382" s="268"/>
      <c r="MR382" s="268"/>
      <c r="MS382" s="268"/>
      <c r="MT382" s="268"/>
      <c r="MU382" s="268"/>
      <c r="MV382" s="268"/>
      <c r="MW382" s="268"/>
      <c r="MX382" s="268"/>
      <c r="MY382" s="268"/>
      <c r="MZ382" s="268"/>
      <c r="NA382" s="268"/>
      <c r="NB382" s="268"/>
      <c r="NC382" s="268"/>
      <c r="ND382" s="268"/>
      <c r="NE382" s="268"/>
      <c r="NF382" s="268"/>
      <c r="NG382" s="268"/>
      <c r="NH382" s="268"/>
      <c r="NI382" s="268"/>
      <c r="NJ382" s="268"/>
      <c r="NK382" s="268"/>
      <c r="NL382" s="268"/>
      <c r="NM382" s="268"/>
      <c r="NN382" s="268"/>
      <c r="NO382" s="268"/>
      <c r="NP382" s="268"/>
      <c r="NQ382" s="268"/>
      <c r="NR382" s="268"/>
      <c r="NS382" s="268"/>
      <c r="NT382" s="268"/>
      <c r="NU382" s="268"/>
      <c r="NV382" s="268"/>
      <c r="NW382" s="268"/>
      <c r="NX382" s="268"/>
      <c r="NY382" s="268"/>
      <c r="NZ382" s="268"/>
      <c r="OA382" s="268"/>
      <c r="OB382" s="268"/>
      <c r="OC382" s="268"/>
      <c r="OD382" s="268"/>
      <c r="OE382" s="268"/>
      <c r="OF382" s="268"/>
      <c r="OG382" s="268"/>
      <c r="OH382" s="268"/>
      <c r="OI382" s="268"/>
      <c r="OJ382" s="268"/>
      <c r="OK382" s="268"/>
      <c r="OL382" s="268"/>
      <c r="OM382" s="268"/>
      <c r="ON382" s="268"/>
      <c r="OO382" s="268"/>
      <c r="OP382" s="268"/>
      <c r="OQ382" s="268"/>
      <c r="OR382" s="268"/>
      <c r="OS382" s="268"/>
      <c r="OT382" s="268"/>
      <c r="OU382" s="268"/>
      <c r="OV382" s="268"/>
      <c r="OW382" s="268"/>
      <c r="OX382" s="268"/>
      <c r="OY382" s="268"/>
      <c r="OZ382" s="268"/>
      <c r="PA382" s="268"/>
      <c r="PB382" s="268"/>
      <c r="PC382" s="268"/>
      <c r="PD382" s="268"/>
      <c r="PE382" s="268"/>
      <c r="PF382" s="268"/>
      <c r="PG382" s="268"/>
      <c r="PH382" s="268"/>
      <c r="PI382" s="268"/>
      <c r="PJ382" s="268"/>
      <c r="PK382" s="268"/>
      <c r="PL382" s="268"/>
      <c r="PM382" s="268"/>
      <c r="PN382" s="268"/>
      <c r="PO382" s="268"/>
      <c r="PP382" s="268"/>
      <c r="PQ382" s="268"/>
      <c r="PR382" s="268"/>
      <c r="PS382" s="268"/>
      <c r="PT382" s="268"/>
      <c r="PU382" s="268"/>
      <c r="PV382" s="268"/>
      <c r="PW382" s="268"/>
      <c r="PX382" s="268"/>
      <c r="PY382" s="268"/>
      <c r="PZ382" s="268"/>
      <c r="QA382" s="268"/>
      <c r="QB382" s="268"/>
      <c r="QC382" s="268"/>
      <c r="QD382" s="268"/>
      <c r="QE382" s="268"/>
      <c r="QF382" s="268"/>
      <c r="QG382" s="268"/>
      <c r="QH382" s="268"/>
      <c r="QI382" s="268"/>
      <c r="QJ382" s="268"/>
      <c r="QK382" s="268"/>
      <c r="QL382" s="268"/>
      <c r="QM382" s="268"/>
      <c r="QN382" s="268"/>
      <c r="QO382" s="268"/>
      <c r="QP382" s="268"/>
      <c r="QQ382" s="268"/>
      <c r="QR382" s="268"/>
      <c r="QS382" s="268"/>
      <c r="QT382" s="268"/>
      <c r="QU382" s="268"/>
      <c r="QV382" s="268"/>
      <c r="QW382" s="268"/>
      <c r="QX382" s="268"/>
      <c r="QY382" s="268"/>
      <c r="QZ382" s="268"/>
      <c r="RA382" s="268"/>
      <c r="RB382" s="268"/>
      <c r="RC382" s="268"/>
      <c r="RD382" s="268"/>
      <c r="RE382" s="268"/>
      <c r="RF382" s="268"/>
      <c r="RG382" s="268"/>
      <c r="RH382" s="268"/>
      <c r="RI382" s="268"/>
      <c r="RJ382" s="268"/>
      <c r="RK382" s="268"/>
      <c r="RL382" s="268"/>
      <c r="RM382" s="268"/>
      <c r="RN382" s="268"/>
      <c r="RO382" s="268"/>
      <c r="RP382" s="268"/>
      <c r="RQ382" s="268"/>
      <c r="RR382" s="268"/>
      <c r="RS382" s="268"/>
      <c r="RT382" s="268"/>
      <c r="RU382" s="268"/>
      <c r="RV382" s="268"/>
      <c r="RW382" s="268"/>
      <c r="RX382" s="268"/>
      <c r="RY382" s="268"/>
      <c r="RZ382" s="268"/>
      <c r="SA382" s="268"/>
      <c r="SB382" s="268"/>
      <c r="SC382" s="268"/>
      <c r="SD382" s="268"/>
      <c r="SE382" s="268"/>
    </row>
    <row r="383" spans="8:499" s="288" customFormat="1" x14ac:dyDescent="0.2">
      <c r="H383" s="267"/>
      <c r="I383" s="267"/>
      <c r="J383" s="267"/>
      <c r="K383" s="267"/>
      <c r="L383" s="267"/>
      <c r="M383" s="267"/>
      <c r="N383" s="267"/>
      <c r="O383" s="267"/>
      <c r="P383" s="267"/>
      <c r="Q383" s="267"/>
      <c r="R383" s="267"/>
      <c r="S383" s="267"/>
      <c r="T383" s="267"/>
      <c r="U383" s="267"/>
      <c r="V383" s="267"/>
      <c r="W383" s="267"/>
      <c r="X383" s="267"/>
      <c r="Y383" s="267"/>
      <c r="Z383" s="267"/>
      <c r="AA383" s="267"/>
      <c r="AB383" s="267"/>
      <c r="AC383" s="267"/>
      <c r="AD383" s="267"/>
      <c r="AE383" s="267"/>
      <c r="AF383" s="267"/>
      <c r="AG383" s="267"/>
      <c r="AH383" s="267"/>
      <c r="AI383" s="267"/>
      <c r="AJ383" s="267"/>
      <c r="AK383" s="267"/>
      <c r="AL383" s="267"/>
      <c r="AM383" s="267"/>
      <c r="AN383" s="267"/>
      <c r="AO383" s="267"/>
      <c r="AP383" s="267"/>
      <c r="AQ383" s="267"/>
      <c r="AR383" s="267"/>
      <c r="AS383" s="267"/>
      <c r="AT383" s="267"/>
      <c r="AU383" s="267"/>
      <c r="AV383" s="267"/>
      <c r="AW383" s="267"/>
      <c r="AX383" s="267"/>
      <c r="AY383" s="267"/>
      <c r="AZ383" s="268"/>
      <c r="BA383" s="268"/>
      <c r="BB383" s="268"/>
      <c r="BC383" s="268"/>
      <c r="BD383" s="268"/>
      <c r="BE383" s="268"/>
      <c r="BF383" s="268"/>
      <c r="BG383" s="268"/>
      <c r="BH383" s="268"/>
      <c r="BI383" s="268"/>
      <c r="BJ383" s="268"/>
      <c r="BK383" s="268"/>
      <c r="BL383" s="268"/>
      <c r="BM383" s="268"/>
      <c r="BN383" s="268"/>
      <c r="BO383" s="268"/>
      <c r="BP383" s="268"/>
      <c r="BQ383" s="268"/>
      <c r="BR383" s="268"/>
      <c r="BS383" s="268"/>
      <c r="BT383" s="268"/>
      <c r="BU383" s="268"/>
      <c r="BV383" s="268"/>
      <c r="BW383" s="268"/>
      <c r="BX383" s="268"/>
      <c r="BY383" s="268"/>
      <c r="BZ383" s="268"/>
      <c r="CA383" s="268"/>
      <c r="CB383" s="268"/>
      <c r="CC383" s="268"/>
      <c r="CD383" s="268"/>
      <c r="CE383" s="268"/>
      <c r="CF383" s="268"/>
      <c r="CG383" s="268"/>
      <c r="CH383" s="268"/>
      <c r="CI383" s="268"/>
      <c r="CJ383" s="268"/>
      <c r="CK383" s="268"/>
      <c r="CL383" s="268"/>
      <c r="CM383" s="268"/>
      <c r="CN383" s="268"/>
      <c r="CO383" s="268"/>
      <c r="CP383" s="268"/>
      <c r="CQ383" s="268"/>
      <c r="CR383" s="268"/>
      <c r="CS383" s="268"/>
      <c r="CT383" s="268"/>
      <c r="CU383" s="268"/>
      <c r="CV383" s="268"/>
      <c r="CW383" s="268"/>
      <c r="CX383" s="268"/>
      <c r="CY383" s="268"/>
      <c r="CZ383" s="268"/>
      <c r="DA383" s="268"/>
      <c r="DB383" s="268"/>
      <c r="DC383" s="268"/>
      <c r="DD383" s="268"/>
      <c r="DE383" s="268"/>
      <c r="DF383" s="268"/>
      <c r="DG383" s="268"/>
      <c r="DH383" s="268"/>
      <c r="DI383" s="268"/>
      <c r="DJ383" s="268"/>
      <c r="DK383" s="268"/>
      <c r="DL383" s="268"/>
      <c r="DM383" s="268"/>
      <c r="DN383" s="268"/>
      <c r="DO383" s="268"/>
      <c r="DP383" s="268"/>
      <c r="DQ383" s="268"/>
      <c r="DR383" s="268"/>
      <c r="DS383" s="268"/>
      <c r="DT383" s="268"/>
      <c r="DU383" s="268"/>
      <c r="DV383" s="268"/>
      <c r="DW383" s="268"/>
      <c r="DX383" s="268"/>
      <c r="DY383" s="268"/>
      <c r="DZ383" s="268"/>
      <c r="EA383" s="268"/>
      <c r="EB383" s="268"/>
      <c r="EC383" s="268"/>
      <c r="ED383" s="268"/>
      <c r="EE383" s="268"/>
      <c r="EF383" s="268"/>
      <c r="EG383" s="268"/>
      <c r="EH383" s="268"/>
      <c r="EI383" s="268"/>
      <c r="EJ383" s="268"/>
      <c r="EK383" s="268"/>
      <c r="EL383" s="268"/>
      <c r="EM383" s="268"/>
      <c r="EN383" s="268"/>
      <c r="EO383" s="268"/>
      <c r="EP383" s="268"/>
      <c r="EQ383" s="268"/>
      <c r="ER383" s="268"/>
      <c r="ES383" s="268"/>
      <c r="ET383" s="268"/>
      <c r="EU383" s="268"/>
      <c r="EV383" s="268"/>
      <c r="EW383" s="268"/>
      <c r="EX383" s="268"/>
      <c r="EY383" s="268"/>
      <c r="EZ383" s="268"/>
      <c r="FA383" s="268"/>
      <c r="FB383" s="268"/>
      <c r="FC383" s="268"/>
      <c r="FD383" s="268"/>
      <c r="FE383" s="268"/>
      <c r="FF383" s="268"/>
      <c r="FG383" s="268"/>
      <c r="FH383" s="268"/>
      <c r="FI383" s="268"/>
      <c r="FJ383" s="268"/>
      <c r="FK383" s="268"/>
      <c r="FL383" s="268"/>
      <c r="FM383" s="268"/>
      <c r="FN383" s="268"/>
      <c r="FO383" s="268"/>
      <c r="FP383" s="268"/>
      <c r="FQ383" s="268"/>
      <c r="FR383" s="268"/>
      <c r="FS383" s="268"/>
      <c r="FT383" s="268"/>
      <c r="FU383" s="268"/>
      <c r="FV383" s="268"/>
      <c r="FW383" s="268"/>
      <c r="FX383" s="268"/>
      <c r="FY383" s="268"/>
      <c r="FZ383" s="268"/>
      <c r="GA383" s="268"/>
      <c r="GB383" s="268"/>
      <c r="GC383" s="268"/>
      <c r="GD383" s="268"/>
      <c r="GE383" s="268"/>
      <c r="GF383" s="268"/>
      <c r="GG383" s="268"/>
      <c r="GH383" s="268"/>
      <c r="GI383" s="268"/>
      <c r="GJ383" s="268"/>
      <c r="GK383" s="268"/>
      <c r="GL383" s="268"/>
      <c r="GM383" s="268"/>
      <c r="GN383" s="268"/>
      <c r="GO383" s="268"/>
      <c r="GP383" s="268"/>
      <c r="GQ383" s="268"/>
      <c r="GR383" s="268"/>
      <c r="GS383" s="268"/>
      <c r="GT383" s="268"/>
      <c r="GU383" s="268"/>
      <c r="GV383" s="268"/>
      <c r="GW383" s="268"/>
      <c r="GX383" s="268"/>
      <c r="GY383" s="268"/>
      <c r="GZ383" s="268"/>
      <c r="HA383" s="268"/>
      <c r="HB383" s="268"/>
      <c r="HC383" s="268"/>
      <c r="HD383" s="268"/>
      <c r="HE383" s="268"/>
      <c r="HF383" s="268"/>
      <c r="HG383" s="268"/>
      <c r="HH383" s="268"/>
      <c r="HI383" s="268"/>
      <c r="HJ383" s="268"/>
      <c r="HK383" s="268"/>
      <c r="HL383" s="268"/>
      <c r="HM383" s="268"/>
      <c r="HN383" s="268"/>
      <c r="HO383" s="268"/>
      <c r="HP383" s="268"/>
      <c r="HQ383" s="268"/>
      <c r="HR383" s="268"/>
      <c r="HS383" s="268"/>
      <c r="HT383" s="268"/>
      <c r="HU383" s="268"/>
      <c r="HV383" s="268"/>
      <c r="HW383" s="268"/>
      <c r="HX383" s="268"/>
      <c r="HY383" s="268"/>
      <c r="HZ383" s="268"/>
      <c r="IA383" s="268"/>
      <c r="IB383" s="268"/>
      <c r="IC383" s="268"/>
      <c r="ID383" s="268"/>
      <c r="IE383" s="268"/>
      <c r="IF383" s="268"/>
      <c r="IG383" s="268"/>
      <c r="IH383" s="268"/>
      <c r="II383" s="268"/>
      <c r="IJ383" s="268"/>
      <c r="IK383" s="268"/>
      <c r="IL383" s="268"/>
      <c r="IM383" s="268"/>
      <c r="IN383" s="268"/>
      <c r="IO383" s="268"/>
      <c r="IP383" s="268"/>
      <c r="IQ383" s="268"/>
      <c r="IR383" s="268"/>
      <c r="IS383" s="268"/>
      <c r="IT383" s="268"/>
      <c r="IU383" s="268"/>
      <c r="IV383" s="268"/>
      <c r="IW383" s="268"/>
      <c r="IX383" s="268"/>
      <c r="IY383" s="268"/>
      <c r="IZ383" s="268"/>
      <c r="JA383" s="268"/>
      <c r="JB383" s="268"/>
      <c r="JC383" s="268"/>
      <c r="JD383" s="268"/>
      <c r="JE383" s="268"/>
      <c r="JF383" s="268"/>
      <c r="JG383" s="268"/>
      <c r="JH383" s="268"/>
      <c r="JI383" s="268"/>
      <c r="JJ383" s="268"/>
      <c r="JK383" s="268"/>
      <c r="JL383" s="268"/>
      <c r="JM383" s="268"/>
      <c r="JN383" s="268"/>
      <c r="JO383" s="268"/>
      <c r="JP383" s="268"/>
      <c r="JQ383" s="268"/>
      <c r="JR383" s="268"/>
      <c r="JS383" s="268"/>
      <c r="JT383" s="268"/>
      <c r="JU383" s="268"/>
      <c r="JV383" s="268"/>
      <c r="JW383" s="268"/>
      <c r="JX383" s="268"/>
      <c r="JY383" s="268"/>
      <c r="JZ383" s="268"/>
      <c r="KA383" s="268"/>
      <c r="KB383" s="268"/>
      <c r="KC383" s="268"/>
      <c r="KD383" s="268"/>
      <c r="KE383" s="268"/>
      <c r="KF383" s="268"/>
      <c r="KG383" s="268"/>
      <c r="KH383" s="268"/>
      <c r="KI383" s="268"/>
      <c r="KJ383" s="268"/>
      <c r="KK383" s="268"/>
      <c r="KL383" s="268"/>
      <c r="KM383" s="268"/>
      <c r="KN383" s="268"/>
      <c r="KO383" s="268"/>
      <c r="KP383" s="268"/>
      <c r="KQ383" s="268"/>
      <c r="KR383" s="268"/>
      <c r="KS383" s="268"/>
      <c r="KT383" s="268"/>
      <c r="KU383" s="268"/>
      <c r="KV383" s="268"/>
      <c r="KW383" s="268"/>
      <c r="KX383" s="268"/>
      <c r="KY383" s="268"/>
      <c r="KZ383" s="268"/>
      <c r="LA383" s="268"/>
      <c r="LB383" s="268"/>
      <c r="LC383" s="268"/>
      <c r="LD383" s="268"/>
      <c r="LE383" s="268"/>
      <c r="LF383" s="268"/>
      <c r="LG383" s="268"/>
      <c r="LH383" s="268"/>
      <c r="LI383" s="268"/>
      <c r="LJ383" s="268"/>
      <c r="LK383" s="268"/>
      <c r="LL383" s="268"/>
      <c r="LM383" s="268"/>
      <c r="LN383" s="268"/>
      <c r="LO383" s="268"/>
      <c r="LP383" s="268"/>
      <c r="LQ383" s="268"/>
      <c r="LR383" s="268"/>
      <c r="LS383" s="268"/>
      <c r="LT383" s="268"/>
      <c r="LU383" s="268"/>
      <c r="LV383" s="268"/>
      <c r="LW383" s="268"/>
      <c r="LX383" s="268"/>
      <c r="LY383" s="268"/>
      <c r="LZ383" s="268"/>
      <c r="MA383" s="268"/>
      <c r="MB383" s="268"/>
      <c r="MC383" s="268"/>
      <c r="MD383" s="268"/>
      <c r="ME383" s="268"/>
      <c r="MF383" s="268"/>
      <c r="MG383" s="268"/>
      <c r="MH383" s="268"/>
      <c r="MI383" s="268"/>
      <c r="MJ383" s="268"/>
      <c r="MK383" s="268"/>
      <c r="ML383" s="268"/>
      <c r="MM383" s="268"/>
      <c r="MN383" s="268"/>
      <c r="MO383" s="268"/>
      <c r="MP383" s="268"/>
      <c r="MQ383" s="268"/>
      <c r="MR383" s="268"/>
      <c r="MS383" s="268"/>
      <c r="MT383" s="268"/>
      <c r="MU383" s="268"/>
      <c r="MV383" s="268"/>
      <c r="MW383" s="268"/>
      <c r="MX383" s="268"/>
      <c r="MY383" s="268"/>
      <c r="MZ383" s="268"/>
      <c r="NA383" s="268"/>
      <c r="NB383" s="268"/>
      <c r="NC383" s="268"/>
      <c r="ND383" s="268"/>
      <c r="NE383" s="268"/>
      <c r="NF383" s="268"/>
      <c r="NG383" s="268"/>
      <c r="NH383" s="268"/>
      <c r="NI383" s="268"/>
      <c r="NJ383" s="268"/>
      <c r="NK383" s="268"/>
      <c r="NL383" s="268"/>
      <c r="NM383" s="268"/>
      <c r="NN383" s="268"/>
      <c r="NO383" s="268"/>
      <c r="NP383" s="268"/>
      <c r="NQ383" s="268"/>
      <c r="NR383" s="268"/>
      <c r="NS383" s="268"/>
      <c r="NT383" s="268"/>
      <c r="NU383" s="268"/>
      <c r="NV383" s="268"/>
      <c r="NW383" s="268"/>
      <c r="NX383" s="268"/>
      <c r="NY383" s="268"/>
      <c r="NZ383" s="268"/>
      <c r="OA383" s="268"/>
      <c r="OB383" s="268"/>
      <c r="OC383" s="268"/>
      <c r="OD383" s="268"/>
      <c r="OE383" s="268"/>
      <c r="OF383" s="268"/>
      <c r="OG383" s="268"/>
      <c r="OH383" s="268"/>
      <c r="OI383" s="268"/>
      <c r="OJ383" s="268"/>
      <c r="OK383" s="268"/>
      <c r="OL383" s="268"/>
      <c r="OM383" s="268"/>
      <c r="ON383" s="268"/>
      <c r="OO383" s="268"/>
      <c r="OP383" s="268"/>
      <c r="OQ383" s="268"/>
      <c r="OR383" s="268"/>
      <c r="OS383" s="268"/>
      <c r="OT383" s="268"/>
      <c r="OU383" s="268"/>
      <c r="OV383" s="268"/>
      <c r="OW383" s="268"/>
      <c r="OX383" s="268"/>
      <c r="OY383" s="268"/>
      <c r="OZ383" s="268"/>
      <c r="PA383" s="268"/>
      <c r="PB383" s="268"/>
      <c r="PC383" s="268"/>
      <c r="PD383" s="268"/>
      <c r="PE383" s="268"/>
      <c r="PF383" s="268"/>
      <c r="PG383" s="268"/>
      <c r="PH383" s="268"/>
      <c r="PI383" s="268"/>
      <c r="PJ383" s="268"/>
      <c r="PK383" s="268"/>
      <c r="PL383" s="268"/>
      <c r="PM383" s="268"/>
      <c r="PN383" s="268"/>
      <c r="PO383" s="268"/>
      <c r="PP383" s="268"/>
      <c r="PQ383" s="268"/>
      <c r="PR383" s="268"/>
      <c r="PS383" s="268"/>
      <c r="PT383" s="268"/>
      <c r="PU383" s="268"/>
      <c r="PV383" s="268"/>
      <c r="PW383" s="268"/>
      <c r="PX383" s="268"/>
      <c r="PY383" s="268"/>
      <c r="PZ383" s="268"/>
      <c r="QA383" s="268"/>
      <c r="QB383" s="268"/>
      <c r="QC383" s="268"/>
      <c r="QD383" s="268"/>
      <c r="QE383" s="268"/>
      <c r="QF383" s="268"/>
      <c r="QG383" s="268"/>
      <c r="QH383" s="268"/>
      <c r="QI383" s="268"/>
      <c r="QJ383" s="268"/>
      <c r="QK383" s="268"/>
      <c r="QL383" s="268"/>
      <c r="QM383" s="268"/>
      <c r="QN383" s="268"/>
      <c r="QO383" s="268"/>
      <c r="QP383" s="268"/>
      <c r="QQ383" s="268"/>
      <c r="QR383" s="268"/>
      <c r="QS383" s="268"/>
      <c r="QT383" s="268"/>
      <c r="QU383" s="268"/>
      <c r="QV383" s="268"/>
      <c r="QW383" s="268"/>
      <c r="QX383" s="268"/>
      <c r="QY383" s="268"/>
      <c r="QZ383" s="268"/>
      <c r="RA383" s="268"/>
      <c r="RB383" s="268"/>
      <c r="RC383" s="268"/>
      <c r="RD383" s="268"/>
      <c r="RE383" s="268"/>
      <c r="RF383" s="268"/>
      <c r="RG383" s="268"/>
      <c r="RH383" s="268"/>
      <c r="RI383" s="268"/>
      <c r="RJ383" s="268"/>
      <c r="RK383" s="268"/>
      <c r="RL383" s="268"/>
      <c r="RM383" s="268"/>
      <c r="RN383" s="268"/>
      <c r="RO383" s="268"/>
      <c r="RP383" s="268"/>
      <c r="RQ383" s="268"/>
      <c r="RR383" s="268"/>
      <c r="RS383" s="268"/>
      <c r="RT383" s="268"/>
      <c r="RU383" s="268"/>
      <c r="RV383" s="268"/>
      <c r="RW383" s="268"/>
      <c r="RX383" s="268"/>
      <c r="RY383" s="268"/>
      <c r="RZ383" s="268"/>
      <c r="SA383" s="268"/>
      <c r="SB383" s="268"/>
      <c r="SC383" s="268"/>
      <c r="SD383" s="268"/>
      <c r="SE383" s="268"/>
    </row>
    <row r="384" spans="8:499" s="288" customFormat="1" x14ac:dyDescent="0.2">
      <c r="H384" s="267"/>
      <c r="I384" s="267"/>
      <c r="J384" s="267"/>
      <c r="K384" s="267"/>
      <c r="L384" s="267"/>
      <c r="M384" s="267"/>
      <c r="N384" s="267"/>
      <c r="O384" s="267"/>
      <c r="P384" s="267"/>
      <c r="Q384" s="267"/>
      <c r="R384" s="267"/>
      <c r="S384" s="267"/>
      <c r="T384" s="267"/>
      <c r="U384" s="267"/>
      <c r="V384" s="267"/>
      <c r="W384" s="267"/>
      <c r="X384" s="267"/>
      <c r="Y384" s="267"/>
      <c r="Z384" s="267"/>
      <c r="AA384" s="267"/>
      <c r="AB384" s="267"/>
      <c r="AC384" s="267"/>
      <c r="AD384" s="267"/>
      <c r="AE384" s="267"/>
      <c r="AF384" s="267"/>
      <c r="AG384" s="267"/>
      <c r="AH384" s="267"/>
      <c r="AI384" s="267"/>
      <c r="AJ384" s="267"/>
      <c r="AK384" s="267"/>
      <c r="AL384" s="267"/>
      <c r="AM384" s="267"/>
      <c r="AN384" s="267"/>
      <c r="AO384" s="267"/>
      <c r="AP384" s="267"/>
      <c r="AQ384" s="267"/>
      <c r="AR384" s="267"/>
      <c r="AS384" s="267"/>
      <c r="AT384" s="267"/>
      <c r="AU384" s="267"/>
      <c r="AV384" s="267"/>
      <c r="AW384" s="267"/>
      <c r="AX384" s="267"/>
      <c r="AY384" s="267"/>
      <c r="AZ384" s="268"/>
      <c r="BA384" s="268"/>
      <c r="BB384" s="268"/>
      <c r="BC384" s="268"/>
      <c r="BD384" s="268"/>
      <c r="BE384" s="268"/>
      <c r="BF384" s="268"/>
      <c r="BG384" s="268"/>
      <c r="BH384" s="268"/>
      <c r="BI384" s="268"/>
      <c r="BJ384" s="268"/>
      <c r="BK384" s="268"/>
      <c r="BL384" s="268"/>
      <c r="BM384" s="268"/>
      <c r="BN384" s="268"/>
      <c r="BO384" s="268"/>
      <c r="BP384" s="268"/>
      <c r="BQ384" s="268"/>
      <c r="BR384" s="268"/>
      <c r="BS384" s="268"/>
      <c r="BT384" s="268"/>
      <c r="BU384" s="268"/>
      <c r="BV384" s="268"/>
      <c r="BW384" s="268"/>
      <c r="BX384" s="268"/>
      <c r="BY384" s="268"/>
      <c r="BZ384" s="268"/>
      <c r="CA384" s="268"/>
      <c r="CB384" s="268"/>
      <c r="CC384" s="268"/>
      <c r="CD384" s="268"/>
      <c r="CE384" s="268"/>
      <c r="CF384" s="268"/>
      <c r="CG384" s="268"/>
      <c r="CH384" s="268"/>
      <c r="CI384" s="268"/>
      <c r="CJ384" s="268"/>
      <c r="CK384" s="268"/>
      <c r="CL384" s="268"/>
      <c r="CM384" s="268"/>
      <c r="CN384" s="268"/>
      <c r="CO384" s="268"/>
      <c r="CP384" s="268"/>
      <c r="CQ384" s="268"/>
      <c r="CR384" s="268"/>
      <c r="CS384" s="268"/>
      <c r="CT384" s="268"/>
      <c r="CU384" s="268"/>
      <c r="CV384" s="268"/>
      <c r="CW384" s="268"/>
      <c r="CX384" s="268"/>
      <c r="CY384" s="268"/>
      <c r="CZ384" s="268"/>
      <c r="DA384" s="268"/>
      <c r="DB384" s="268"/>
      <c r="DC384" s="268"/>
      <c r="DD384" s="268"/>
      <c r="DE384" s="268"/>
      <c r="DF384" s="268"/>
      <c r="DG384" s="268"/>
      <c r="DH384" s="268"/>
      <c r="DI384" s="268"/>
      <c r="DJ384" s="268"/>
      <c r="DK384" s="268"/>
      <c r="DL384" s="268"/>
      <c r="DM384" s="268"/>
      <c r="DN384" s="268"/>
      <c r="DO384" s="268"/>
      <c r="DP384" s="268"/>
      <c r="DQ384" s="268"/>
      <c r="DR384" s="268"/>
      <c r="DS384" s="268"/>
      <c r="DT384" s="268"/>
      <c r="DU384" s="268"/>
      <c r="DV384" s="268"/>
      <c r="DW384" s="268"/>
      <c r="DX384" s="268"/>
      <c r="DY384" s="268"/>
      <c r="DZ384" s="268"/>
      <c r="EA384" s="268"/>
      <c r="EB384" s="268"/>
      <c r="EC384" s="268"/>
      <c r="ED384" s="268"/>
      <c r="EE384" s="268"/>
      <c r="EF384" s="268"/>
      <c r="EG384" s="268"/>
      <c r="EH384" s="268"/>
      <c r="EI384" s="268"/>
      <c r="EJ384" s="268"/>
      <c r="EK384" s="268"/>
      <c r="EL384" s="268"/>
      <c r="EM384" s="268"/>
      <c r="EN384" s="268"/>
      <c r="EO384" s="268"/>
      <c r="EP384" s="268"/>
      <c r="EQ384" s="268"/>
      <c r="ER384" s="268"/>
      <c r="ES384" s="268"/>
      <c r="ET384" s="268"/>
      <c r="EU384" s="268"/>
      <c r="EV384" s="268"/>
      <c r="EW384" s="268"/>
      <c r="EX384" s="268"/>
      <c r="EY384" s="268"/>
      <c r="EZ384" s="268"/>
      <c r="FA384" s="268"/>
      <c r="FB384" s="268"/>
      <c r="FC384" s="268"/>
      <c r="FD384" s="268"/>
      <c r="FE384" s="268"/>
      <c r="FF384" s="268"/>
      <c r="FG384" s="268"/>
      <c r="FH384" s="268"/>
      <c r="FI384" s="268"/>
      <c r="FJ384" s="268"/>
      <c r="FK384" s="268"/>
      <c r="FL384" s="268"/>
      <c r="FM384" s="268"/>
      <c r="FN384" s="268"/>
      <c r="FO384" s="268"/>
      <c r="FP384" s="268"/>
      <c r="FQ384" s="268"/>
      <c r="FR384" s="268"/>
      <c r="FS384" s="268"/>
      <c r="FT384" s="268"/>
      <c r="FU384" s="268"/>
      <c r="FV384" s="268"/>
      <c r="FW384" s="268"/>
      <c r="FX384" s="268"/>
      <c r="FY384" s="268"/>
      <c r="FZ384" s="268"/>
      <c r="GA384" s="268"/>
      <c r="GB384" s="268"/>
      <c r="GC384" s="268"/>
      <c r="GD384" s="268"/>
      <c r="GE384" s="268"/>
      <c r="GF384" s="268"/>
      <c r="GG384" s="268"/>
      <c r="GH384" s="268"/>
      <c r="GI384" s="268"/>
      <c r="GJ384" s="268"/>
      <c r="GK384" s="268"/>
      <c r="GL384" s="268"/>
      <c r="GM384" s="268"/>
      <c r="GN384" s="268"/>
      <c r="GO384" s="268"/>
      <c r="GP384" s="268"/>
      <c r="GQ384" s="268"/>
      <c r="GR384" s="268"/>
      <c r="GS384" s="268"/>
      <c r="GT384" s="268"/>
      <c r="GU384" s="268"/>
      <c r="GV384" s="268"/>
      <c r="GW384" s="268"/>
      <c r="GX384" s="268"/>
      <c r="GY384" s="268"/>
      <c r="GZ384" s="268"/>
      <c r="HA384" s="268"/>
      <c r="HB384" s="268"/>
      <c r="HC384" s="268"/>
      <c r="HD384" s="268"/>
      <c r="HE384" s="268"/>
      <c r="HF384" s="268"/>
      <c r="HG384" s="268"/>
      <c r="HH384" s="268"/>
      <c r="HI384" s="268"/>
      <c r="HJ384" s="268"/>
      <c r="HK384" s="268"/>
      <c r="HL384" s="268"/>
      <c r="HM384" s="268"/>
      <c r="HN384" s="268"/>
      <c r="HO384" s="268"/>
      <c r="HP384" s="268"/>
      <c r="HQ384" s="268"/>
      <c r="HR384" s="268"/>
      <c r="HS384" s="268"/>
      <c r="HT384" s="268"/>
      <c r="HU384" s="268"/>
      <c r="HV384" s="268"/>
      <c r="HW384" s="268"/>
      <c r="HX384" s="268"/>
      <c r="HY384" s="268"/>
      <c r="HZ384" s="268"/>
      <c r="IA384" s="268"/>
      <c r="IB384" s="268"/>
      <c r="IC384" s="268"/>
      <c r="ID384" s="268"/>
      <c r="IE384" s="268"/>
      <c r="IF384" s="268"/>
      <c r="IG384" s="268"/>
      <c r="IH384" s="268"/>
      <c r="II384" s="268"/>
      <c r="IJ384" s="268"/>
      <c r="IK384" s="268"/>
      <c r="IL384" s="268"/>
      <c r="IM384" s="268"/>
      <c r="IN384" s="268"/>
      <c r="IO384" s="268"/>
      <c r="IP384" s="268"/>
      <c r="IQ384" s="268"/>
      <c r="IR384" s="268"/>
      <c r="IS384" s="268"/>
      <c r="IT384" s="268"/>
      <c r="IU384" s="268"/>
      <c r="IV384" s="268"/>
      <c r="IW384" s="268"/>
      <c r="IX384" s="268"/>
      <c r="IY384" s="268"/>
      <c r="IZ384" s="268"/>
      <c r="JA384" s="268"/>
      <c r="JB384" s="268"/>
      <c r="JC384" s="268"/>
      <c r="JD384" s="268"/>
      <c r="JE384" s="268"/>
      <c r="JF384" s="268"/>
      <c r="JG384" s="268"/>
      <c r="JH384" s="268"/>
      <c r="JI384" s="268"/>
      <c r="JJ384" s="268"/>
      <c r="JK384" s="268"/>
      <c r="JL384" s="268"/>
      <c r="JM384" s="268"/>
      <c r="JN384" s="268"/>
      <c r="JO384" s="268"/>
      <c r="JP384" s="268"/>
      <c r="JQ384" s="268"/>
      <c r="JR384" s="268"/>
      <c r="JS384" s="268"/>
      <c r="JT384" s="268"/>
      <c r="JU384" s="268"/>
      <c r="JV384" s="268"/>
      <c r="JW384" s="268"/>
      <c r="JX384" s="268"/>
      <c r="JY384" s="268"/>
      <c r="JZ384" s="268"/>
      <c r="KA384" s="268"/>
      <c r="KB384" s="268"/>
      <c r="KC384" s="268"/>
      <c r="KD384" s="268"/>
      <c r="KE384" s="268"/>
      <c r="KF384" s="268"/>
      <c r="KG384" s="268"/>
      <c r="KH384" s="268"/>
      <c r="KI384" s="268"/>
      <c r="KJ384" s="268"/>
      <c r="KK384" s="268"/>
      <c r="KL384" s="268"/>
      <c r="KM384" s="268"/>
      <c r="KN384" s="268"/>
      <c r="KO384" s="268"/>
      <c r="KP384" s="268"/>
      <c r="KQ384" s="268"/>
      <c r="KR384" s="268"/>
      <c r="KS384" s="268"/>
      <c r="KT384" s="268"/>
      <c r="KU384" s="268"/>
      <c r="KV384" s="268"/>
      <c r="KW384" s="268"/>
      <c r="KX384" s="268"/>
      <c r="KY384" s="268"/>
      <c r="KZ384" s="268"/>
      <c r="LA384" s="268"/>
      <c r="LB384" s="268"/>
      <c r="LC384" s="268"/>
      <c r="LD384" s="268"/>
      <c r="LE384" s="268"/>
      <c r="LF384" s="268"/>
      <c r="LG384" s="268"/>
      <c r="LH384" s="268"/>
      <c r="LI384" s="268"/>
      <c r="LJ384" s="268"/>
      <c r="LK384" s="268"/>
      <c r="LL384" s="268"/>
      <c r="LM384" s="268"/>
      <c r="LN384" s="268"/>
      <c r="LO384" s="268"/>
      <c r="LP384" s="268"/>
      <c r="LQ384" s="268"/>
      <c r="LR384" s="268"/>
      <c r="LS384" s="268"/>
      <c r="LT384" s="268"/>
      <c r="LU384" s="268"/>
      <c r="LV384" s="268"/>
      <c r="LW384" s="268"/>
      <c r="LX384" s="268"/>
      <c r="LY384" s="268"/>
      <c r="LZ384" s="268"/>
      <c r="MA384" s="268"/>
      <c r="MB384" s="268"/>
      <c r="MC384" s="268"/>
      <c r="MD384" s="268"/>
      <c r="ME384" s="268"/>
      <c r="MF384" s="268"/>
      <c r="MG384" s="268"/>
      <c r="MH384" s="268"/>
      <c r="MI384" s="268"/>
      <c r="MJ384" s="268"/>
      <c r="MK384" s="268"/>
      <c r="ML384" s="268"/>
      <c r="MM384" s="268"/>
      <c r="MN384" s="268"/>
      <c r="MO384" s="268"/>
      <c r="MP384" s="268"/>
      <c r="MQ384" s="268"/>
      <c r="MR384" s="268"/>
      <c r="MS384" s="268"/>
      <c r="MT384" s="268"/>
      <c r="MU384" s="268"/>
      <c r="MV384" s="268"/>
      <c r="MW384" s="268"/>
      <c r="MX384" s="268"/>
      <c r="MY384" s="268"/>
      <c r="MZ384" s="268"/>
      <c r="NA384" s="268"/>
      <c r="NB384" s="268"/>
      <c r="NC384" s="268"/>
      <c r="ND384" s="268"/>
      <c r="NE384" s="268"/>
      <c r="NF384" s="268"/>
      <c r="NG384" s="268"/>
      <c r="NH384" s="268"/>
      <c r="NI384" s="268"/>
      <c r="NJ384" s="268"/>
      <c r="NK384" s="268"/>
      <c r="NL384" s="268"/>
      <c r="NM384" s="268"/>
      <c r="NN384" s="268"/>
      <c r="NO384" s="268"/>
      <c r="NP384" s="268"/>
      <c r="NQ384" s="268"/>
      <c r="NR384" s="268"/>
      <c r="NS384" s="268"/>
      <c r="NT384" s="268"/>
      <c r="NU384" s="268"/>
      <c r="NV384" s="268"/>
      <c r="NW384" s="268"/>
      <c r="NX384" s="268"/>
      <c r="NY384" s="268"/>
      <c r="NZ384" s="268"/>
      <c r="OA384" s="268"/>
      <c r="OB384" s="268"/>
      <c r="OC384" s="268"/>
      <c r="OD384" s="268"/>
      <c r="OE384" s="268"/>
      <c r="OF384" s="268"/>
      <c r="OG384" s="268"/>
      <c r="OH384" s="268"/>
      <c r="OI384" s="268"/>
      <c r="OJ384" s="268"/>
      <c r="OK384" s="268"/>
      <c r="OL384" s="268"/>
      <c r="OM384" s="268"/>
      <c r="ON384" s="268"/>
      <c r="OO384" s="268"/>
      <c r="OP384" s="268"/>
      <c r="OQ384" s="268"/>
      <c r="OR384" s="268"/>
      <c r="OS384" s="268"/>
      <c r="OT384" s="268"/>
      <c r="OU384" s="268"/>
      <c r="OV384" s="268"/>
      <c r="OW384" s="268"/>
      <c r="OX384" s="268"/>
      <c r="OY384" s="268"/>
      <c r="OZ384" s="268"/>
      <c r="PA384" s="268"/>
      <c r="PB384" s="268"/>
      <c r="PC384" s="268"/>
      <c r="PD384" s="268"/>
      <c r="PE384" s="268"/>
      <c r="PF384" s="268"/>
      <c r="PG384" s="268"/>
      <c r="PH384" s="268"/>
      <c r="PI384" s="268"/>
      <c r="PJ384" s="268"/>
      <c r="PK384" s="268"/>
      <c r="PL384" s="268"/>
      <c r="PM384" s="268"/>
      <c r="PN384" s="268"/>
      <c r="PO384" s="268"/>
      <c r="PP384" s="268"/>
      <c r="PQ384" s="268"/>
      <c r="PR384" s="268"/>
      <c r="PS384" s="268"/>
      <c r="PT384" s="268"/>
      <c r="PU384" s="268"/>
      <c r="PV384" s="268"/>
      <c r="PW384" s="268"/>
      <c r="PX384" s="268"/>
      <c r="PY384" s="268"/>
      <c r="PZ384" s="268"/>
      <c r="QA384" s="268"/>
      <c r="QB384" s="268"/>
      <c r="QC384" s="268"/>
      <c r="QD384" s="268"/>
      <c r="QE384" s="268"/>
      <c r="QF384" s="268"/>
      <c r="QG384" s="268"/>
      <c r="QH384" s="268"/>
      <c r="QI384" s="268"/>
      <c r="QJ384" s="268"/>
      <c r="QK384" s="268"/>
      <c r="QL384" s="268"/>
      <c r="QM384" s="268"/>
      <c r="QN384" s="268"/>
      <c r="QO384" s="268"/>
      <c r="QP384" s="268"/>
      <c r="QQ384" s="268"/>
      <c r="QR384" s="268"/>
      <c r="QS384" s="268"/>
      <c r="QT384" s="268"/>
      <c r="QU384" s="268"/>
      <c r="QV384" s="268"/>
      <c r="QW384" s="268"/>
      <c r="QX384" s="268"/>
      <c r="QY384" s="268"/>
      <c r="QZ384" s="268"/>
      <c r="RA384" s="268"/>
      <c r="RB384" s="268"/>
      <c r="RC384" s="268"/>
      <c r="RD384" s="268"/>
      <c r="RE384" s="268"/>
      <c r="RF384" s="268"/>
      <c r="RG384" s="268"/>
      <c r="RH384" s="268"/>
      <c r="RI384" s="268"/>
      <c r="RJ384" s="268"/>
      <c r="RK384" s="268"/>
      <c r="RL384" s="268"/>
      <c r="RM384" s="268"/>
      <c r="RN384" s="268"/>
      <c r="RO384" s="268"/>
      <c r="RP384" s="268"/>
      <c r="RQ384" s="268"/>
      <c r="RR384" s="268"/>
      <c r="RS384" s="268"/>
      <c r="RT384" s="268"/>
      <c r="RU384" s="268"/>
      <c r="RV384" s="268"/>
      <c r="RW384" s="268"/>
      <c r="RX384" s="268"/>
      <c r="RY384" s="268"/>
      <c r="RZ384" s="268"/>
      <c r="SA384" s="268"/>
      <c r="SB384" s="268"/>
      <c r="SC384" s="268"/>
      <c r="SD384" s="268"/>
      <c r="SE384" s="268"/>
    </row>
    <row r="385" spans="8:499" s="288" customFormat="1" x14ac:dyDescent="0.2">
      <c r="H385" s="267"/>
      <c r="I385" s="267"/>
      <c r="J385" s="267"/>
      <c r="K385" s="267"/>
      <c r="L385" s="267"/>
      <c r="M385" s="267"/>
      <c r="N385" s="267"/>
      <c r="O385" s="267"/>
      <c r="P385" s="267"/>
      <c r="Q385" s="267"/>
      <c r="R385" s="267"/>
      <c r="S385" s="267"/>
      <c r="T385" s="267"/>
      <c r="U385" s="267"/>
      <c r="V385" s="267"/>
      <c r="W385" s="267"/>
      <c r="X385" s="267"/>
      <c r="Y385" s="267"/>
      <c r="Z385" s="267"/>
      <c r="AA385" s="267"/>
      <c r="AB385" s="267"/>
      <c r="AC385" s="267"/>
      <c r="AD385" s="267"/>
      <c r="AE385" s="267"/>
      <c r="AF385" s="267"/>
      <c r="AG385" s="267"/>
      <c r="AH385" s="267"/>
      <c r="AI385" s="267"/>
      <c r="AJ385" s="267"/>
      <c r="AK385" s="267"/>
      <c r="AL385" s="267"/>
      <c r="AM385" s="267"/>
      <c r="AN385" s="267"/>
      <c r="AO385" s="267"/>
      <c r="AP385" s="267"/>
      <c r="AQ385" s="267"/>
      <c r="AR385" s="267"/>
      <c r="AS385" s="267"/>
      <c r="AT385" s="267"/>
      <c r="AU385" s="267"/>
      <c r="AV385" s="267"/>
      <c r="AW385" s="267"/>
      <c r="AX385" s="267"/>
      <c r="AY385" s="267"/>
      <c r="AZ385" s="268"/>
      <c r="BA385" s="268"/>
      <c r="BB385" s="268"/>
      <c r="BC385" s="268"/>
      <c r="BD385" s="268"/>
      <c r="BE385" s="268"/>
      <c r="BF385" s="268"/>
      <c r="BG385" s="268"/>
      <c r="BH385" s="268"/>
      <c r="BI385" s="268"/>
      <c r="BJ385" s="268"/>
      <c r="BK385" s="268"/>
      <c r="BL385" s="268"/>
      <c r="BM385" s="268"/>
      <c r="BN385" s="268"/>
      <c r="BO385" s="268"/>
      <c r="BP385" s="268"/>
      <c r="BQ385" s="268"/>
      <c r="BR385" s="268"/>
      <c r="BS385" s="268"/>
      <c r="BT385" s="268"/>
      <c r="BU385" s="268"/>
      <c r="BV385" s="268"/>
      <c r="BW385" s="268"/>
      <c r="BX385" s="268"/>
      <c r="BY385" s="268"/>
      <c r="BZ385" s="268"/>
      <c r="CA385" s="268"/>
      <c r="CB385" s="268"/>
      <c r="CC385" s="268"/>
      <c r="CD385" s="268"/>
      <c r="CE385" s="268"/>
      <c r="CF385" s="268"/>
      <c r="CG385" s="268"/>
      <c r="CH385" s="268"/>
      <c r="CI385" s="268"/>
      <c r="CJ385" s="268"/>
      <c r="CK385" s="268"/>
      <c r="CL385" s="268"/>
      <c r="CM385" s="268"/>
      <c r="CN385" s="268"/>
      <c r="CO385" s="268"/>
      <c r="CP385" s="268"/>
      <c r="CQ385" s="268"/>
      <c r="CR385" s="268"/>
      <c r="CS385" s="268"/>
      <c r="CT385" s="268"/>
      <c r="CU385" s="268"/>
      <c r="CV385" s="268"/>
      <c r="CW385" s="268"/>
      <c r="CX385" s="268"/>
      <c r="CY385" s="268"/>
      <c r="CZ385" s="268"/>
      <c r="DA385" s="268"/>
      <c r="DB385" s="268"/>
      <c r="DC385" s="268"/>
      <c r="DD385" s="268"/>
      <c r="DE385" s="268"/>
      <c r="DF385" s="268"/>
      <c r="DG385" s="268"/>
      <c r="DH385" s="268"/>
      <c r="DI385" s="268"/>
      <c r="DJ385" s="268"/>
      <c r="DK385" s="268"/>
      <c r="DL385" s="268"/>
      <c r="DM385" s="268"/>
      <c r="DN385" s="268"/>
      <c r="DO385" s="268"/>
      <c r="DP385" s="268"/>
      <c r="DQ385" s="268"/>
      <c r="DR385" s="268"/>
      <c r="DS385" s="268"/>
      <c r="DT385" s="268"/>
      <c r="DU385" s="268"/>
      <c r="DV385" s="268"/>
      <c r="DW385" s="268"/>
      <c r="DX385" s="268"/>
      <c r="DY385" s="268"/>
      <c r="DZ385" s="268"/>
      <c r="EA385" s="268"/>
      <c r="EB385" s="268"/>
      <c r="EC385" s="268"/>
      <c r="ED385" s="268"/>
      <c r="EE385" s="268"/>
      <c r="EF385" s="268"/>
      <c r="EG385" s="268"/>
      <c r="EH385" s="268"/>
      <c r="EI385" s="268"/>
      <c r="EJ385" s="268"/>
      <c r="EK385" s="268"/>
      <c r="EL385" s="268"/>
      <c r="EM385" s="268"/>
      <c r="EN385" s="268"/>
      <c r="EO385" s="268"/>
      <c r="EP385" s="268"/>
      <c r="EQ385" s="268"/>
      <c r="ER385" s="268"/>
      <c r="ES385" s="268"/>
      <c r="ET385" s="268"/>
      <c r="EU385" s="268"/>
      <c r="EV385" s="268"/>
      <c r="EW385" s="268"/>
      <c r="EX385" s="268"/>
      <c r="EY385" s="268"/>
      <c r="EZ385" s="268"/>
      <c r="FA385" s="268"/>
      <c r="FB385" s="268"/>
      <c r="FC385" s="268"/>
      <c r="FD385" s="268"/>
      <c r="FE385" s="268"/>
      <c r="FF385" s="268"/>
      <c r="FG385" s="268"/>
      <c r="FH385" s="268"/>
      <c r="FI385" s="268"/>
      <c r="FJ385" s="268"/>
      <c r="FK385" s="268"/>
      <c r="FL385" s="268"/>
      <c r="FM385" s="268"/>
      <c r="FN385" s="268"/>
      <c r="FO385" s="268"/>
      <c r="FP385" s="268"/>
      <c r="FQ385" s="268"/>
      <c r="FR385" s="268"/>
      <c r="FS385" s="268"/>
      <c r="FT385" s="268"/>
      <c r="FU385" s="268"/>
      <c r="FV385" s="268"/>
      <c r="FW385" s="268"/>
      <c r="FX385" s="268"/>
      <c r="FY385" s="268"/>
      <c r="FZ385" s="268"/>
      <c r="GA385" s="268"/>
      <c r="GB385" s="268"/>
      <c r="GC385" s="268"/>
      <c r="GD385" s="268"/>
      <c r="GE385" s="268"/>
      <c r="GF385" s="268"/>
      <c r="GG385" s="268"/>
      <c r="GH385" s="268"/>
      <c r="GI385" s="268"/>
      <c r="GJ385" s="268"/>
      <c r="GK385" s="268"/>
      <c r="GL385" s="268"/>
      <c r="GM385" s="268"/>
      <c r="GN385" s="268"/>
      <c r="GO385" s="268"/>
      <c r="GP385" s="268"/>
      <c r="GQ385" s="268"/>
      <c r="GR385" s="268"/>
      <c r="GS385" s="268"/>
      <c r="GT385" s="268"/>
      <c r="GU385" s="268"/>
      <c r="GV385" s="268"/>
      <c r="GW385" s="268"/>
      <c r="GX385" s="268"/>
      <c r="GY385" s="268"/>
      <c r="GZ385" s="268"/>
      <c r="HA385" s="268"/>
      <c r="HB385" s="268"/>
      <c r="HC385" s="268"/>
      <c r="HD385" s="268"/>
      <c r="HE385" s="268"/>
      <c r="HF385" s="268"/>
      <c r="HG385" s="268"/>
      <c r="HH385" s="268"/>
      <c r="HI385" s="268"/>
      <c r="HJ385" s="268"/>
      <c r="HK385" s="268"/>
      <c r="HL385" s="268"/>
      <c r="HM385" s="268"/>
      <c r="HN385" s="268"/>
      <c r="HO385" s="268"/>
      <c r="HP385" s="268"/>
      <c r="HQ385" s="268"/>
      <c r="HR385" s="268"/>
      <c r="HS385" s="268"/>
      <c r="HT385" s="268"/>
      <c r="HU385" s="268"/>
      <c r="HV385" s="268"/>
      <c r="HW385" s="268"/>
      <c r="HX385" s="268"/>
      <c r="HY385" s="268"/>
      <c r="HZ385" s="268"/>
      <c r="IA385" s="268"/>
      <c r="IB385" s="268"/>
      <c r="IC385" s="268"/>
      <c r="ID385" s="268"/>
      <c r="IE385" s="268"/>
      <c r="IF385" s="268"/>
      <c r="IG385" s="268"/>
      <c r="IH385" s="268"/>
      <c r="II385" s="268"/>
      <c r="IJ385" s="268"/>
      <c r="IK385" s="268"/>
      <c r="IL385" s="268"/>
      <c r="IM385" s="268"/>
      <c r="IN385" s="268"/>
      <c r="IO385" s="268"/>
      <c r="IP385" s="268"/>
      <c r="IQ385" s="268"/>
      <c r="IR385" s="268"/>
      <c r="IS385" s="268"/>
      <c r="IT385" s="268"/>
      <c r="IU385" s="268"/>
      <c r="IV385" s="268"/>
      <c r="IW385" s="268"/>
      <c r="IX385" s="268"/>
      <c r="IY385" s="268"/>
      <c r="IZ385" s="268"/>
      <c r="JA385" s="268"/>
      <c r="JB385" s="268"/>
      <c r="JC385" s="268"/>
      <c r="JD385" s="268"/>
      <c r="JE385" s="268"/>
      <c r="JF385" s="268"/>
      <c r="JG385" s="268"/>
      <c r="JH385" s="268"/>
      <c r="JI385" s="268"/>
      <c r="JJ385" s="268"/>
      <c r="JK385" s="268"/>
      <c r="JL385" s="268"/>
      <c r="JM385" s="268"/>
      <c r="JN385" s="268"/>
      <c r="JO385" s="268"/>
      <c r="JP385" s="268"/>
      <c r="JQ385" s="268"/>
      <c r="JR385" s="268"/>
      <c r="JS385" s="268"/>
      <c r="JT385" s="268"/>
      <c r="JU385" s="268"/>
      <c r="JV385" s="268"/>
      <c r="JW385" s="268"/>
      <c r="JX385" s="268"/>
      <c r="JY385" s="268"/>
      <c r="JZ385" s="268"/>
      <c r="KA385" s="268"/>
      <c r="KB385" s="268"/>
      <c r="KC385" s="268"/>
      <c r="KD385" s="268"/>
      <c r="KE385" s="268"/>
      <c r="KF385" s="268"/>
      <c r="KG385" s="268"/>
      <c r="KH385" s="268"/>
      <c r="KI385" s="268"/>
      <c r="KJ385" s="268"/>
      <c r="KK385" s="268"/>
      <c r="KL385" s="268"/>
      <c r="KM385" s="268"/>
      <c r="KN385" s="268"/>
      <c r="KO385" s="268"/>
      <c r="KP385" s="268"/>
      <c r="KQ385" s="268"/>
      <c r="KR385" s="268"/>
      <c r="KS385" s="268"/>
      <c r="KT385" s="268"/>
      <c r="KU385" s="268"/>
      <c r="KV385" s="268"/>
      <c r="KW385" s="268"/>
      <c r="KX385" s="268"/>
      <c r="KY385" s="268"/>
      <c r="KZ385" s="268"/>
      <c r="LA385" s="268"/>
      <c r="LB385" s="268"/>
      <c r="LC385" s="268"/>
      <c r="LD385" s="268"/>
      <c r="LE385" s="268"/>
      <c r="LF385" s="268"/>
      <c r="LG385" s="268"/>
      <c r="LH385" s="268"/>
      <c r="LI385" s="268"/>
      <c r="LJ385" s="268"/>
      <c r="LK385" s="268"/>
      <c r="LL385" s="268"/>
      <c r="LM385" s="268"/>
      <c r="LN385" s="268"/>
      <c r="LO385" s="268"/>
      <c r="LP385" s="268"/>
      <c r="LQ385" s="268"/>
      <c r="LR385" s="268"/>
      <c r="LS385" s="268"/>
      <c r="LT385" s="268"/>
      <c r="LU385" s="268"/>
      <c r="LV385" s="268"/>
      <c r="LW385" s="268"/>
      <c r="LX385" s="268"/>
      <c r="LY385" s="268"/>
      <c r="LZ385" s="268"/>
      <c r="MA385" s="268"/>
      <c r="MB385" s="268"/>
      <c r="MC385" s="268"/>
      <c r="MD385" s="268"/>
      <c r="ME385" s="268"/>
      <c r="MF385" s="268"/>
      <c r="MG385" s="268"/>
      <c r="MH385" s="268"/>
      <c r="MI385" s="268"/>
      <c r="MJ385" s="268"/>
      <c r="MK385" s="268"/>
      <c r="ML385" s="268"/>
      <c r="MM385" s="268"/>
      <c r="MN385" s="268"/>
      <c r="MO385" s="268"/>
      <c r="MP385" s="268"/>
      <c r="MQ385" s="268"/>
      <c r="MR385" s="268"/>
      <c r="MS385" s="268"/>
      <c r="MT385" s="268"/>
      <c r="MU385" s="268"/>
      <c r="MV385" s="268"/>
      <c r="MW385" s="268"/>
      <c r="MX385" s="268"/>
      <c r="MY385" s="268"/>
      <c r="MZ385" s="268"/>
      <c r="NA385" s="268"/>
      <c r="NB385" s="268"/>
      <c r="NC385" s="268"/>
      <c r="ND385" s="268"/>
      <c r="NE385" s="268"/>
      <c r="NF385" s="268"/>
      <c r="NG385" s="268"/>
      <c r="NH385" s="268"/>
      <c r="NI385" s="268"/>
      <c r="NJ385" s="268"/>
      <c r="NK385" s="268"/>
      <c r="NL385" s="268"/>
      <c r="NM385" s="268"/>
      <c r="NN385" s="268"/>
      <c r="NO385" s="268"/>
      <c r="NP385" s="268"/>
      <c r="NQ385" s="268"/>
      <c r="NR385" s="268"/>
      <c r="NS385" s="268"/>
      <c r="NT385" s="268"/>
      <c r="NU385" s="268"/>
      <c r="NV385" s="268"/>
      <c r="NW385" s="268"/>
      <c r="NX385" s="268"/>
      <c r="NY385" s="268"/>
      <c r="NZ385" s="268"/>
      <c r="OA385" s="268"/>
      <c r="OB385" s="268"/>
      <c r="OC385" s="268"/>
      <c r="OD385" s="268"/>
      <c r="OE385" s="268"/>
      <c r="OF385" s="268"/>
      <c r="OG385" s="268"/>
      <c r="OH385" s="268"/>
      <c r="OI385" s="268"/>
      <c r="OJ385" s="268"/>
      <c r="OK385" s="268"/>
      <c r="OL385" s="268"/>
      <c r="OM385" s="268"/>
      <c r="ON385" s="268"/>
      <c r="OO385" s="268"/>
      <c r="OP385" s="268"/>
      <c r="OQ385" s="268"/>
      <c r="OR385" s="268"/>
      <c r="OS385" s="268"/>
      <c r="OT385" s="268"/>
      <c r="OU385" s="268"/>
      <c r="OV385" s="268"/>
      <c r="OW385" s="268"/>
      <c r="OX385" s="268"/>
      <c r="OY385" s="268"/>
      <c r="OZ385" s="268"/>
      <c r="PA385" s="268"/>
      <c r="PB385" s="268"/>
      <c r="PC385" s="268"/>
      <c r="PD385" s="268"/>
      <c r="PE385" s="268"/>
      <c r="PF385" s="268"/>
      <c r="PG385" s="268"/>
      <c r="PH385" s="268"/>
      <c r="PI385" s="268"/>
      <c r="PJ385" s="268"/>
      <c r="PK385" s="268"/>
      <c r="PL385" s="268"/>
      <c r="PM385" s="268"/>
      <c r="PN385" s="268"/>
      <c r="PO385" s="268"/>
      <c r="PP385" s="268"/>
      <c r="PQ385" s="268"/>
      <c r="PR385" s="268"/>
      <c r="PS385" s="268"/>
      <c r="PT385" s="268"/>
      <c r="PU385" s="268"/>
      <c r="PV385" s="268"/>
      <c r="PW385" s="268"/>
      <c r="PX385" s="268"/>
      <c r="PY385" s="268"/>
      <c r="PZ385" s="268"/>
      <c r="QA385" s="268"/>
      <c r="QB385" s="268"/>
      <c r="QC385" s="268"/>
      <c r="QD385" s="268"/>
      <c r="QE385" s="268"/>
      <c r="QF385" s="268"/>
      <c r="QG385" s="268"/>
      <c r="QH385" s="268"/>
      <c r="QI385" s="268"/>
      <c r="QJ385" s="268"/>
      <c r="QK385" s="268"/>
      <c r="QL385" s="268"/>
      <c r="QM385" s="268"/>
      <c r="QN385" s="268"/>
      <c r="QO385" s="268"/>
      <c r="QP385" s="268"/>
      <c r="QQ385" s="268"/>
      <c r="QR385" s="268"/>
      <c r="QS385" s="268"/>
      <c r="QT385" s="268"/>
      <c r="QU385" s="268"/>
      <c r="QV385" s="268"/>
      <c r="QW385" s="268"/>
      <c r="QX385" s="268"/>
      <c r="QY385" s="268"/>
      <c r="QZ385" s="268"/>
      <c r="RA385" s="268"/>
      <c r="RB385" s="268"/>
      <c r="RC385" s="268"/>
      <c r="RD385" s="268"/>
      <c r="RE385" s="268"/>
      <c r="RF385" s="268"/>
      <c r="RG385" s="268"/>
      <c r="RH385" s="268"/>
      <c r="RI385" s="268"/>
      <c r="RJ385" s="268"/>
      <c r="RK385" s="268"/>
      <c r="RL385" s="268"/>
      <c r="RM385" s="268"/>
      <c r="RN385" s="268"/>
      <c r="RO385" s="268"/>
      <c r="RP385" s="268"/>
      <c r="RQ385" s="268"/>
      <c r="RR385" s="268"/>
      <c r="RS385" s="268"/>
      <c r="RT385" s="268"/>
      <c r="RU385" s="268"/>
      <c r="RV385" s="268"/>
      <c r="RW385" s="268"/>
      <c r="RX385" s="268"/>
      <c r="RY385" s="268"/>
      <c r="RZ385" s="268"/>
      <c r="SA385" s="268"/>
      <c r="SB385" s="268"/>
      <c r="SC385" s="268"/>
      <c r="SD385" s="268"/>
      <c r="SE385" s="268"/>
    </row>
    <row r="386" spans="8:499" s="288" customFormat="1" x14ac:dyDescent="0.2">
      <c r="H386" s="267"/>
      <c r="I386" s="267"/>
      <c r="J386" s="267"/>
      <c r="K386" s="267"/>
      <c r="L386" s="267"/>
      <c r="M386" s="267"/>
      <c r="N386" s="267"/>
      <c r="O386" s="267"/>
      <c r="P386" s="267"/>
      <c r="Q386" s="267"/>
      <c r="R386" s="267"/>
      <c r="S386" s="267"/>
      <c r="T386" s="267"/>
      <c r="U386" s="267"/>
      <c r="V386" s="267"/>
      <c r="W386" s="267"/>
      <c r="X386" s="267"/>
      <c r="Y386" s="267"/>
      <c r="Z386" s="267"/>
      <c r="AA386" s="267"/>
      <c r="AB386" s="267"/>
      <c r="AC386" s="267"/>
      <c r="AD386" s="267"/>
      <c r="AE386" s="267"/>
      <c r="AF386" s="267"/>
      <c r="AG386" s="267"/>
      <c r="AH386" s="267"/>
      <c r="AI386" s="267"/>
      <c r="AJ386" s="267"/>
      <c r="AK386" s="267"/>
      <c r="AL386" s="267"/>
      <c r="AM386" s="267"/>
      <c r="AN386" s="267"/>
      <c r="AO386" s="267"/>
      <c r="AP386" s="267"/>
      <c r="AQ386" s="267"/>
      <c r="AR386" s="267"/>
      <c r="AS386" s="267"/>
      <c r="AT386" s="267"/>
      <c r="AU386" s="267"/>
      <c r="AV386" s="267"/>
      <c r="AW386" s="267"/>
      <c r="AX386" s="267"/>
      <c r="AY386" s="267"/>
      <c r="AZ386" s="268"/>
      <c r="BA386" s="268"/>
      <c r="BB386" s="268"/>
      <c r="BC386" s="268"/>
      <c r="BD386" s="268"/>
      <c r="BE386" s="268"/>
      <c r="BF386" s="268"/>
      <c r="BG386" s="268"/>
      <c r="BH386" s="268"/>
      <c r="BI386" s="268"/>
      <c r="BJ386" s="268"/>
      <c r="BK386" s="268"/>
      <c r="BL386" s="268"/>
      <c r="BM386" s="268"/>
      <c r="BN386" s="268"/>
      <c r="BO386" s="268"/>
      <c r="BP386" s="268"/>
      <c r="BQ386" s="268"/>
      <c r="BR386" s="268"/>
      <c r="BS386" s="268"/>
      <c r="BT386" s="268"/>
      <c r="BU386" s="268"/>
      <c r="BV386" s="268"/>
      <c r="BW386" s="268"/>
      <c r="BX386" s="268"/>
      <c r="BY386" s="268"/>
      <c r="BZ386" s="268"/>
      <c r="CA386" s="268"/>
      <c r="CB386" s="268"/>
      <c r="CC386" s="268"/>
      <c r="CD386" s="268"/>
      <c r="CE386" s="268"/>
      <c r="CF386" s="268"/>
      <c r="CG386" s="268"/>
      <c r="CH386" s="268"/>
      <c r="CI386" s="268"/>
      <c r="CJ386" s="268"/>
      <c r="CK386" s="268"/>
      <c r="CL386" s="268"/>
      <c r="CM386" s="268"/>
      <c r="CN386" s="268"/>
      <c r="CO386" s="268"/>
      <c r="CP386" s="268"/>
      <c r="CQ386" s="268"/>
      <c r="CR386" s="268"/>
      <c r="CS386" s="268"/>
      <c r="CT386" s="268"/>
      <c r="CU386" s="268"/>
      <c r="CV386" s="268"/>
      <c r="CW386" s="268"/>
      <c r="CX386" s="268"/>
      <c r="CY386" s="268"/>
      <c r="CZ386" s="268"/>
      <c r="DA386" s="268"/>
      <c r="DB386" s="268"/>
      <c r="DC386" s="268"/>
      <c r="DD386" s="268"/>
      <c r="DE386" s="268"/>
      <c r="DF386" s="268"/>
      <c r="DG386" s="268"/>
      <c r="DH386" s="268"/>
      <c r="DI386" s="268"/>
      <c r="DJ386" s="268"/>
      <c r="DK386" s="268"/>
      <c r="DL386" s="268"/>
      <c r="DM386" s="268"/>
      <c r="DN386" s="268"/>
      <c r="DO386" s="268"/>
      <c r="DP386" s="268"/>
      <c r="DQ386" s="268"/>
      <c r="DR386" s="268"/>
      <c r="DS386" s="268"/>
      <c r="DT386" s="268"/>
      <c r="DU386" s="268"/>
      <c r="DV386" s="268"/>
      <c r="DW386" s="268"/>
      <c r="DX386" s="268"/>
      <c r="DY386" s="268"/>
      <c r="DZ386" s="268"/>
      <c r="EA386" s="268"/>
      <c r="EB386" s="268"/>
      <c r="EC386" s="268"/>
      <c r="ED386" s="268"/>
      <c r="EE386" s="268"/>
      <c r="EF386" s="268"/>
      <c r="EG386" s="268"/>
      <c r="EH386" s="268"/>
      <c r="EI386" s="268"/>
      <c r="EJ386" s="268"/>
      <c r="EK386" s="268"/>
      <c r="EL386" s="268"/>
      <c r="EM386" s="268"/>
      <c r="EN386" s="268"/>
      <c r="EO386" s="268"/>
      <c r="EP386" s="268"/>
      <c r="EQ386" s="268"/>
      <c r="ER386" s="268"/>
      <c r="ES386" s="268"/>
      <c r="ET386" s="268"/>
      <c r="EU386" s="268"/>
      <c r="EV386" s="268"/>
      <c r="EW386" s="268"/>
      <c r="EX386" s="268"/>
      <c r="EY386" s="268"/>
      <c r="EZ386" s="268"/>
      <c r="FA386" s="268"/>
      <c r="FB386" s="268"/>
      <c r="FC386" s="268"/>
      <c r="FD386" s="268"/>
      <c r="FE386" s="268"/>
      <c r="FF386" s="268"/>
      <c r="FG386" s="268"/>
      <c r="FH386" s="268"/>
      <c r="FI386" s="268"/>
      <c r="FJ386" s="268"/>
      <c r="FK386" s="268"/>
      <c r="FL386" s="268"/>
      <c r="FM386" s="268"/>
      <c r="FN386" s="268"/>
      <c r="FO386" s="268"/>
      <c r="FP386" s="268"/>
      <c r="FQ386" s="268"/>
      <c r="FR386" s="268"/>
      <c r="FS386" s="268"/>
      <c r="FT386" s="268"/>
      <c r="FU386" s="268"/>
      <c r="FV386" s="268"/>
      <c r="FW386" s="268"/>
      <c r="FX386" s="268"/>
      <c r="FY386" s="268"/>
      <c r="FZ386" s="268"/>
      <c r="GA386" s="268"/>
      <c r="GB386" s="268"/>
      <c r="GC386" s="268"/>
      <c r="GD386" s="268"/>
      <c r="GE386" s="268"/>
      <c r="GF386" s="268"/>
      <c r="GG386" s="268"/>
      <c r="GH386" s="268"/>
      <c r="GI386" s="268"/>
      <c r="GJ386" s="268"/>
      <c r="GK386" s="268"/>
      <c r="GL386" s="268"/>
      <c r="GM386" s="268"/>
      <c r="GN386" s="268"/>
      <c r="GO386" s="268"/>
      <c r="GP386" s="268"/>
      <c r="GQ386" s="268"/>
      <c r="GR386" s="268"/>
      <c r="GS386" s="268"/>
      <c r="GT386" s="268"/>
      <c r="GU386" s="268"/>
      <c r="GV386" s="268"/>
      <c r="GW386" s="268"/>
      <c r="GX386" s="268"/>
      <c r="GY386" s="268"/>
      <c r="GZ386" s="268"/>
      <c r="HA386" s="268"/>
      <c r="HB386" s="268"/>
      <c r="HC386" s="268"/>
      <c r="HD386" s="268"/>
      <c r="HE386" s="268"/>
      <c r="HF386" s="268"/>
      <c r="HG386" s="268"/>
      <c r="HH386" s="268"/>
      <c r="HI386" s="268"/>
      <c r="HJ386" s="268"/>
      <c r="HK386" s="268"/>
      <c r="HL386" s="268"/>
      <c r="HM386" s="268"/>
      <c r="HN386" s="268"/>
      <c r="HO386" s="268"/>
      <c r="HP386" s="268"/>
      <c r="HQ386" s="268"/>
      <c r="HR386" s="268"/>
      <c r="HS386" s="268"/>
      <c r="HT386" s="268"/>
      <c r="HU386" s="268"/>
      <c r="HV386" s="268"/>
      <c r="HW386" s="268"/>
      <c r="HX386" s="268"/>
      <c r="HY386" s="268"/>
      <c r="HZ386" s="268"/>
      <c r="IA386" s="268"/>
      <c r="IB386" s="268"/>
      <c r="IC386" s="268"/>
      <c r="ID386" s="268"/>
      <c r="IE386" s="268"/>
      <c r="IF386" s="268"/>
      <c r="IG386" s="268"/>
      <c r="IH386" s="268"/>
      <c r="II386" s="268"/>
      <c r="IJ386" s="268"/>
      <c r="IK386" s="268"/>
      <c r="IL386" s="268"/>
      <c r="IM386" s="268"/>
      <c r="IN386" s="268"/>
      <c r="IO386" s="268"/>
      <c r="IP386" s="268"/>
      <c r="IQ386" s="268"/>
      <c r="IR386" s="268"/>
      <c r="IS386" s="268"/>
      <c r="IT386" s="268"/>
      <c r="IU386" s="268"/>
      <c r="IV386" s="268"/>
      <c r="IW386" s="268"/>
      <c r="IX386" s="268"/>
      <c r="IY386" s="268"/>
      <c r="IZ386" s="268"/>
      <c r="JA386" s="268"/>
      <c r="JB386" s="268"/>
      <c r="JC386" s="268"/>
      <c r="JD386" s="268"/>
      <c r="JE386" s="268"/>
      <c r="JF386" s="268"/>
      <c r="JG386" s="268"/>
      <c r="JH386" s="268"/>
      <c r="JI386" s="268"/>
      <c r="JJ386" s="268"/>
      <c r="JK386" s="268"/>
      <c r="JL386" s="268"/>
      <c r="JM386" s="268"/>
      <c r="JN386" s="268"/>
      <c r="JO386" s="268"/>
      <c r="JP386" s="268"/>
      <c r="JQ386" s="268"/>
      <c r="JR386" s="268"/>
      <c r="JS386" s="268"/>
      <c r="JT386" s="268"/>
      <c r="JU386" s="268"/>
      <c r="JV386" s="268"/>
      <c r="JW386" s="268"/>
      <c r="JX386" s="268"/>
      <c r="JY386" s="268"/>
      <c r="JZ386" s="268"/>
      <c r="KA386" s="268"/>
      <c r="KB386" s="268"/>
      <c r="KC386" s="268"/>
      <c r="KD386" s="268"/>
      <c r="KE386" s="268"/>
      <c r="KF386" s="268"/>
      <c r="KG386" s="268"/>
      <c r="KH386" s="268"/>
      <c r="KI386" s="268"/>
      <c r="KJ386" s="268"/>
      <c r="KK386" s="268"/>
      <c r="KL386" s="268"/>
      <c r="KM386" s="268"/>
      <c r="KN386" s="268"/>
      <c r="KO386" s="268"/>
      <c r="KP386" s="268"/>
      <c r="KQ386" s="268"/>
      <c r="KR386" s="268"/>
      <c r="KS386" s="268"/>
      <c r="KT386" s="268"/>
      <c r="KU386" s="268"/>
      <c r="KV386" s="268"/>
      <c r="KW386" s="268"/>
      <c r="KX386" s="268"/>
      <c r="KY386" s="268"/>
      <c r="KZ386" s="268"/>
      <c r="LA386" s="268"/>
      <c r="LB386" s="268"/>
      <c r="LC386" s="268"/>
      <c r="LD386" s="268"/>
      <c r="LE386" s="268"/>
      <c r="LF386" s="268"/>
      <c r="LG386" s="268"/>
      <c r="LH386" s="268"/>
      <c r="LI386" s="268"/>
      <c r="LJ386" s="268"/>
      <c r="LK386" s="268"/>
      <c r="LL386" s="268"/>
      <c r="LM386" s="268"/>
      <c r="LN386" s="268"/>
      <c r="LO386" s="268"/>
      <c r="LP386" s="268"/>
      <c r="LQ386" s="268"/>
      <c r="LR386" s="268"/>
      <c r="LS386" s="268"/>
      <c r="LT386" s="268"/>
      <c r="LU386" s="268"/>
      <c r="LV386" s="268"/>
      <c r="LW386" s="268"/>
      <c r="LX386" s="268"/>
      <c r="LY386" s="268"/>
      <c r="LZ386" s="268"/>
      <c r="MA386" s="268"/>
      <c r="MB386" s="268"/>
      <c r="MC386" s="268"/>
      <c r="MD386" s="268"/>
      <c r="ME386" s="268"/>
      <c r="MF386" s="268"/>
      <c r="MG386" s="268"/>
      <c r="MH386" s="268"/>
      <c r="MI386" s="268"/>
      <c r="MJ386" s="268"/>
      <c r="MK386" s="268"/>
      <c r="ML386" s="268"/>
      <c r="MM386" s="268"/>
      <c r="MN386" s="268"/>
      <c r="MO386" s="268"/>
      <c r="MP386" s="268"/>
      <c r="MQ386" s="268"/>
      <c r="MR386" s="268"/>
      <c r="MS386" s="268"/>
      <c r="MT386" s="268"/>
      <c r="MU386" s="268"/>
      <c r="MV386" s="268"/>
      <c r="MW386" s="268"/>
      <c r="MX386" s="268"/>
      <c r="MY386" s="268"/>
      <c r="MZ386" s="268"/>
      <c r="NA386" s="268"/>
      <c r="NB386" s="268"/>
      <c r="NC386" s="268"/>
      <c r="ND386" s="268"/>
      <c r="NE386" s="268"/>
      <c r="NF386" s="268"/>
      <c r="NG386" s="268"/>
      <c r="NH386" s="268"/>
      <c r="NI386" s="268"/>
      <c r="NJ386" s="268"/>
      <c r="NK386" s="268"/>
      <c r="NL386" s="268"/>
      <c r="NM386" s="268"/>
      <c r="NN386" s="268"/>
      <c r="NO386" s="268"/>
      <c r="NP386" s="268"/>
      <c r="NQ386" s="268"/>
      <c r="NR386" s="268"/>
      <c r="NS386" s="268"/>
      <c r="NT386" s="268"/>
      <c r="NU386" s="268"/>
      <c r="NV386" s="268"/>
      <c r="NW386" s="268"/>
      <c r="NX386" s="268"/>
      <c r="NY386" s="268"/>
      <c r="NZ386" s="268"/>
      <c r="OA386" s="268"/>
      <c r="OB386" s="268"/>
      <c r="OC386" s="268"/>
      <c r="OD386" s="268"/>
      <c r="OE386" s="268"/>
      <c r="OF386" s="268"/>
      <c r="OG386" s="268"/>
      <c r="OH386" s="268"/>
      <c r="OI386" s="268"/>
      <c r="OJ386" s="268"/>
      <c r="OK386" s="268"/>
      <c r="OL386" s="268"/>
      <c r="OM386" s="268"/>
      <c r="ON386" s="268"/>
      <c r="OO386" s="268"/>
      <c r="OP386" s="268"/>
      <c r="OQ386" s="268"/>
      <c r="OR386" s="268"/>
      <c r="OS386" s="268"/>
      <c r="OT386" s="268"/>
      <c r="OU386" s="268"/>
      <c r="OV386" s="268"/>
      <c r="OW386" s="268"/>
      <c r="OX386" s="268"/>
      <c r="OY386" s="268"/>
      <c r="OZ386" s="268"/>
      <c r="PA386" s="268"/>
      <c r="PB386" s="268"/>
      <c r="PC386" s="268"/>
      <c r="PD386" s="268"/>
      <c r="PE386" s="268"/>
      <c r="PF386" s="268"/>
      <c r="PG386" s="268"/>
      <c r="PH386" s="268"/>
      <c r="PI386" s="268"/>
      <c r="PJ386" s="268"/>
      <c r="PK386" s="268"/>
      <c r="PL386" s="268"/>
      <c r="PM386" s="268"/>
      <c r="PN386" s="268"/>
      <c r="PO386" s="268"/>
      <c r="PP386" s="268"/>
      <c r="PQ386" s="268"/>
      <c r="PR386" s="268"/>
      <c r="PS386" s="268"/>
      <c r="PT386" s="268"/>
      <c r="PU386" s="268"/>
      <c r="PV386" s="268"/>
      <c r="PW386" s="268"/>
      <c r="PX386" s="268"/>
      <c r="PY386" s="268"/>
      <c r="PZ386" s="268"/>
      <c r="QA386" s="268"/>
      <c r="QB386" s="268"/>
      <c r="QC386" s="268"/>
      <c r="QD386" s="268"/>
      <c r="QE386" s="268"/>
      <c r="QF386" s="268"/>
      <c r="QG386" s="268"/>
      <c r="QH386" s="268"/>
      <c r="QI386" s="268"/>
      <c r="QJ386" s="268"/>
      <c r="QK386" s="268"/>
      <c r="QL386" s="268"/>
      <c r="QM386" s="268"/>
      <c r="QN386" s="268"/>
      <c r="QO386" s="268"/>
      <c r="QP386" s="268"/>
      <c r="QQ386" s="268"/>
      <c r="QR386" s="268"/>
      <c r="QS386" s="268"/>
      <c r="QT386" s="268"/>
      <c r="QU386" s="268"/>
      <c r="QV386" s="268"/>
      <c r="QW386" s="268"/>
      <c r="QX386" s="268"/>
      <c r="QY386" s="268"/>
      <c r="QZ386" s="268"/>
      <c r="RA386" s="268"/>
      <c r="RB386" s="268"/>
      <c r="RC386" s="268"/>
      <c r="RD386" s="268"/>
      <c r="RE386" s="268"/>
      <c r="RF386" s="268"/>
      <c r="RG386" s="268"/>
      <c r="RH386" s="268"/>
      <c r="RI386" s="268"/>
      <c r="RJ386" s="268"/>
      <c r="RK386" s="268"/>
      <c r="RL386" s="268"/>
      <c r="RM386" s="268"/>
      <c r="RN386" s="268"/>
      <c r="RO386" s="268"/>
      <c r="RP386" s="268"/>
      <c r="RQ386" s="268"/>
      <c r="RR386" s="268"/>
      <c r="RS386" s="268"/>
      <c r="RT386" s="268"/>
      <c r="RU386" s="268"/>
      <c r="RV386" s="268"/>
      <c r="RW386" s="268"/>
      <c r="RX386" s="268"/>
      <c r="RY386" s="268"/>
      <c r="RZ386" s="268"/>
      <c r="SA386" s="268"/>
      <c r="SB386" s="268"/>
      <c r="SC386" s="268"/>
      <c r="SD386" s="268"/>
      <c r="SE386" s="268"/>
    </row>
    <row r="387" spans="8:499" s="288" customFormat="1" x14ac:dyDescent="0.2">
      <c r="H387" s="267"/>
      <c r="I387" s="267"/>
      <c r="J387" s="267"/>
      <c r="K387" s="267"/>
      <c r="L387" s="267"/>
      <c r="M387" s="267"/>
      <c r="N387" s="267"/>
      <c r="O387" s="267"/>
      <c r="P387" s="267"/>
      <c r="Q387" s="267"/>
      <c r="R387" s="267"/>
      <c r="S387" s="267"/>
      <c r="T387" s="267"/>
      <c r="U387" s="267"/>
      <c r="V387" s="267"/>
      <c r="W387" s="267"/>
      <c r="X387" s="267"/>
      <c r="Y387" s="267"/>
      <c r="Z387" s="267"/>
      <c r="AA387" s="267"/>
      <c r="AB387" s="267"/>
      <c r="AC387" s="267"/>
      <c r="AD387" s="267"/>
      <c r="AE387" s="267"/>
      <c r="AF387" s="267"/>
      <c r="AG387" s="267"/>
      <c r="AH387" s="267"/>
      <c r="AI387" s="267"/>
      <c r="AJ387" s="267"/>
      <c r="AK387" s="267"/>
      <c r="AL387" s="267"/>
      <c r="AM387" s="267"/>
      <c r="AN387" s="267"/>
      <c r="AO387" s="267"/>
      <c r="AP387" s="267"/>
      <c r="AQ387" s="267"/>
      <c r="AR387" s="267"/>
      <c r="AS387" s="267"/>
      <c r="AT387" s="267"/>
      <c r="AU387" s="267"/>
      <c r="AV387" s="267"/>
      <c r="AW387" s="267"/>
      <c r="AX387" s="267"/>
      <c r="AY387" s="267"/>
      <c r="AZ387" s="268"/>
      <c r="BA387" s="268"/>
      <c r="BB387" s="268"/>
      <c r="BC387" s="268"/>
      <c r="BD387" s="268"/>
      <c r="BE387" s="268"/>
      <c r="BF387" s="268"/>
      <c r="BG387" s="268"/>
      <c r="BH387" s="268"/>
      <c r="BI387" s="268"/>
      <c r="BJ387" s="268"/>
      <c r="BK387" s="268"/>
      <c r="BL387" s="268"/>
      <c r="BM387" s="268"/>
      <c r="BN387" s="268"/>
      <c r="BO387" s="268"/>
      <c r="BP387" s="268"/>
      <c r="BQ387" s="268"/>
      <c r="BR387" s="268"/>
      <c r="BS387" s="268"/>
      <c r="BT387" s="268"/>
      <c r="BU387" s="268"/>
      <c r="BV387" s="268"/>
      <c r="BW387" s="268"/>
      <c r="BX387" s="268"/>
      <c r="BY387" s="268"/>
      <c r="BZ387" s="268"/>
      <c r="CA387" s="268"/>
      <c r="CB387" s="268"/>
      <c r="CC387" s="268"/>
      <c r="CD387" s="268"/>
      <c r="CE387" s="268"/>
      <c r="CF387" s="268"/>
      <c r="CG387" s="268"/>
      <c r="CH387" s="268"/>
      <c r="CI387" s="268"/>
      <c r="CJ387" s="268"/>
      <c r="CK387" s="268"/>
      <c r="CL387" s="268"/>
      <c r="CM387" s="268"/>
      <c r="CN387" s="268"/>
      <c r="CO387" s="268"/>
      <c r="CP387" s="268"/>
      <c r="CQ387" s="268"/>
      <c r="CR387" s="268"/>
      <c r="CS387" s="268"/>
      <c r="CT387" s="268"/>
      <c r="CU387" s="268"/>
      <c r="CV387" s="268"/>
      <c r="CW387" s="268"/>
      <c r="CX387" s="268"/>
      <c r="CY387" s="268"/>
      <c r="CZ387" s="268"/>
      <c r="DA387" s="268"/>
      <c r="DB387" s="268"/>
      <c r="DC387" s="268"/>
      <c r="DD387" s="268"/>
      <c r="DE387" s="268"/>
      <c r="DF387" s="268"/>
      <c r="DG387" s="268"/>
      <c r="DH387" s="268"/>
      <c r="DI387" s="268"/>
      <c r="DJ387" s="268"/>
      <c r="DK387" s="268"/>
      <c r="DL387" s="268"/>
      <c r="DM387" s="268"/>
      <c r="DN387" s="268"/>
      <c r="DO387" s="268"/>
      <c r="DP387" s="268"/>
      <c r="DQ387" s="268"/>
      <c r="DR387" s="268"/>
      <c r="DS387" s="268"/>
      <c r="DT387" s="268"/>
      <c r="DU387" s="268"/>
      <c r="DV387" s="268"/>
      <c r="DW387" s="268"/>
      <c r="DX387" s="268"/>
      <c r="DY387" s="268"/>
      <c r="DZ387" s="268"/>
      <c r="EA387" s="268"/>
      <c r="EB387" s="268"/>
      <c r="EC387" s="268"/>
      <c r="ED387" s="268"/>
      <c r="EE387" s="268"/>
      <c r="EF387" s="268"/>
      <c r="EG387" s="268"/>
      <c r="EH387" s="268"/>
      <c r="EI387" s="268"/>
      <c r="EJ387" s="268"/>
      <c r="EK387" s="268"/>
      <c r="EL387" s="268"/>
      <c r="EM387" s="268"/>
      <c r="EN387" s="268"/>
      <c r="EO387" s="268"/>
      <c r="EP387" s="268"/>
      <c r="EQ387" s="268"/>
      <c r="ER387" s="268"/>
      <c r="ES387" s="268"/>
      <c r="ET387" s="268"/>
      <c r="EU387" s="268"/>
      <c r="EV387" s="268"/>
      <c r="EW387" s="268"/>
      <c r="EX387" s="268"/>
      <c r="EY387" s="268"/>
      <c r="EZ387" s="268"/>
      <c r="FA387" s="268"/>
      <c r="FB387" s="268"/>
      <c r="FC387" s="268"/>
      <c r="FD387" s="268"/>
      <c r="FE387" s="268"/>
      <c r="FF387" s="268"/>
      <c r="FG387" s="268"/>
      <c r="FH387" s="268"/>
      <c r="FI387" s="268"/>
      <c r="FJ387" s="268"/>
      <c r="FK387" s="268"/>
      <c r="FL387" s="268"/>
      <c r="FM387" s="268"/>
      <c r="FN387" s="268"/>
      <c r="FO387" s="268"/>
      <c r="FP387" s="268"/>
      <c r="FQ387" s="268"/>
      <c r="FR387" s="268"/>
      <c r="FS387" s="268"/>
      <c r="FT387" s="268"/>
      <c r="FU387" s="268"/>
      <c r="FV387" s="268"/>
      <c r="FW387" s="268"/>
      <c r="FX387" s="268"/>
      <c r="FY387" s="268"/>
      <c r="FZ387" s="268"/>
      <c r="GA387" s="268"/>
      <c r="GB387" s="268"/>
      <c r="GC387" s="268"/>
      <c r="GD387" s="268"/>
      <c r="GE387" s="268"/>
      <c r="GF387" s="268"/>
      <c r="GG387" s="268"/>
      <c r="GH387" s="268"/>
      <c r="GI387" s="268"/>
      <c r="GJ387" s="268"/>
      <c r="GK387" s="268"/>
      <c r="GL387" s="268"/>
      <c r="GM387" s="268"/>
      <c r="GN387" s="268"/>
      <c r="GO387" s="268"/>
      <c r="GP387" s="268"/>
      <c r="GQ387" s="268"/>
      <c r="GR387" s="268"/>
      <c r="GS387" s="268"/>
      <c r="GT387" s="268"/>
      <c r="GU387" s="268"/>
      <c r="GV387" s="268"/>
      <c r="GW387" s="268"/>
      <c r="GX387" s="268"/>
      <c r="GY387" s="268"/>
      <c r="GZ387" s="268"/>
      <c r="HA387" s="268"/>
      <c r="HB387" s="268"/>
      <c r="HC387" s="268"/>
      <c r="HD387" s="268"/>
      <c r="HE387" s="268"/>
      <c r="HF387" s="268"/>
      <c r="HG387" s="268"/>
      <c r="HH387" s="268"/>
      <c r="HI387" s="268"/>
      <c r="HJ387" s="268"/>
      <c r="HK387" s="268"/>
      <c r="HL387" s="268"/>
      <c r="HM387" s="268"/>
      <c r="HN387" s="268"/>
      <c r="HO387" s="268"/>
      <c r="HP387" s="268"/>
      <c r="HQ387" s="268"/>
      <c r="HR387" s="268"/>
      <c r="HS387" s="268"/>
      <c r="HT387" s="268"/>
      <c r="HU387" s="268"/>
      <c r="HV387" s="268"/>
      <c r="HW387" s="268"/>
      <c r="HX387" s="268"/>
      <c r="HY387" s="268"/>
      <c r="HZ387" s="268"/>
      <c r="IA387" s="268"/>
      <c r="IB387" s="268"/>
      <c r="IC387" s="268"/>
      <c r="ID387" s="268"/>
      <c r="IE387" s="268"/>
      <c r="IF387" s="268"/>
      <c r="IG387" s="268"/>
      <c r="IH387" s="268"/>
      <c r="II387" s="268"/>
      <c r="IJ387" s="268"/>
      <c r="IK387" s="268"/>
      <c r="IL387" s="268"/>
      <c r="IM387" s="268"/>
      <c r="IN387" s="268"/>
      <c r="IO387" s="268"/>
      <c r="IP387" s="268"/>
      <c r="IQ387" s="268"/>
      <c r="IR387" s="268"/>
      <c r="IS387" s="268"/>
      <c r="IT387" s="268"/>
      <c r="IU387" s="268"/>
      <c r="IV387" s="268"/>
      <c r="IW387" s="268"/>
      <c r="IX387" s="268"/>
      <c r="IY387" s="268"/>
      <c r="IZ387" s="268"/>
      <c r="JA387" s="268"/>
      <c r="JB387" s="268"/>
      <c r="JC387" s="268"/>
      <c r="JD387" s="268"/>
      <c r="JE387" s="268"/>
      <c r="JF387" s="268"/>
      <c r="JG387" s="268"/>
      <c r="JH387" s="268"/>
      <c r="JI387" s="268"/>
      <c r="JJ387" s="268"/>
      <c r="JK387" s="268"/>
      <c r="JL387" s="268"/>
      <c r="JM387" s="268"/>
      <c r="JN387" s="268"/>
      <c r="JO387" s="268"/>
      <c r="JP387" s="268"/>
      <c r="JQ387" s="268"/>
      <c r="JR387" s="268"/>
      <c r="JS387" s="268"/>
      <c r="JT387" s="268"/>
      <c r="JU387" s="268"/>
      <c r="JV387" s="268"/>
      <c r="JW387" s="268"/>
      <c r="JX387" s="268"/>
      <c r="JY387" s="268"/>
      <c r="JZ387" s="268"/>
      <c r="KA387" s="268"/>
      <c r="KB387" s="268"/>
      <c r="KC387" s="268"/>
      <c r="KD387" s="268"/>
      <c r="KE387" s="268"/>
      <c r="KF387" s="268"/>
      <c r="KG387" s="268"/>
      <c r="KH387" s="268"/>
      <c r="KI387" s="268"/>
      <c r="KJ387" s="268"/>
      <c r="KK387" s="268"/>
      <c r="KL387" s="268"/>
      <c r="KM387" s="268"/>
      <c r="KN387" s="268"/>
      <c r="KO387" s="268"/>
      <c r="KP387" s="268"/>
      <c r="KQ387" s="268"/>
      <c r="KR387" s="268"/>
      <c r="KS387" s="268"/>
      <c r="KT387" s="268"/>
      <c r="KU387" s="268"/>
      <c r="KV387" s="268"/>
      <c r="KW387" s="268"/>
      <c r="KX387" s="268"/>
      <c r="KY387" s="268"/>
      <c r="KZ387" s="268"/>
      <c r="LA387" s="268"/>
      <c r="LB387" s="268"/>
      <c r="LC387" s="268"/>
      <c r="LD387" s="268"/>
      <c r="LE387" s="268"/>
      <c r="LF387" s="268"/>
      <c r="LG387" s="268"/>
      <c r="LH387" s="268"/>
      <c r="LI387" s="268"/>
      <c r="LJ387" s="268"/>
      <c r="LK387" s="268"/>
      <c r="LL387" s="268"/>
      <c r="LM387" s="268"/>
      <c r="LN387" s="268"/>
      <c r="LO387" s="268"/>
      <c r="LP387" s="268"/>
      <c r="LQ387" s="268"/>
      <c r="LR387" s="268"/>
      <c r="LS387" s="268"/>
      <c r="LT387" s="268"/>
      <c r="LU387" s="268"/>
      <c r="LV387" s="268"/>
      <c r="LW387" s="268"/>
      <c r="LX387" s="268"/>
      <c r="LY387" s="268"/>
      <c r="LZ387" s="268"/>
      <c r="MA387" s="268"/>
      <c r="MB387" s="268"/>
      <c r="MC387" s="268"/>
      <c r="MD387" s="268"/>
      <c r="ME387" s="268"/>
      <c r="MF387" s="268"/>
      <c r="MG387" s="268"/>
      <c r="MH387" s="268"/>
      <c r="MI387" s="268"/>
      <c r="MJ387" s="268"/>
      <c r="MK387" s="268"/>
      <c r="ML387" s="268"/>
      <c r="MM387" s="268"/>
      <c r="MN387" s="268"/>
      <c r="MO387" s="268"/>
      <c r="MP387" s="268"/>
      <c r="MQ387" s="268"/>
      <c r="MR387" s="268"/>
      <c r="MS387" s="268"/>
      <c r="MT387" s="268"/>
      <c r="MU387" s="268"/>
      <c r="MV387" s="268"/>
      <c r="MW387" s="268"/>
      <c r="MX387" s="268"/>
      <c r="MY387" s="268"/>
      <c r="MZ387" s="268"/>
      <c r="NA387" s="268"/>
      <c r="NB387" s="268"/>
      <c r="NC387" s="268"/>
      <c r="ND387" s="268"/>
      <c r="NE387" s="268"/>
      <c r="NF387" s="268"/>
      <c r="NG387" s="268"/>
      <c r="NH387" s="268"/>
      <c r="NI387" s="268"/>
      <c r="NJ387" s="268"/>
      <c r="NK387" s="268"/>
      <c r="NL387" s="268"/>
      <c r="NM387" s="268"/>
      <c r="NN387" s="268"/>
      <c r="NO387" s="268"/>
      <c r="NP387" s="268"/>
      <c r="NQ387" s="268"/>
      <c r="NR387" s="268"/>
      <c r="NS387" s="268"/>
      <c r="NT387" s="268"/>
      <c r="NU387" s="268"/>
      <c r="NV387" s="268"/>
      <c r="NW387" s="268"/>
      <c r="NX387" s="268"/>
      <c r="NY387" s="268"/>
      <c r="NZ387" s="268"/>
      <c r="OA387" s="268"/>
      <c r="OB387" s="268"/>
      <c r="OC387" s="268"/>
      <c r="OD387" s="268"/>
      <c r="OE387" s="268"/>
      <c r="OF387" s="268"/>
      <c r="OG387" s="268"/>
      <c r="OH387" s="268"/>
      <c r="OI387" s="268"/>
      <c r="OJ387" s="268"/>
      <c r="OK387" s="268"/>
      <c r="OL387" s="268"/>
      <c r="OM387" s="268"/>
      <c r="ON387" s="268"/>
      <c r="OO387" s="268"/>
      <c r="OP387" s="268"/>
      <c r="OQ387" s="268"/>
      <c r="OR387" s="268"/>
      <c r="OS387" s="268"/>
      <c r="OT387" s="268"/>
      <c r="OU387" s="268"/>
      <c r="OV387" s="268"/>
      <c r="OW387" s="268"/>
      <c r="OX387" s="268"/>
      <c r="OY387" s="268"/>
      <c r="OZ387" s="268"/>
      <c r="PA387" s="268"/>
      <c r="PB387" s="268"/>
      <c r="PC387" s="268"/>
      <c r="PD387" s="268"/>
      <c r="PE387" s="268"/>
      <c r="PF387" s="268"/>
      <c r="PG387" s="268"/>
      <c r="PH387" s="268"/>
      <c r="PI387" s="268"/>
      <c r="PJ387" s="268"/>
      <c r="PK387" s="268"/>
      <c r="PL387" s="268"/>
      <c r="PM387" s="268"/>
      <c r="PN387" s="268"/>
      <c r="PO387" s="268"/>
      <c r="PP387" s="268"/>
      <c r="PQ387" s="268"/>
      <c r="PR387" s="268"/>
      <c r="PS387" s="268"/>
      <c r="PT387" s="268"/>
      <c r="PU387" s="268"/>
      <c r="PV387" s="268"/>
      <c r="PW387" s="268"/>
      <c r="PX387" s="268"/>
      <c r="PY387" s="268"/>
      <c r="PZ387" s="268"/>
      <c r="QA387" s="268"/>
      <c r="QB387" s="268"/>
      <c r="QC387" s="268"/>
      <c r="QD387" s="268"/>
      <c r="QE387" s="268"/>
      <c r="QF387" s="268"/>
      <c r="QG387" s="268"/>
      <c r="QH387" s="268"/>
      <c r="QI387" s="268"/>
      <c r="QJ387" s="268"/>
      <c r="QK387" s="268"/>
      <c r="QL387" s="268"/>
      <c r="QM387" s="268"/>
      <c r="QN387" s="268"/>
      <c r="QO387" s="268"/>
      <c r="QP387" s="268"/>
      <c r="QQ387" s="268"/>
      <c r="QR387" s="268"/>
      <c r="QS387" s="268"/>
      <c r="QT387" s="268"/>
      <c r="QU387" s="268"/>
      <c r="QV387" s="268"/>
      <c r="QW387" s="268"/>
      <c r="QX387" s="268"/>
      <c r="QY387" s="268"/>
      <c r="QZ387" s="268"/>
      <c r="RA387" s="268"/>
      <c r="RB387" s="268"/>
      <c r="RC387" s="268"/>
      <c r="RD387" s="268"/>
      <c r="RE387" s="268"/>
      <c r="RF387" s="268"/>
      <c r="RG387" s="268"/>
      <c r="RH387" s="268"/>
      <c r="RI387" s="268"/>
      <c r="RJ387" s="268"/>
      <c r="RK387" s="268"/>
      <c r="RL387" s="268"/>
      <c r="RM387" s="268"/>
      <c r="RN387" s="268"/>
      <c r="RO387" s="268"/>
      <c r="RP387" s="268"/>
      <c r="RQ387" s="268"/>
      <c r="RR387" s="268"/>
      <c r="RS387" s="268"/>
      <c r="RT387" s="268"/>
      <c r="RU387" s="268"/>
      <c r="RV387" s="268"/>
      <c r="RW387" s="268"/>
      <c r="RX387" s="268"/>
      <c r="RY387" s="268"/>
      <c r="RZ387" s="268"/>
      <c r="SA387" s="268"/>
      <c r="SB387" s="268"/>
      <c r="SC387" s="268"/>
      <c r="SD387" s="268"/>
      <c r="SE387" s="268"/>
    </row>
    <row r="388" spans="8:499" s="288" customFormat="1" x14ac:dyDescent="0.2">
      <c r="H388" s="267"/>
      <c r="I388" s="267"/>
      <c r="J388" s="267"/>
      <c r="K388" s="267"/>
      <c r="L388" s="267"/>
      <c r="M388" s="267"/>
      <c r="N388" s="267"/>
      <c r="O388" s="267"/>
      <c r="P388" s="267"/>
      <c r="Q388" s="267"/>
      <c r="R388" s="267"/>
      <c r="S388" s="267"/>
      <c r="T388" s="267"/>
      <c r="U388" s="267"/>
      <c r="V388" s="267"/>
      <c r="W388" s="267"/>
      <c r="X388" s="267"/>
      <c r="Y388" s="267"/>
      <c r="Z388" s="267"/>
      <c r="AA388" s="267"/>
      <c r="AB388" s="267"/>
      <c r="AC388" s="267"/>
      <c r="AD388" s="267"/>
      <c r="AE388" s="267"/>
      <c r="AF388" s="267"/>
      <c r="AG388" s="267"/>
      <c r="AH388" s="267"/>
      <c r="AI388" s="267"/>
      <c r="AJ388" s="267"/>
      <c r="AK388" s="267"/>
      <c r="AL388" s="267"/>
      <c r="AM388" s="267"/>
      <c r="AN388" s="267"/>
      <c r="AO388" s="267"/>
      <c r="AP388" s="267"/>
      <c r="AQ388" s="267"/>
      <c r="AR388" s="267"/>
      <c r="AS388" s="267"/>
      <c r="AT388" s="267"/>
      <c r="AU388" s="267"/>
      <c r="AV388" s="267"/>
      <c r="AW388" s="267"/>
      <c r="AX388" s="267"/>
      <c r="AY388" s="267"/>
      <c r="AZ388" s="268"/>
      <c r="BA388" s="268"/>
      <c r="BB388" s="268"/>
      <c r="BC388" s="268"/>
      <c r="BD388" s="268"/>
      <c r="BE388" s="268"/>
      <c r="BF388" s="268"/>
      <c r="BG388" s="268"/>
      <c r="BH388" s="268"/>
      <c r="BI388" s="268"/>
      <c r="BJ388" s="268"/>
      <c r="BK388" s="268"/>
      <c r="BL388" s="268"/>
      <c r="BM388" s="268"/>
      <c r="BN388" s="268"/>
      <c r="BO388" s="268"/>
      <c r="BP388" s="268"/>
      <c r="BQ388" s="268"/>
      <c r="BR388" s="268"/>
      <c r="BS388" s="268"/>
      <c r="BT388" s="268"/>
      <c r="BU388" s="268"/>
      <c r="BV388" s="268"/>
      <c r="BW388" s="268"/>
      <c r="BX388" s="268"/>
      <c r="BY388" s="268"/>
      <c r="BZ388" s="268"/>
      <c r="CA388" s="268"/>
      <c r="CB388" s="268"/>
      <c r="CC388" s="268"/>
      <c r="CD388" s="268"/>
      <c r="CE388" s="268"/>
      <c r="CF388" s="268"/>
      <c r="CG388" s="268"/>
      <c r="CH388" s="268"/>
      <c r="CI388" s="268"/>
      <c r="CJ388" s="268"/>
      <c r="CK388" s="268"/>
      <c r="CL388" s="268"/>
      <c r="CM388" s="268"/>
      <c r="CN388" s="268"/>
      <c r="CO388" s="268"/>
      <c r="CP388" s="268"/>
      <c r="CQ388" s="268"/>
      <c r="CR388" s="268"/>
      <c r="CS388" s="268"/>
      <c r="CT388" s="268"/>
      <c r="CU388" s="268"/>
      <c r="CV388" s="268"/>
      <c r="CW388" s="268"/>
      <c r="CX388" s="268"/>
      <c r="CY388" s="268"/>
      <c r="CZ388" s="268"/>
      <c r="DA388" s="268"/>
      <c r="DB388" s="268"/>
      <c r="DC388" s="268"/>
      <c r="DD388" s="268"/>
      <c r="DE388" s="268"/>
      <c r="DF388" s="268"/>
      <c r="DG388" s="268"/>
      <c r="DH388" s="268"/>
      <c r="DI388" s="268"/>
      <c r="DJ388" s="268"/>
      <c r="DK388" s="268"/>
      <c r="DL388" s="268"/>
      <c r="DM388" s="268"/>
      <c r="DN388" s="268"/>
      <c r="DO388" s="268"/>
      <c r="DP388" s="268"/>
      <c r="DQ388" s="268"/>
      <c r="DR388" s="268"/>
      <c r="DS388" s="268"/>
      <c r="DT388" s="268"/>
      <c r="DU388" s="268"/>
      <c r="DV388" s="268"/>
      <c r="DW388" s="268"/>
      <c r="DX388" s="268"/>
      <c r="DY388" s="268"/>
      <c r="DZ388" s="268"/>
      <c r="EA388" s="268"/>
      <c r="EB388" s="268"/>
      <c r="EC388" s="268"/>
      <c r="ED388" s="268"/>
      <c r="EE388" s="268"/>
      <c r="EF388" s="268"/>
      <c r="EG388" s="268"/>
      <c r="EH388" s="268"/>
      <c r="EI388" s="268"/>
      <c r="EJ388" s="268"/>
      <c r="EK388" s="268"/>
      <c r="EL388" s="268"/>
      <c r="EM388" s="268"/>
      <c r="EN388" s="268"/>
      <c r="EO388" s="268"/>
      <c r="EP388" s="268"/>
      <c r="EQ388" s="268"/>
      <c r="ER388" s="268"/>
      <c r="ES388" s="268"/>
      <c r="ET388" s="268"/>
      <c r="EU388" s="268"/>
      <c r="EV388" s="268"/>
      <c r="EW388" s="268"/>
      <c r="EX388" s="268"/>
      <c r="EY388" s="268"/>
      <c r="EZ388" s="268"/>
      <c r="FA388" s="268"/>
      <c r="FB388" s="268"/>
      <c r="FC388" s="268"/>
      <c r="FD388" s="268"/>
      <c r="FE388" s="268"/>
      <c r="FF388" s="268"/>
      <c r="FG388" s="268"/>
      <c r="FH388" s="268"/>
      <c r="FI388" s="268"/>
      <c r="FJ388" s="268"/>
      <c r="FK388" s="268"/>
      <c r="FL388" s="268"/>
      <c r="FM388" s="268"/>
      <c r="FN388" s="268"/>
      <c r="FO388" s="268"/>
      <c r="FP388" s="268"/>
      <c r="FQ388" s="268"/>
      <c r="FR388" s="268"/>
      <c r="FS388" s="268"/>
      <c r="FT388" s="268"/>
      <c r="FU388" s="268"/>
      <c r="FV388" s="268"/>
      <c r="FW388" s="268"/>
      <c r="FX388" s="268"/>
      <c r="FY388" s="268"/>
      <c r="FZ388" s="268"/>
      <c r="GA388" s="268"/>
      <c r="GB388" s="268"/>
      <c r="GC388" s="268"/>
      <c r="GD388" s="268"/>
      <c r="GE388" s="268"/>
      <c r="GF388" s="268"/>
      <c r="GG388" s="268"/>
      <c r="GH388" s="268"/>
      <c r="GI388" s="268"/>
      <c r="GJ388" s="268"/>
      <c r="GK388" s="268"/>
      <c r="GL388" s="268"/>
      <c r="GM388" s="268"/>
      <c r="GN388" s="268"/>
      <c r="GO388" s="268"/>
      <c r="GP388" s="268"/>
      <c r="GQ388" s="268"/>
      <c r="GR388" s="268"/>
      <c r="GS388" s="268"/>
      <c r="GT388" s="268"/>
      <c r="GU388" s="268"/>
      <c r="GV388" s="268"/>
      <c r="GW388" s="268"/>
      <c r="GX388" s="268"/>
      <c r="GY388" s="268"/>
      <c r="GZ388" s="268"/>
      <c r="HA388" s="268"/>
      <c r="HB388" s="268"/>
      <c r="HC388" s="268"/>
      <c r="HD388" s="268"/>
      <c r="HE388" s="268"/>
      <c r="HF388" s="268"/>
      <c r="HG388" s="268"/>
      <c r="HH388" s="268"/>
      <c r="HI388" s="268"/>
      <c r="HJ388" s="268"/>
      <c r="HK388" s="268"/>
      <c r="HL388" s="268"/>
      <c r="HM388" s="268"/>
      <c r="HN388" s="268"/>
      <c r="HO388" s="268"/>
      <c r="HP388" s="268"/>
      <c r="HQ388" s="268"/>
      <c r="HR388" s="268"/>
      <c r="HS388" s="268"/>
      <c r="HT388" s="268"/>
      <c r="HU388" s="268"/>
      <c r="HV388" s="268"/>
      <c r="HW388" s="268"/>
      <c r="HX388" s="268"/>
      <c r="HY388" s="268"/>
      <c r="HZ388" s="268"/>
      <c r="IA388" s="268"/>
      <c r="IB388" s="268"/>
      <c r="IC388" s="268"/>
      <c r="ID388" s="268"/>
      <c r="IE388" s="268"/>
      <c r="IF388" s="268"/>
      <c r="IG388" s="268"/>
      <c r="IH388" s="268"/>
      <c r="II388" s="268"/>
      <c r="IJ388" s="268"/>
      <c r="IK388" s="268"/>
      <c r="IL388" s="268"/>
      <c r="IM388" s="268"/>
      <c r="IN388" s="268"/>
      <c r="IO388" s="268"/>
      <c r="IP388" s="268"/>
      <c r="IQ388" s="268"/>
      <c r="IR388" s="268"/>
      <c r="IS388" s="268"/>
      <c r="IT388" s="268"/>
      <c r="IU388" s="268"/>
      <c r="IV388" s="268"/>
      <c r="IW388" s="268"/>
      <c r="IX388" s="268"/>
      <c r="IY388" s="268"/>
      <c r="IZ388" s="268"/>
      <c r="JA388" s="268"/>
      <c r="JB388" s="268"/>
      <c r="JC388" s="268"/>
      <c r="JD388" s="268"/>
      <c r="JE388" s="268"/>
      <c r="JF388" s="268"/>
      <c r="JG388" s="268"/>
      <c r="JH388" s="268"/>
      <c r="JI388" s="268"/>
      <c r="JJ388" s="268"/>
      <c r="JK388" s="268"/>
      <c r="JL388" s="268"/>
      <c r="JM388" s="268"/>
      <c r="JN388" s="268"/>
      <c r="JO388" s="268"/>
      <c r="JP388" s="268"/>
      <c r="JQ388" s="268"/>
      <c r="JR388" s="268"/>
      <c r="JS388" s="268"/>
      <c r="JT388" s="268"/>
      <c r="JU388" s="268"/>
      <c r="JV388" s="268"/>
      <c r="JW388" s="268"/>
      <c r="JX388" s="268"/>
      <c r="JY388" s="268"/>
      <c r="JZ388" s="268"/>
      <c r="KA388" s="268"/>
      <c r="KB388" s="268"/>
      <c r="KC388" s="268"/>
      <c r="KD388" s="268"/>
      <c r="KE388" s="268"/>
      <c r="KF388" s="268"/>
      <c r="KG388" s="268"/>
      <c r="KH388" s="268"/>
      <c r="KI388" s="268"/>
      <c r="KJ388" s="268"/>
      <c r="KK388" s="268"/>
      <c r="KL388" s="268"/>
      <c r="KM388" s="268"/>
      <c r="KN388" s="268"/>
      <c r="KO388" s="268"/>
      <c r="KP388" s="268"/>
      <c r="KQ388" s="268"/>
      <c r="KR388" s="268"/>
      <c r="KS388" s="268"/>
      <c r="KT388" s="268"/>
      <c r="KU388" s="268"/>
      <c r="KV388" s="268"/>
      <c r="KW388" s="268"/>
      <c r="KX388" s="268"/>
      <c r="KY388" s="268"/>
      <c r="KZ388" s="268"/>
      <c r="LA388" s="268"/>
      <c r="LB388" s="268"/>
      <c r="LC388" s="268"/>
      <c r="LD388" s="268"/>
      <c r="LE388" s="268"/>
      <c r="LF388" s="268"/>
      <c r="LG388" s="268"/>
      <c r="LH388" s="268"/>
      <c r="LI388" s="268"/>
      <c r="LJ388" s="268"/>
      <c r="LK388" s="268"/>
      <c r="LL388" s="268"/>
      <c r="LM388" s="268"/>
      <c r="LN388" s="268"/>
      <c r="LO388" s="268"/>
      <c r="LP388" s="268"/>
      <c r="LQ388" s="268"/>
      <c r="LR388" s="268"/>
      <c r="LS388" s="268"/>
      <c r="LT388" s="268"/>
      <c r="LU388" s="268"/>
      <c r="LV388" s="268"/>
      <c r="LW388" s="268"/>
      <c r="LX388" s="268"/>
      <c r="LY388" s="268"/>
      <c r="LZ388" s="268"/>
      <c r="MA388" s="268"/>
      <c r="MB388" s="268"/>
      <c r="MC388" s="268"/>
      <c r="MD388" s="268"/>
      <c r="ME388" s="268"/>
      <c r="MF388" s="268"/>
      <c r="MG388" s="268"/>
      <c r="MH388" s="268"/>
      <c r="MI388" s="268"/>
      <c r="MJ388" s="268"/>
      <c r="MK388" s="268"/>
      <c r="ML388" s="268"/>
      <c r="MM388" s="268"/>
      <c r="MN388" s="268"/>
      <c r="MO388" s="268"/>
      <c r="MP388" s="268"/>
      <c r="MQ388" s="268"/>
      <c r="MR388" s="268"/>
      <c r="MS388" s="268"/>
      <c r="MT388" s="268"/>
      <c r="MU388" s="268"/>
      <c r="MV388" s="268"/>
      <c r="MW388" s="268"/>
      <c r="MX388" s="268"/>
      <c r="MY388" s="268"/>
      <c r="MZ388" s="268"/>
      <c r="NA388" s="268"/>
      <c r="NB388" s="268"/>
      <c r="NC388" s="268"/>
      <c r="ND388" s="268"/>
      <c r="NE388" s="268"/>
      <c r="NF388" s="268"/>
      <c r="NG388" s="268"/>
      <c r="NH388" s="268"/>
      <c r="NI388" s="268"/>
      <c r="NJ388" s="268"/>
      <c r="NK388" s="268"/>
      <c r="NL388" s="268"/>
      <c r="NM388" s="268"/>
      <c r="NN388" s="268"/>
      <c r="NO388" s="268"/>
      <c r="NP388" s="268"/>
      <c r="NQ388" s="268"/>
      <c r="NR388" s="268"/>
      <c r="NS388" s="268"/>
      <c r="NT388" s="268"/>
      <c r="NU388" s="268"/>
      <c r="NV388" s="268"/>
      <c r="NW388" s="268"/>
      <c r="NX388" s="268"/>
      <c r="NY388" s="268"/>
      <c r="NZ388" s="268"/>
      <c r="OA388" s="268"/>
      <c r="OB388" s="268"/>
      <c r="OC388" s="268"/>
      <c r="OD388" s="268"/>
      <c r="OE388" s="268"/>
      <c r="OF388" s="268"/>
      <c r="OG388" s="268"/>
      <c r="OH388" s="268"/>
      <c r="OI388" s="268"/>
      <c r="OJ388" s="268"/>
      <c r="OK388" s="268"/>
      <c r="OL388" s="268"/>
      <c r="OM388" s="268"/>
      <c r="ON388" s="268"/>
      <c r="OO388" s="268"/>
      <c r="OP388" s="268"/>
      <c r="OQ388" s="268"/>
      <c r="OR388" s="268"/>
      <c r="OS388" s="268"/>
      <c r="OT388" s="268"/>
      <c r="OU388" s="268"/>
      <c r="OV388" s="268"/>
      <c r="OW388" s="268"/>
      <c r="OX388" s="268"/>
      <c r="OY388" s="268"/>
      <c r="OZ388" s="268"/>
      <c r="PA388" s="268"/>
      <c r="PB388" s="268"/>
      <c r="PC388" s="268"/>
      <c r="PD388" s="268"/>
      <c r="PE388" s="268"/>
      <c r="PF388" s="268"/>
      <c r="PG388" s="268"/>
      <c r="PH388" s="268"/>
      <c r="PI388" s="268"/>
      <c r="PJ388" s="268"/>
      <c r="PK388" s="268"/>
      <c r="PL388" s="268"/>
      <c r="PM388" s="268"/>
      <c r="PN388" s="268"/>
      <c r="PO388" s="268"/>
      <c r="PP388" s="268"/>
      <c r="PQ388" s="268"/>
      <c r="PR388" s="268"/>
      <c r="PS388" s="268"/>
      <c r="PT388" s="268"/>
      <c r="PU388" s="268"/>
      <c r="PV388" s="268"/>
      <c r="PW388" s="268"/>
      <c r="PX388" s="268"/>
      <c r="PY388" s="268"/>
      <c r="PZ388" s="268"/>
      <c r="QA388" s="268"/>
      <c r="QB388" s="268"/>
      <c r="QC388" s="268"/>
      <c r="QD388" s="268"/>
      <c r="QE388" s="268"/>
      <c r="QF388" s="268"/>
      <c r="QG388" s="268"/>
      <c r="QH388" s="268"/>
      <c r="QI388" s="268"/>
      <c r="QJ388" s="268"/>
      <c r="QK388" s="268"/>
      <c r="QL388" s="268"/>
      <c r="QM388" s="268"/>
      <c r="QN388" s="268"/>
      <c r="QO388" s="268"/>
      <c r="QP388" s="268"/>
      <c r="QQ388" s="268"/>
      <c r="QR388" s="268"/>
      <c r="QS388" s="268"/>
      <c r="QT388" s="268"/>
      <c r="QU388" s="268"/>
      <c r="QV388" s="268"/>
      <c r="QW388" s="268"/>
      <c r="QX388" s="268"/>
      <c r="QY388" s="268"/>
      <c r="QZ388" s="268"/>
      <c r="RA388" s="268"/>
      <c r="RB388" s="268"/>
      <c r="RC388" s="268"/>
      <c r="RD388" s="268"/>
      <c r="RE388" s="268"/>
      <c r="RF388" s="268"/>
      <c r="RG388" s="268"/>
      <c r="RH388" s="268"/>
      <c r="RI388" s="268"/>
      <c r="RJ388" s="268"/>
      <c r="RK388" s="268"/>
      <c r="RL388" s="268"/>
      <c r="RM388" s="268"/>
      <c r="RN388" s="268"/>
      <c r="RO388" s="268"/>
      <c r="RP388" s="268"/>
      <c r="RQ388" s="268"/>
      <c r="RR388" s="268"/>
      <c r="RS388" s="268"/>
      <c r="RT388" s="268"/>
      <c r="RU388" s="268"/>
      <c r="RV388" s="268"/>
      <c r="RW388" s="268"/>
      <c r="RX388" s="268"/>
      <c r="RY388" s="268"/>
      <c r="RZ388" s="268"/>
      <c r="SA388" s="268"/>
      <c r="SB388" s="268"/>
      <c r="SC388" s="268"/>
      <c r="SD388" s="268"/>
      <c r="SE388" s="268"/>
    </row>
    <row r="389" spans="8:499" s="288" customFormat="1" x14ac:dyDescent="0.2">
      <c r="H389" s="267"/>
      <c r="I389" s="267"/>
      <c r="J389" s="267"/>
      <c r="K389" s="267"/>
      <c r="L389" s="267"/>
      <c r="M389" s="267"/>
      <c r="N389" s="267"/>
      <c r="O389" s="267"/>
      <c r="P389" s="267"/>
      <c r="Q389" s="267"/>
      <c r="R389" s="267"/>
      <c r="S389" s="267"/>
      <c r="T389" s="267"/>
      <c r="U389" s="267"/>
      <c r="V389" s="267"/>
      <c r="W389" s="267"/>
      <c r="X389" s="267"/>
      <c r="Y389" s="267"/>
      <c r="Z389" s="267"/>
      <c r="AA389" s="267"/>
      <c r="AB389" s="267"/>
      <c r="AC389" s="267"/>
      <c r="AD389" s="267"/>
      <c r="AE389" s="267"/>
      <c r="AF389" s="267"/>
      <c r="AG389" s="267"/>
      <c r="AH389" s="267"/>
      <c r="AI389" s="267"/>
      <c r="AJ389" s="267"/>
      <c r="AK389" s="267"/>
      <c r="AL389" s="267"/>
      <c r="AM389" s="267"/>
      <c r="AN389" s="267"/>
      <c r="AO389" s="267"/>
      <c r="AP389" s="267"/>
      <c r="AQ389" s="267"/>
      <c r="AR389" s="267"/>
      <c r="AS389" s="267"/>
      <c r="AT389" s="267"/>
      <c r="AU389" s="267"/>
      <c r="AV389" s="267"/>
      <c r="AW389" s="267"/>
      <c r="AX389" s="267"/>
      <c r="AY389" s="267"/>
      <c r="AZ389" s="268"/>
      <c r="BA389" s="268"/>
      <c r="BB389" s="268"/>
      <c r="BC389" s="268"/>
      <c r="BD389" s="268"/>
      <c r="BE389" s="268"/>
      <c r="BF389" s="268"/>
      <c r="BG389" s="268"/>
      <c r="BH389" s="268"/>
      <c r="BI389" s="268"/>
      <c r="BJ389" s="268"/>
      <c r="BK389" s="268"/>
      <c r="BL389" s="268"/>
      <c r="BM389" s="268"/>
      <c r="BN389" s="268"/>
      <c r="BO389" s="268"/>
      <c r="BP389" s="268"/>
      <c r="BQ389" s="268"/>
      <c r="BR389" s="268"/>
      <c r="BS389" s="268"/>
      <c r="BT389" s="268"/>
      <c r="BU389" s="268"/>
      <c r="BV389" s="268"/>
      <c r="BW389" s="268"/>
      <c r="BX389" s="268"/>
      <c r="BY389" s="268"/>
      <c r="BZ389" s="268"/>
      <c r="CA389" s="268"/>
      <c r="CB389" s="268"/>
      <c r="CC389" s="268"/>
      <c r="CD389" s="268"/>
      <c r="CE389" s="268"/>
      <c r="CF389" s="268"/>
      <c r="CG389" s="268"/>
      <c r="CH389" s="268"/>
      <c r="CI389" s="268"/>
      <c r="CJ389" s="268"/>
      <c r="CK389" s="268"/>
      <c r="CL389" s="268"/>
      <c r="CM389" s="268"/>
      <c r="CN389" s="268"/>
      <c r="CO389" s="268"/>
      <c r="CP389" s="268"/>
      <c r="CQ389" s="268"/>
      <c r="CR389" s="268"/>
      <c r="CS389" s="268"/>
      <c r="CT389" s="268"/>
      <c r="CU389" s="268"/>
      <c r="CV389" s="268"/>
      <c r="CW389" s="268"/>
      <c r="CX389" s="268"/>
      <c r="CY389" s="268"/>
      <c r="CZ389" s="268"/>
      <c r="DA389" s="268"/>
      <c r="DB389" s="268"/>
      <c r="DC389" s="268"/>
      <c r="DD389" s="268"/>
      <c r="DE389" s="268"/>
      <c r="DF389" s="268"/>
      <c r="DG389" s="268"/>
      <c r="DH389" s="268"/>
      <c r="DI389" s="268"/>
      <c r="DJ389" s="268"/>
      <c r="DK389" s="268"/>
      <c r="DL389" s="268"/>
      <c r="DM389" s="268"/>
      <c r="DN389" s="268"/>
      <c r="DO389" s="268"/>
      <c r="DP389" s="268"/>
      <c r="DQ389" s="268"/>
      <c r="DR389" s="268"/>
      <c r="DS389" s="268"/>
      <c r="DT389" s="268"/>
      <c r="DU389" s="268"/>
      <c r="DV389" s="268"/>
      <c r="DW389" s="268"/>
      <c r="DX389" s="268"/>
      <c r="DY389" s="268"/>
      <c r="DZ389" s="268"/>
      <c r="EA389" s="268"/>
      <c r="EB389" s="268"/>
      <c r="EC389" s="268"/>
      <c r="ED389" s="268"/>
      <c r="EE389" s="268"/>
      <c r="EF389" s="268"/>
      <c r="EG389" s="268"/>
      <c r="EH389" s="268"/>
      <c r="EI389" s="268"/>
      <c r="EJ389" s="268"/>
      <c r="EK389" s="268"/>
      <c r="EL389" s="268"/>
      <c r="EM389" s="268"/>
      <c r="EN389" s="268"/>
      <c r="EO389" s="268"/>
      <c r="EP389" s="268"/>
      <c r="EQ389" s="268"/>
      <c r="ER389" s="268"/>
      <c r="ES389" s="268"/>
      <c r="ET389" s="268"/>
      <c r="EU389" s="268"/>
      <c r="EV389" s="268"/>
      <c r="EW389" s="268"/>
      <c r="EX389" s="268"/>
      <c r="EY389" s="268"/>
      <c r="EZ389" s="268"/>
      <c r="FA389" s="268"/>
      <c r="FB389" s="268"/>
      <c r="FC389" s="268"/>
      <c r="FD389" s="268"/>
      <c r="FE389" s="268"/>
      <c r="FF389" s="268"/>
      <c r="FG389" s="268"/>
      <c r="FH389" s="268"/>
      <c r="FI389" s="268"/>
      <c r="FJ389" s="268"/>
      <c r="FK389" s="268"/>
      <c r="FL389" s="268"/>
      <c r="FM389" s="268"/>
      <c r="FN389" s="268"/>
      <c r="FO389" s="268"/>
      <c r="FP389" s="268"/>
      <c r="FQ389" s="268"/>
      <c r="FR389" s="268"/>
      <c r="FS389" s="268"/>
      <c r="FT389" s="268"/>
      <c r="FU389" s="268"/>
      <c r="FV389" s="268"/>
      <c r="FW389" s="268"/>
      <c r="FX389" s="268"/>
      <c r="FY389" s="268"/>
      <c r="FZ389" s="268"/>
      <c r="GA389" s="268"/>
      <c r="GB389" s="268"/>
      <c r="GC389" s="268"/>
      <c r="GD389" s="268"/>
      <c r="GE389" s="268"/>
      <c r="GF389" s="268"/>
      <c r="GG389" s="268"/>
      <c r="GH389" s="268"/>
      <c r="GI389" s="268"/>
      <c r="GJ389" s="268"/>
      <c r="GK389" s="268"/>
      <c r="GL389" s="268"/>
      <c r="GM389" s="268"/>
      <c r="GN389" s="268"/>
      <c r="GO389" s="268"/>
      <c r="GP389" s="268"/>
      <c r="GQ389" s="268"/>
      <c r="GR389" s="268"/>
      <c r="GS389" s="268"/>
      <c r="GT389" s="268"/>
      <c r="GU389" s="268"/>
      <c r="GV389" s="268"/>
      <c r="GW389" s="268"/>
      <c r="GX389" s="268"/>
      <c r="GY389" s="268"/>
      <c r="GZ389" s="268"/>
      <c r="HA389" s="268"/>
      <c r="HB389" s="268"/>
      <c r="HC389" s="268"/>
      <c r="HD389" s="268"/>
      <c r="HE389" s="268"/>
      <c r="HF389" s="268"/>
      <c r="HG389" s="268"/>
      <c r="HH389" s="268"/>
      <c r="HI389" s="268"/>
      <c r="HJ389" s="268"/>
      <c r="HK389" s="268"/>
      <c r="HL389" s="268"/>
      <c r="HM389" s="268"/>
      <c r="HN389" s="268"/>
      <c r="HO389" s="268"/>
      <c r="HP389" s="268"/>
      <c r="HQ389" s="268"/>
      <c r="HR389" s="268"/>
      <c r="HS389" s="268"/>
      <c r="HT389" s="268"/>
      <c r="HU389" s="268"/>
      <c r="HV389" s="268"/>
      <c r="HW389" s="268"/>
      <c r="HX389" s="268"/>
      <c r="HY389" s="268"/>
      <c r="HZ389" s="268"/>
      <c r="IA389" s="268"/>
      <c r="IB389" s="268"/>
      <c r="IC389" s="268"/>
      <c r="ID389" s="268"/>
      <c r="IE389" s="268"/>
      <c r="IF389" s="268"/>
      <c r="IG389" s="268"/>
      <c r="IH389" s="268"/>
      <c r="II389" s="268"/>
      <c r="IJ389" s="268"/>
      <c r="IK389" s="268"/>
      <c r="IL389" s="268"/>
      <c r="IM389" s="268"/>
      <c r="IN389" s="268"/>
      <c r="IO389" s="268"/>
      <c r="IP389" s="268"/>
      <c r="IQ389" s="268"/>
      <c r="IR389" s="268"/>
      <c r="IS389" s="268"/>
      <c r="IT389" s="268"/>
      <c r="IU389" s="268"/>
      <c r="IV389" s="268"/>
      <c r="IW389" s="268"/>
      <c r="IX389" s="268"/>
      <c r="IY389" s="268"/>
      <c r="IZ389" s="268"/>
      <c r="JA389" s="268"/>
      <c r="JB389" s="268"/>
      <c r="JC389" s="268"/>
      <c r="JD389" s="268"/>
      <c r="JE389" s="268"/>
      <c r="JF389" s="268"/>
      <c r="JG389" s="268"/>
      <c r="JH389" s="268"/>
      <c r="JI389" s="268"/>
      <c r="JJ389" s="268"/>
      <c r="JK389" s="268"/>
      <c r="JL389" s="268"/>
      <c r="JM389" s="268"/>
      <c r="JN389" s="268"/>
      <c r="JO389" s="268"/>
      <c r="JP389" s="268"/>
      <c r="JQ389" s="268"/>
      <c r="JR389" s="268"/>
      <c r="JS389" s="268"/>
      <c r="JT389" s="268"/>
      <c r="JU389" s="268"/>
      <c r="JV389" s="268"/>
      <c r="JW389" s="268"/>
      <c r="JX389" s="268"/>
      <c r="JY389" s="268"/>
      <c r="JZ389" s="268"/>
      <c r="KA389" s="268"/>
      <c r="KB389" s="268"/>
      <c r="KC389" s="268"/>
      <c r="KD389" s="268"/>
      <c r="KE389" s="268"/>
      <c r="KF389" s="268"/>
      <c r="KG389" s="268"/>
      <c r="KH389" s="268"/>
      <c r="KI389" s="268"/>
      <c r="KJ389" s="268"/>
      <c r="KK389" s="268"/>
      <c r="KL389" s="268"/>
      <c r="KM389" s="268"/>
      <c r="KN389" s="268"/>
      <c r="KO389" s="268"/>
      <c r="KP389" s="268"/>
      <c r="KQ389" s="268"/>
      <c r="KR389" s="268"/>
      <c r="KS389" s="268"/>
      <c r="KT389" s="268"/>
      <c r="KU389" s="268"/>
      <c r="KV389" s="268"/>
      <c r="KW389" s="268"/>
      <c r="KX389" s="268"/>
      <c r="KY389" s="268"/>
      <c r="KZ389" s="268"/>
      <c r="LA389" s="268"/>
      <c r="LB389" s="268"/>
      <c r="LC389" s="268"/>
      <c r="LD389" s="268"/>
      <c r="LE389" s="268"/>
      <c r="LF389" s="268"/>
      <c r="LG389" s="268"/>
      <c r="LH389" s="268"/>
      <c r="LI389" s="268"/>
      <c r="LJ389" s="268"/>
      <c r="LK389" s="268"/>
      <c r="LL389" s="268"/>
      <c r="LM389" s="268"/>
      <c r="LN389" s="268"/>
      <c r="LO389" s="268"/>
      <c r="LP389" s="268"/>
      <c r="LQ389" s="268"/>
      <c r="LR389" s="268"/>
      <c r="LS389" s="268"/>
      <c r="LT389" s="268"/>
      <c r="LU389" s="268"/>
      <c r="LV389" s="268"/>
      <c r="LW389" s="268"/>
      <c r="LX389" s="268"/>
      <c r="LY389" s="268"/>
      <c r="LZ389" s="268"/>
      <c r="MA389" s="268"/>
      <c r="MB389" s="268"/>
      <c r="MC389" s="268"/>
      <c r="MD389" s="268"/>
      <c r="ME389" s="268"/>
      <c r="MF389" s="268"/>
      <c r="MG389" s="268"/>
      <c r="MH389" s="268"/>
      <c r="MI389" s="268"/>
      <c r="MJ389" s="268"/>
      <c r="MK389" s="268"/>
      <c r="ML389" s="268"/>
      <c r="MM389" s="268"/>
      <c r="MN389" s="268"/>
      <c r="MO389" s="268"/>
      <c r="MP389" s="268"/>
      <c r="MQ389" s="268"/>
      <c r="MR389" s="268"/>
      <c r="MS389" s="268"/>
      <c r="MT389" s="268"/>
      <c r="MU389" s="268"/>
      <c r="MV389" s="268"/>
      <c r="MW389" s="268"/>
      <c r="MX389" s="268"/>
      <c r="MY389" s="268"/>
      <c r="MZ389" s="268"/>
      <c r="NA389" s="268"/>
      <c r="NB389" s="268"/>
      <c r="NC389" s="268"/>
      <c r="ND389" s="268"/>
      <c r="NE389" s="268"/>
      <c r="NF389" s="268"/>
      <c r="NG389" s="268"/>
      <c r="NH389" s="268"/>
      <c r="NI389" s="268"/>
      <c r="NJ389" s="268"/>
      <c r="NK389" s="268"/>
      <c r="NL389" s="268"/>
      <c r="NM389" s="268"/>
      <c r="NN389" s="268"/>
      <c r="NO389" s="268"/>
      <c r="NP389" s="268"/>
      <c r="NQ389" s="268"/>
      <c r="NR389" s="268"/>
      <c r="NS389" s="268"/>
      <c r="NT389" s="268"/>
      <c r="NU389" s="268"/>
      <c r="NV389" s="268"/>
      <c r="NW389" s="268"/>
      <c r="NX389" s="268"/>
      <c r="NY389" s="268"/>
      <c r="NZ389" s="268"/>
      <c r="OA389" s="268"/>
      <c r="OB389" s="268"/>
      <c r="OC389" s="268"/>
      <c r="OD389" s="268"/>
      <c r="OE389" s="268"/>
      <c r="OF389" s="268"/>
      <c r="OG389" s="268"/>
      <c r="OH389" s="268"/>
      <c r="OI389" s="268"/>
      <c r="OJ389" s="268"/>
      <c r="OK389" s="268"/>
      <c r="OL389" s="268"/>
      <c r="OM389" s="268"/>
      <c r="ON389" s="268"/>
      <c r="OO389" s="268"/>
      <c r="OP389" s="268"/>
      <c r="OQ389" s="268"/>
      <c r="OR389" s="268"/>
      <c r="OS389" s="268"/>
      <c r="OT389" s="268"/>
      <c r="OU389" s="268"/>
      <c r="OV389" s="268"/>
      <c r="OW389" s="268"/>
      <c r="OX389" s="268"/>
      <c r="OY389" s="268"/>
      <c r="OZ389" s="268"/>
      <c r="PA389" s="268"/>
      <c r="PB389" s="268"/>
      <c r="PC389" s="268"/>
      <c r="PD389" s="268"/>
      <c r="PE389" s="268"/>
      <c r="PF389" s="268"/>
      <c r="PG389" s="268"/>
      <c r="PH389" s="268"/>
      <c r="PI389" s="268"/>
      <c r="PJ389" s="268"/>
      <c r="PK389" s="268"/>
      <c r="PL389" s="268"/>
      <c r="PM389" s="268"/>
      <c r="PN389" s="268"/>
      <c r="PO389" s="268"/>
      <c r="PP389" s="268"/>
      <c r="PQ389" s="268"/>
      <c r="PR389" s="268"/>
      <c r="PS389" s="268"/>
      <c r="PT389" s="268"/>
      <c r="PU389" s="268"/>
      <c r="PV389" s="268"/>
      <c r="PW389" s="268"/>
      <c r="PX389" s="268"/>
      <c r="PY389" s="268"/>
      <c r="PZ389" s="268"/>
      <c r="QA389" s="268"/>
      <c r="QB389" s="268"/>
      <c r="QC389" s="268"/>
      <c r="QD389" s="268"/>
      <c r="QE389" s="268"/>
      <c r="QF389" s="268"/>
      <c r="QG389" s="268"/>
      <c r="QH389" s="268"/>
      <c r="QI389" s="268"/>
      <c r="QJ389" s="268"/>
      <c r="QK389" s="268"/>
      <c r="QL389" s="268"/>
      <c r="QM389" s="268"/>
      <c r="QN389" s="268"/>
      <c r="QO389" s="268"/>
      <c r="QP389" s="268"/>
      <c r="QQ389" s="268"/>
      <c r="QR389" s="268"/>
      <c r="QS389" s="268"/>
      <c r="QT389" s="268"/>
      <c r="QU389" s="268"/>
      <c r="QV389" s="268"/>
      <c r="QW389" s="268"/>
      <c r="QX389" s="268"/>
      <c r="QY389" s="268"/>
      <c r="QZ389" s="268"/>
      <c r="RA389" s="268"/>
      <c r="RB389" s="268"/>
      <c r="RC389" s="268"/>
      <c r="RD389" s="268"/>
      <c r="RE389" s="268"/>
      <c r="RF389" s="268"/>
      <c r="RG389" s="268"/>
      <c r="RH389" s="268"/>
      <c r="RI389" s="268"/>
      <c r="RJ389" s="268"/>
      <c r="RK389" s="268"/>
      <c r="RL389" s="268"/>
      <c r="RM389" s="268"/>
      <c r="RN389" s="268"/>
      <c r="RO389" s="268"/>
      <c r="RP389" s="268"/>
      <c r="RQ389" s="268"/>
      <c r="RR389" s="268"/>
      <c r="RS389" s="268"/>
      <c r="RT389" s="268"/>
      <c r="RU389" s="268"/>
      <c r="RV389" s="268"/>
      <c r="RW389" s="268"/>
      <c r="RX389" s="268"/>
      <c r="RY389" s="268"/>
      <c r="RZ389" s="268"/>
      <c r="SA389" s="268"/>
      <c r="SB389" s="268"/>
      <c r="SC389" s="268"/>
      <c r="SD389" s="268"/>
      <c r="SE389" s="268"/>
    </row>
    <row r="390" spans="8:499" s="288" customFormat="1" x14ac:dyDescent="0.2">
      <c r="H390" s="267"/>
      <c r="I390" s="267"/>
      <c r="J390" s="267"/>
      <c r="K390" s="267"/>
      <c r="L390" s="267"/>
      <c r="M390" s="267"/>
      <c r="N390" s="267"/>
      <c r="O390" s="267"/>
      <c r="P390" s="267"/>
      <c r="Q390" s="267"/>
      <c r="R390" s="267"/>
      <c r="S390" s="267"/>
      <c r="T390" s="267"/>
      <c r="U390" s="267"/>
      <c r="V390" s="267"/>
      <c r="W390" s="267"/>
      <c r="X390" s="267"/>
      <c r="Y390" s="267"/>
      <c r="Z390" s="267"/>
      <c r="AA390" s="267"/>
      <c r="AB390" s="267"/>
      <c r="AC390" s="267"/>
      <c r="AD390" s="267"/>
      <c r="AE390" s="267"/>
      <c r="AF390" s="267"/>
      <c r="AG390" s="267"/>
      <c r="AH390" s="267"/>
      <c r="AI390" s="267"/>
      <c r="AJ390" s="267"/>
      <c r="AK390" s="267"/>
      <c r="AL390" s="267"/>
      <c r="AM390" s="267"/>
      <c r="AN390" s="267"/>
      <c r="AO390" s="267"/>
      <c r="AP390" s="267"/>
      <c r="AQ390" s="267"/>
      <c r="AR390" s="267"/>
      <c r="AS390" s="267"/>
      <c r="AT390" s="267"/>
      <c r="AU390" s="267"/>
      <c r="AV390" s="267"/>
      <c r="AW390" s="267"/>
      <c r="AX390" s="267"/>
      <c r="AY390" s="267"/>
      <c r="AZ390" s="268"/>
      <c r="BA390" s="268"/>
      <c r="BB390" s="268"/>
      <c r="BC390" s="268"/>
      <c r="BD390" s="268"/>
      <c r="BE390" s="268"/>
      <c r="BF390" s="268"/>
      <c r="BG390" s="268"/>
      <c r="BH390" s="268"/>
      <c r="BI390" s="268"/>
      <c r="BJ390" s="268"/>
      <c r="BK390" s="268"/>
      <c r="BL390" s="268"/>
      <c r="BM390" s="268"/>
      <c r="BN390" s="268"/>
      <c r="BO390" s="268"/>
      <c r="BP390" s="268"/>
      <c r="BQ390" s="268"/>
      <c r="BR390" s="268"/>
      <c r="BS390" s="268"/>
      <c r="BT390" s="268"/>
      <c r="BU390" s="268"/>
      <c r="BV390" s="268"/>
      <c r="BW390" s="268"/>
      <c r="BX390" s="268"/>
      <c r="BY390" s="268"/>
      <c r="BZ390" s="268"/>
      <c r="CA390" s="268"/>
      <c r="CB390" s="268"/>
      <c r="CC390" s="268"/>
      <c r="CD390" s="268"/>
      <c r="CE390" s="268"/>
      <c r="CF390" s="268"/>
      <c r="CG390" s="268"/>
      <c r="CH390" s="268"/>
      <c r="CI390" s="268"/>
      <c r="CJ390" s="268"/>
      <c r="CK390" s="268"/>
      <c r="CL390" s="268"/>
      <c r="CM390" s="268"/>
      <c r="CN390" s="268"/>
      <c r="CO390" s="268"/>
      <c r="CP390" s="268"/>
      <c r="CQ390" s="268"/>
      <c r="CR390" s="268"/>
      <c r="CS390" s="268"/>
      <c r="CT390" s="268"/>
      <c r="CU390" s="268"/>
      <c r="CV390" s="268"/>
      <c r="CW390" s="268"/>
      <c r="CX390" s="268"/>
      <c r="CY390" s="268"/>
      <c r="CZ390" s="268"/>
      <c r="DA390" s="268"/>
      <c r="DB390" s="268"/>
      <c r="DC390" s="268"/>
      <c r="DD390" s="268"/>
      <c r="DE390" s="268"/>
      <c r="DF390" s="268"/>
      <c r="DG390" s="268"/>
      <c r="DH390" s="268"/>
      <c r="DI390" s="268"/>
      <c r="DJ390" s="268"/>
      <c r="DK390" s="268"/>
      <c r="DL390" s="268"/>
      <c r="DM390" s="268"/>
      <c r="DN390" s="268"/>
      <c r="DO390" s="268"/>
      <c r="DP390" s="268"/>
      <c r="DQ390" s="268"/>
      <c r="DR390" s="268"/>
      <c r="DS390" s="268"/>
      <c r="DT390" s="268"/>
      <c r="DU390" s="268"/>
      <c r="DV390" s="268"/>
      <c r="DW390" s="268"/>
      <c r="DX390" s="268"/>
      <c r="DY390" s="268"/>
      <c r="DZ390" s="268"/>
      <c r="EA390" s="268"/>
      <c r="EB390" s="268"/>
      <c r="EC390" s="268"/>
      <c r="ED390" s="268"/>
      <c r="EE390" s="268"/>
      <c r="EF390" s="268"/>
      <c r="EG390" s="268"/>
      <c r="EH390" s="268"/>
      <c r="EI390" s="268"/>
      <c r="EJ390" s="268"/>
      <c r="EK390" s="268"/>
      <c r="EL390" s="268"/>
      <c r="EM390" s="268"/>
      <c r="EN390" s="268"/>
      <c r="EO390" s="268"/>
      <c r="EP390" s="268"/>
      <c r="EQ390" s="268"/>
      <c r="ER390" s="268"/>
      <c r="ES390" s="268"/>
      <c r="ET390" s="268"/>
      <c r="EU390" s="268"/>
      <c r="EV390" s="268"/>
      <c r="EW390" s="268"/>
      <c r="EX390" s="268"/>
      <c r="EY390" s="268"/>
      <c r="EZ390" s="268"/>
      <c r="FA390" s="268"/>
      <c r="FB390" s="268"/>
      <c r="FC390" s="268"/>
      <c r="FD390" s="268"/>
      <c r="FE390" s="268"/>
      <c r="FF390" s="268"/>
      <c r="FG390" s="268"/>
      <c r="FH390" s="268"/>
      <c r="FI390" s="268"/>
      <c r="FJ390" s="268"/>
      <c r="FK390" s="268"/>
      <c r="FL390" s="268"/>
      <c r="FM390" s="268"/>
      <c r="FN390" s="268"/>
      <c r="FO390" s="268"/>
      <c r="FP390" s="268"/>
      <c r="FQ390" s="268"/>
      <c r="FR390" s="268"/>
      <c r="FS390" s="268"/>
      <c r="FT390" s="268"/>
      <c r="FU390" s="268"/>
      <c r="FV390" s="268"/>
      <c r="FW390" s="268"/>
      <c r="FX390" s="268"/>
      <c r="FY390" s="268"/>
      <c r="FZ390" s="268"/>
      <c r="GA390" s="268"/>
      <c r="GB390" s="268"/>
      <c r="GC390" s="268"/>
      <c r="GD390" s="268"/>
      <c r="GE390" s="268"/>
      <c r="GF390" s="268"/>
      <c r="GG390" s="268"/>
      <c r="GH390" s="268"/>
      <c r="GI390" s="268"/>
      <c r="GJ390" s="268"/>
      <c r="GK390" s="268"/>
      <c r="GL390" s="268"/>
      <c r="GM390" s="268"/>
      <c r="GN390" s="268"/>
      <c r="GO390" s="268"/>
      <c r="GP390" s="268"/>
      <c r="GQ390" s="268"/>
      <c r="GR390" s="268"/>
      <c r="GS390" s="268"/>
      <c r="GT390" s="268"/>
      <c r="GU390" s="268"/>
      <c r="GV390" s="268"/>
      <c r="GW390" s="268"/>
      <c r="GX390" s="268"/>
      <c r="GY390" s="268"/>
      <c r="GZ390" s="268"/>
      <c r="HA390" s="268"/>
      <c r="HB390" s="268"/>
      <c r="HC390" s="268"/>
      <c r="HD390" s="268"/>
      <c r="HE390" s="268"/>
      <c r="HF390" s="268"/>
      <c r="HG390" s="268"/>
      <c r="HH390" s="268"/>
      <c r="HI390" s="268"/>
      <c r="HJ390" s="268"/>
      <c r="HK390" s="268"/>
      <c r="HL390" s="268"/>
      <c r="HM390" s="268"/>
      <c r="HN390" s="268"/>
      <c r="HO390" s="268"/>
      <c r="HP390" s="268"/>
      <c r="HQ390" s="268"/>
      <c r="HR390" s="268"/>
      <c r="HS390" s="268"/>
      <c r="HT390" s="268"/>
      <c r="HU390" s="268"/>
      <c r="HV390" s="268"/>
      <c r="HW390" s="268"/>
      <c r="HX390" s="268"/>
      <c r="HY390" s="268"/>
      <c r="HZ390" s="268"/>
      <c r="IA390" s="268"/>
      <c r="IB390" s="268"/>
      <c r="IC390" s="268"/>
      <c r="ID390" s="268"/>
      <c r="IE390" s="268"/>
      <c r="IF390" s="268"/>
      <c r="IG390" s="268"/>
      <c r="IH390" s="268"/>
      <c r="II390" s="268"/>
      <c r="IJ390" s="268"/>
      <c r="IK390" s="268"/>
      <c r="IL390" s="268"/>
      <c r="IM390" s="268"/>
      <c r="IN390" s="268"/>
      <c r="IO390" s="268"/>
      <c r="IP390" s="268"/>
      <c r="IQ390" s="268"/>
      <c r="IR390" s="268"/>
      <c r="IS390" s="268"/>
      <c r="IT390" s="268"/>
      <c r="IU390" s="268"/>
      <c r="IV390" s="268"/>
      <c r="IW390" s="268"/>
      <c r="IX390" s="268"/>
      <c r="IY390" s="268"/>
      <c r="IZ390" s="268"/>
      <c r="JA390" s="268"/>
      <c r="JB390" s="268"/>
      <c r="JC390" s="268"/>
      <c r="JD390" s="268"/>
      <c r="JE390" s="268"/>
      <c r="JF390" s="268"/>
      <c r="JG390" s="268"/>
      <c r="JH390" s="268"/>
      <c r="JI390" s="268"/>
      <c r="JJ390" s="268"/>
      <c r="JK390" s="268"/>
      <c r="JL390" s="268"/>
      <c r="JM390" s="268"/>
      <c r="JN390" s="268"/>
      <c r="JO390" s="268"/>
      <c r="JP390" s="268"/>
      <c r="JQ390" s="268"/>
      <c r="JR390" s="268"/>
      <c r="JS390" s="268"/>
      <c r="JT390" s="268"/>
      <c r="JU390" s="268"/>
      <c r="JV390" s="268"/>
      <c r="JW390" s="268"/>
      <c r="JX390" s="268"/>
      <c r="JY390" s="268"/>
      <c r="JZ390" s="268"/>
      <c r="KA390" s="268"/>
      <c r="KB390" s="268"/>
      <c r="KC390" s="268"/>
      <c r="KD390" s="268"/>
      <c r="KE390" s="268"/>
      <c r="KF390" s="268"/>
      <c r="KG390" s="268"/>
      <c r="KH390" s="268"/>
      <c r="KI390" s="268"/>
      <c r="KJ390" s="268"/>
      <c r="KK390" s="268"/>
      <c r="KL390" s="268"/>
      <c r="KM390" s="268"/>
      <c r="KN390" s="268"/>
      <c r="KO390" s="268"/>
      <c r="KP390" s="268"/>
      <c r="KQ390" s="268"/>
      <c r="KR390" s="268"/>
      <c r="KS390" s="268"/>
      <c r="KT390" s="268"/>
      <c r="KU390" s="268"/>
      <c r="KV390" s="268"/>
      <c r="KW390" s="268"/>
      <c r="KX390" s="268"/>
      <c r="KY390" s="268"/>
      <c r="KZ390" s="268"/>
      <c r="LA390" s="268"/>
      <c r="LB390" s="268"/>
      <c r="LC390" s="268"/>
      <c r="LD390" s="268"/>
      <c r="LE390" s="268"/>
      <c r="LF390" s="268"/>
      <c r="LG390" s="268"/>
      <c r="LH390" s="268"/>
      <c r="LI390" s="268"/>
      <c r="LJ390" s="268"/>
      <c r="LK390" s="268"/>
      <c r="LL390" s="268"/>
      <c r="LM390" s="268"/>
      <c r="LN390" s="268"/>
      <c r="LO390" s="268"/>
      <c r="LP390" s="268"/>
      <c r="LQ390" s="268"/>
      <c r="LR390" s="268"/>
      <c r="LS390" s="268"/>
      <c r="LT390" s="268"/>
      <c r="LU390" s="268"/>
      <c r="LV390" s="268"/>
      <c r="LW390" s="268"/>
      <c r="LX390" s="268"/>
      <c r="LY390" s="268"/>
      <c r="LZ390" s="268"/>
      <c r="MA390" s="268"/>
      <c r="MB390" s="268"/>
      <c r="MC390" s="268"/>
      <c r="MD390" s="268"/>
      <c r="ME390" s="268"/>
      <c r="MF390" s="268"/>
      <c r="MG390" s="268"/>
      <c r="MH390" s="268"/>
      <c r="MI390" s="268"/>
      <c r="MJ390" s="268"/>
      <c r="MK390" s="268"/>
      <c r="ML390" s="268"/>
      <c r="MM390" s="268"/>
      <c r="MN390" s="268"/>
      <c r="MO390" s="268"/>
      <c r="MP390" s="268"/>
      <c r="MQ390" s="268"/>
      <c r="MR390" s="268"/>
      <c r="MS390" s="268"/>
      <c r="MT390" s="268"/>
      <c r="MU390" s="268"/>
      <c r="MV390" s="268"/>
      <c r="MW390" s="268"/>
      <c r="MX390" s="268"/>
      <c r="MY390" s="268"/>
      <c r="MZ390" s="268"/>
      <c r="NA390" s="268"/>
      <c r="NB390" s="268"/>
      <c r="NC390" s="268"/>
      <c r="ND390" s="268"/>
      <c r="NE390" s="268"/>
      <c r="NF390" s="268"/>
      <c r="NG390" s="268"/>
      <c r="NH390" s="268"/>
      <c r="NI390" s="268"/>
      <c r="NJ390" s="268"/>
      <c r="NK390" s="268"/>
      <c r="NL390" s="268"/>
      <c r="NM390" s="268"/>
      <c r="NN390" s="268"/>
      <c r="NO390" s="268"/>
      <c r="NP390" s="268"/>
      <c r="NQ390" s="268"/>
      <c r="NR390" s="268"/>
      <c r="NS390" s="268"/>
      <c r="NT390" s="268"/>
      <c r="NU390" s="268"/>
      <c r="NV390" s="268"/>
      <c r="NW390" s="268"/>
      <c r="NX390" s="268"/>
      <c r="NY390" s="268"/>
      <c r="NZ390" s="268"/>
      <c r="OA390" s="268"/>
      <c r="OB390" s="268"/>
      <c r="OC390" s="268"/>
      <c r="OD390" s="268"/>
      <c r="OE390" s="268"/>
      <c r="OF390" s="268"/>
      <c r="OG390" s="268"/>
      <c r="OH390" s="268"/>
      <c r="OI390" s="268"/>
      <c r="OJ390" s="268"/>
      <c r="OK390" s="268"/>
      <c r="OL390" s="268"/>
      <c r="OM390" s="268"/>
      <c r="ON390" s="268"/>
      <c r="OO390" s="268"/>
      <c r="OP390" s="268"/>
      <c r="OQ390" s="268"/>
      <c r="OR390" s="268"/>
      <c r="OS390" s="268"/>
      <c r="OT390" s="268"/>
      <c r="OU390" s="268"/>
      <c r="OV390" s="268"/>
      <c r="OW390" s="268"/>
      <c r="OX390" s="268"/>
      <c r="OY390" s="268"/>
      <c r="OZ390" s="268"/>
      <c r="PA390" s="268"/>
      <c r="PB390" s="268"/>
      <c r="PC390" s="268"/>
      <c r="PD390" s="268"/>
      <c r="PE390" s="268"/>
      <c r="PF390" s="268"/>
      <c r="PG390" s="268"/>
      <c r="PH390" s="268"/>
      <c r="PI390" s="268"/>
      <c r="PJ390" s="268"/>
      <c r="PK390" s="268"/>
      <c r="PL390" s="268"/>
      <c r="PM390" s="268"/>
      <c r="PN390" s="268"/>
      <c r="PO390" s="268"/>
      <c r="PP390" s="268"/>
      <c r="PQ390" s="268"/>
      <c r="PR390" s="268"/>
      <c r="PS390" s="268"/>
      <c r="PT390" s="268"/>
      <c r="PU390" s="268"/>
      <c r="PV390" s="268"/>
      <c r="PW390" s="268"/>
      <c r="PX390" s="268"/>
      <c r="PY390" s="268"/>
      <c r="PZ390" s="268"/>
      <c r="QA390" s="268"/>
      <c r="QB390" s="268"/>
      <c r="QC390" s="268"/>
      <c r="QD390" s="268"/>
      <c r="QE390" s="268"/>
      <c r="QF390" s="268"/>
      <c r="QG390" s="268"/>
      <c r="QH390" s="268"/>
      <c r="QI390" s="268"/>
      <c r="QJ390" s="268"/>
      <c r="QK390" s="268"/>
      <c r="QL390" s="268"/>
      <c r="QM390" s="268"/>
      <c r="QN390" s="268"/>
      <c r="QO390" s="268"/>
      <c r="QP390" s="268"/>
      <c r="QQ390" s="268"/>
      <c r="QR390" s="268"/>
      <c r="QS390" s="268"/>
      <c r="QT390" s="268"/>
      <c r="QU390" s="268"/>
      <c r="QV390" s="268"/>
      <c r="QW390" s="268"/>
      <c r="QX390" s="268"/>
      <c r="QY390" s="268"/>
      <c r="QZ390" s="268"/>
      <c r="RA390" s="268"/>
      <c r="RB390" s="268"/>
      <c r="RC390" s="268"/>
      <c r="RD390" s="268"/>
      <c r="RE390" s="268"/>
      <c r="RF390" s="268"/>
      <c r="RG390" s="268"/>
      <c r="RH390" s="268"/>
      <c r="RI390" s="268"/>
      <c r="RJ390" s="268"/>
      <c r="RK390" s="268"/>
      <c r="RL390" s="268"/>
      <c r="RM390" s="268"/>
      <c r="RN390" s="268"/>
      <c r="RO390" s="268"/>
      <c r="RP390" s="268"/>
      <c r="RQ390" s="268"/>
      <c r="RR390" s="268"/>
      <c r="RS390" s="268"/>
      <c r="RT390" s="268"/>
      <c r="RU390" s="268"/>
      <c r="RV390" s="268"/>
      <c r="RW390" s="268"/>
      <c r="RX390" s="268"/>
      <c r="RY390" s="268"/>
      <c r="RZ390" s="268"/>
      <c r="SA390" s="268"/>
      <c r="SB390" s="268"/>
      <c r="SC390" s="268"/>
      <c r="SD390" s="268"/>
      <c r="SE390" s="268"/>
    </row>
    <row r="391" spans="8:499" s="288" customFormat="1" x14ac:dyDescent="0.2">
      <c r="H391" s="267"/>
      <c r="I391" s="267"/>
      <c r="J391" s="267"/>
      <c r="K391" s="267"/>
      <c r="L391" s="267"/>
      <c r="M391" s="267"/>
      <c r="N391" s="267"/>
      <c r="O391" s="267"/>
      <c r="P391" s="267"/>
      <c r="Q391" s="267"/>
      <c r="R391" s="267"/>
      <c r="S391" s="267"/>
      <c r="T391" s="267"/>
      <c r="U391" s="267"/>
      <c r="V391" s="267"/>
      <c r="W391" s="267"/>
      <c r="X391" s="267"/>
      <c r="Y391" s="267"/>
      <c r="Z391" s="267"/>
      <c r="AA391" s="267"/>
      <c r="AB391" s="267"/>
      <c r="AC391" s="267"/>
      <c r="AD391" s="267"/>
      <c r="AE391" s="267"/>
      <c r="AF391" s="267"/>
      <c r="AG391" s="267"/>
      <c r="AH391" s="267"/>
      <c r="AI391" s="267"/>
      <c r="AJ391" s="267"/>
      <c r="AK391" s="267"/>
      <c r="AL391" s="267"/>
      <c r="AM391" s="267"/>
      <c r="AN391" s="267"/>
      <c r="AO391" s="267"/>
      <c r="AP391" s="267"/>
      <c r="AQ391" s="267"/>
      <c r="AR391" s="267"/>
      <c r="AS391" s="267"/>
      <c r="AT391" s="267"/>
      <c r="AU391" s="267"/>
      <c r="AV391" s="267"/>
      <c r="AW391" s="267"/>
      <c r="AX391" s="267"/>
      <c r="AY391" s="267"/>
      <c r="AZ391" s="268"/>
      <c r="BA391" s="268"/>
      <c r="BB391" s="268"/>
      <c r="BC391" s="268"/>
      <c r="BD391" s="268"/>
      <c r="BE391" s="268"/>
      <c r="BF391" s="268"/>
      <c r="BG391" s="268"/>
      <c r="BH391" s="268"/>
      <c r="BI391" s="268"/>
      <c r="BJ391" s="268"/>
      <c r="BK391" s="268"/>
      <c r="BL391" s="268"/>
      <c r="BM391" s="268"/>
      <c r="BN391" s="268"/>
      <c r="BO391" s="268"/>
      <c r="BP391" s="268"/>
      <c r="BQ391" s="268"/>
      <c r="BR391" s="268"/>
      <c r="BS391" s="268"/>
      <c r="BT391" s="268"/>
      <c r="BU391" s="268"/>
      <c r="BV391" s="268"/>
      <c r="BW391" s="268"/>
      <c r="BX391" s="268"/>
      <c r="BY391" s="268"/>
      <c r="BZ391" s="268"/>
      <c r="CA391" s="268"/>
      <c r="CB391" s="268"/>
      <c r="CC391" s="268"/>
      <c r="CD391" s="268"/>
      <c r="CE391" s="268"/>
      <c r="CF391" s="268"/>
      <c r="CG391" s="268"/>
      <c r="CH391" s="268"/>
      <c r="CI391" s="268"/>
      <c r="CJ391" s="268"/>
      <c r="CK391" s="268"/>
      <c r="CL391" s="268"/>
      <c r="CM391" s="268"/>
      <c r="CN391" s="268"/>
      <c r="CO391" s="268"/>
      <c r="CP391" s="268"/>
      <c r="CQ391" s="268"/>
      <c r="CR391" s="268"/>
      <c r="CS391" s="268"/>
      <c r="CT391" s="268"/>
      <c r="CU391" s="268"/>
      <c r="CV391" s="268"/>
      <c r="CW391" s="268"/>
      <c r="CX391" s="268"/>
      <c r="CY391" s="268"/>
      <c r="CZ391" s="268"/>
      <c r="DA391" s="268"/>
      <c r="DB391" s="268"/>
      <c r="DC391" s="268"/>
      <c r="DD391" s="268"/>
      <c r="DE391" s="268"/>
      <c r="DF391" s="268"/>
      <c r="DG391" s="268"/>
      <c r="DH391" s="268"/>
      <c r="DI391" s="268"/>
      <c r="DJ391" s="268"/>
      <c r="DK391" s="268"/>
      <c r="DL391" s="268"/>
      <c r="DM391" s="268"/>
      <c r="DN391" s="268"/>
      <c r="DO391" s="268"/>
      <c r="DP391" s="268"/>
      <c r="DQ391" s="268"/>
      <c r="DR391" s="268"/>
      <c r="DS391" s="268"/>
      <c r="DT391" s="268"/>
      <c r="DU391" s="268"/>
      <c r="DV391" s="268"/>
      <c r="DW391" s="268"/>
      <c r="DX391" s="268"/>
      <c r="DY391" s="268"/>
      <c r="DZ391" s="268"/>
      <c r="EA391" s="268"/>
      <c r="EB391" s="268"/>
      <c r="EC391" s="268"/>
      <c r="ED391" s="268"/>
      <c r="EE391" s="268"/>
      <c r="EF391" s="268"/>
      <c r="EG391" s="268"/>
      <c r="EH391" s="268"/>
      <c r="EI391" s="268"/>
      <c r="EJ391" s="268"/>
      <c r="EK391" s="268"/>
      <c r="EL391" s="268"/>
      <c r="EM391" s="268"/>
      <c r="EN391" s="268"/>
      <c r="EO391" s="268"/>
      <c r="EP391" s="268"/>
      <c r="EQ391" s="268"/>
      <c r="ER391" s="268"/>
      <c r="ES391" s="268"/>
      <c r="ET391" s="268"/>
      <c r="EU391" s="268"/>
      <c r="EV391" s="268"/>
      <c r="EW391" s="268"/>
      <c r="EX391" s="268"/>
      <c r="EY391" s="268"/>
      <c r="EZ391" s="268"/>
      <c r="FA391" s="268"/>
      <c r="FB391" s="268"/>
      <c r="FC391" s="268"/>
      <c r="FD391" s="268"/>
      <c r="FE391" s="268"/>
      <c r="FF391" s="268"/>
      <c r="FG391" s="268"/>
      <c r="FH391" s="268"/>
      <c r="FI391" s="268"/>
      <c r="FJ391" s="268"/>
      <c r="FK391" s="268"/>
      <c r="FL391" s="268"/>
      <c r="FM391" s="268"/>
      <c r="FN391" s="268"/>
      <c r="FO391" s="268"/>
      <c r="FP391" s="268"/>
      <c r="FQ391" s="268"/>
      <c r="FR391" s="268"/>
      <c r="FS391" s="268"/>
      <c r="FT391" s="268"/>
      <c r="FU391" s="268"/>
      <c r="FV391" s="268"/>
      <c r="FW391" s="268"/>
      <c r="FX391" s="268"/>
      <c r="FY391" s="268"/>
      <c r="FZ391" s="268"/>
      <c r="GA391" s="268"/>
      <c r="GB391" s="268"/>
      <c r="GC391" s="268"/>
      <c r="GD391" s="268"/>
      <c r="GE391" s="268"/>
      <c r="GF391" s="268"/>
      <c r="GG391" s="268"/>
      <c r="GH391" s="268"/>
      <c r="GI391" s="268"/>
      <c r="GJ391" s="268"/>
      <c r="GK391" s="268"/>
      <c r="GL391" s="268"/>
      <c r="GM391" s="268"/>
      <c r="GN391" s="268"/>
      <c r="GO391" s="268"/>
      <c r="GP391" s="268"/>
      <c r="GQ391" s="268"/>
      <c r="GR391" s="268"/>
      <c r="GS391" s="268"/>
      <c r="GT391" s="268"/>
      <c r="GU391" s="268"/>
      <c r="GV391" s="268"/>
      <c r="GW391" s="268"/>
      <c r="GX391" s="268"/>
      <c r="GY391" s="268"/>
      <c r="GZ391" s="268"/>
      <c r="HA391" s="268"/>
      <c r="HB391" s="268"/>
      <c r="HC391" s="268"/>
      <c r="HD391" s="268"/>
      <c r="HE391" s="268"/>
      <c r="HF391" s="268"/>
      <c r="HG391" s="268"/>
      <c r="HH391" s="268"/>
      <c r="HI391" s="268"/>
      <c r="HJ391" s="268"/>
      <c r="HK391" s="268"/>
      <c r="HL391" s="268"/>
      <c r="HM391" s="268"/>
      <c r="HN391" s="268"/>
      <c r="HO391" s="268"/>
      <c r="HP391" s="268"/>
      <c r="HQ391" s="268"/>
      <c r="HR391" s="268"/>
      <c r="HS391" s="268"/>
      <c r="HT391" s="268"/>
      <c r="HU391" s="268"/>
      <c r="HV391" s="268"/>
      <c r="HW391" s="268"/>
      <c r="HX391" s="268"/>
      <c r="HY391" s="268"/>
      <c r="HZ391" s="268"/>
      <c r="IA391" s="268"/>
      <c r="IB391" s="268"/>
      <c r="IC391" s="268"/>
      <c r="ID391" s="268"/>
      <c r="IE391" s="268"/>
      <c r="IF391" s="268"/>
      <c r="IG391" s="268"/>
      <c r="IH391" s="268"/>
      <c r="II391" s="268"/>
      <c r="IJ391" s="268"/>
      <c r="IK391" s="268"/>
      <c r="IL391" s="268"/>
      <c r="IM391" s="268"/>
      <c r="IN391" s="268"/>
      <c r="IO391" s="268"/>
      <c r="IP391" s="268"/>
      <c r="IQ391" s="268"/>
      <c r="IR391" s="268"/>
      <c r="IS391" s="268"/>
      <c r="IT391" s="268"/>
      <c r="IU391" s="268"/>
      <c r="IV391" s="268"/>
      <c r="IW391" s="268"/>
      <c r="IX391" s="268"/>
      <c r="IY391" s="268"/>
      <c r="IZ391" s="268"/>
      <c r="JA391" s="268"/>
      <c r="JB391" s="268"/>
      <c r="JC391" s="268"/>
      <c r="JD391" s="268"/>
      <c r="JE391" s="268"/>
      <c r="JF391" s="268"/>
      <c r="JG391" s="268"/>
      <c r="JH391" s="268"/>
      <c r="JI391" s="268"/>
      <c r="JJ391" s="268"/>
      <c r="JK391" s="268"/>
      <c r="JL391" s="268"/>
      <c r="JM391" s="268"/>
      <c r="JN391" s="268"/>
      <c r="JO391" s="268"/>
      <c r="JP391" s="268"/>
      <c r="JQ391" s="268"/>
      <c r="JR391" s="268"/>
      <c r="JS391" s="268"/>
      <c r="JT391" s="268"/>
      <c r="JU391" s="268"/>
      <c r="JV391" s="268"/>
      <c r="JW391" s="268"/>
      <c r="JX391" s="268"/>
      <c r="JY391" s="268"/>
      <c r="JZ391" s="268"/>
      <c r="KA391" s="268"/>
      <c r="KB391" s="268"/>
      <c r="KC391" s="268"/>
      <c r="KD391" s="268"/>
      <c r="KE391" s="268"/>
      <c r="KF391" s="268"/>
      <c r="KG391" s="268"/>
      <c r="KH391" s="268"/>
      <c r="KI391" s="268"/>
      <c r="KJ391" s="268"/>
      <c r="KK391" s="268"/>
      <c r="KL391" s="268"/>
      <c r="KM391" s="268"/>
      <c r="KN391" s="268"/>
      <c r="KO391" s="268"/>
      <c r="KP391" s="268"/>
      <c r="KQ391" s="268"/>
      <c r="KR391" s="268"/>
      <c r="KS391" s="268"/>
      <c r="KT391" s="268"/>
      <c r="KU391" s="268"/>
      <c r="KV391" s="268"/>
      <c r="KW391" s="268"/>
      <c r="KX391" s="268"/>
      <c r="KY391" s="268"/>
      <c r="KZ391" s="268"/>
      <c r="LA391" s="268"/>
      <c r="LB391" s="268"/>
      <c r="LC391" s="268"/>
      <c r="LD391" s="268"/>
      <c r="LE391" s="268"/>
      <c r="LF391" s="268"/>
      <c r="LG391" s="268"/>
      <c r="LH391" s="268"/>
      <c r="LI391" s="268"/>
      <c r="LJ391" s="268"/>
      <c r="LK391" s="268"/>
      <c r="LL391" s="268"/>
      <c r="LM391" s="268"/>
      <c r="LN391" s="268"/>
      <c r="LO391" s="268"/>
      <c r="LP391" s="268"/>
      <c r="LQ391" s="268"/>
      <c r="LR391" s="268"/>
      <c r="LS391" s="268"/>
      <c r="LT391" s="268"/>
      <c r="LU391" s="268"/>
      <c r="LV391" s="268"/>
      <c r="LW391" s="268"/>
      <c r="LX391" s="268"/>
      <c r="LY391" s="268"/>
      <c r="LZ391" s="268"/>
      <c r="MA391" s="268"/>
      <c r="MB391" s="268"/>
      <c r="MC391" s="268"/>
      <c r="MD391" s="268"/>
      <c r="ME391" s="268"/>
      <c r="MF391" s="268"/>
      <c r="MG391" s="268"/>
      <c r="MH391" s="268"/>
      <c r="MI391" s="268"/>
      <c r="MJ391" s="268"/>
      <c r="MK391" s="268"/>
      <c r="ML391" s="268"/>
      <c r="MM391" s="268"/>
      <c r="MN391" s="268"/>
      <c r="MO391" s="268"/>
      <c r="MP391" s="268"/>
      <c r="MQ391" s="268"/>
      <c r="MR391" s="268"/>
      <c r="MS391" s="268"/>
      <c r="MT391" s="268"/>
      <c r="MU391" s="268"/>
      <c r="MV391" s="268"/>
      <c r="MW391" s="268"/>
      <c r="MX391" s="268"/>
      <c r="MY391" s="268"/>
      <c r="MZ391" s="268"/>
      <c r="NA391" s="268"/>
      <c r="NB391" s="268"/>
      <c r="NC391" s="268"/>
      <c r="ND391" s="268"/>
      <c r="NE391" s="268"/>
      <c r="NF391" s="268"/>
      <c r="NG391" s="268"/>
      <c r="NH391" s="268"/>
      <c r="NI391" s="268"/>
      <c r="NJ391" s="268"/>
      <c r="NK391" s="268"/>
      <c r="NL391" s="268"/>
      <c r="NM391" s="268"/>
      <c r="NN391" s="268"/>
      <c r="NO391" s="268"/>
      <c r="NP391" s="268"/>
      <c r="NQ391" s="268"/>
      <c r="NR391" s="268"/>
      <c r="NS391" s="268"/>
      <c r="NT391" s="268"/>
      <c r="NU391" s="268"/>
      <c r="NV391" s="268"/>
      <c r="NW391" s="268"/>
      <c r="NX391" s="268"/>
      <c r="NY391" s="268"/>
      <c r="NZ391" s="268"/>
      <c r="OA391" s="268"/>
      <c r="OB391" s="268"/>
      <c r="OC391" s="268"/>
      <c r="OD391" s="268"/>
      <c r="OE391" s="268"/>
      <c r="OF391" s="268"/>
      <c r="OG391" s="268"/>
      <c r="OH391" s="268"/>
      <c r="OI391" s="268"/>
      <c r="OJ391" s="268"/>
      <c r="OK391" s="268"/>
      <c r="OL391" s="268"/>
      <c r="OM391" s="268"/>
      <c r="ON391" s="268"/>
      <c r="OO391" s="268"/>
      <c r="OP391" s="268"/>
      <c r="OQ391" s="268"/>
      <c r="OR391" s="268"/>
      <c r="OS391" s="268"/>
      <c r="OT391" s="268"/>
      <c r="OU391" s="268"/>
      <c r="OV391" s="268"/>
      <c r="OW391" s="268"/>
      <c r="OX391" s="268"/>
      <c r="OY391" s="268"/>
      <c r="OZ391" s="268"/>
      <c r="PA391" s="268"/>
      <c r="PB391" s="268"/>
      <c r="PC391" s="268"/>
      <c r="PD391" s="268"/>
      <c r="PE391" s="268"/>
      <c r="PF391" s="268"/>
      <c r="PG391" s="268"/>
      <c r="PH391" s="268"/>
      <c r="PI391" s="268"/>
      <c r="PJ391" s="268"/>
      <c r="PK391" s="268"/>
      <c r="PL391" s="268"/>
      <c r="PM391" s="268"/>
      <c r="PN391" s="268"/>
      <c r="PO391" s="268"/>
      <c r="PP391" s="268"/>
      <c r="PQ391" s="268"/>
      <c r="PR391" s="268"/>
      <c r="PS391" s="268"/>
      <c r="PT391" s="268"/>
      <c r="PU391" s="268"/>
      <c r="PV391" s="268"/>
      <c r="PW391" s="268"/>
      <c r="PX391" s="268"/>
      <c r="PY391" s="268"/>
      <c r="PZ391" s="268"/>
      <c r="QA391" s="268"/>
      <c r="QB391" s="268"/>
      <c r="QC391" s="268"/>
      <c r="QD391" s="268"/>
      <c r="QE391" s="268"/>
      <c r="QF391" s="268"/>
      <c r="QG391" s="268"/>
      <c r="QH391" s="268"/>
      <c r="QI391" s="268"/>
      <c r="QJ391" s="268"/>
      <c r="QK391" s="268"/>
      <c r="QL391" s="268"/>
      <c r="QM391" s="268"/>
      <c r="QN391" s="268"/>
      <c r="QO391" s="268"/>
      <c r="QP391" s="268"/>
      <c r="QQ391" s="268"/>
      <c r="QR391" s="268"/>
      <c r="QS391" s="268"/>
      <c r="QT391" s="268"/>
      <c r="QU391" s="268"/>
      <c r="QV391" s="268"/>
      <c r="QW391" s="268"/>
      <c r="QX391" s="268"/>
      <c r="QY391" s="268"/>
      <c r="QZ391" s="268"/>
      <c r="RA391" s="268"/>
      <c r="RB391" s="268"/>
      <c r="RC391" s="268"/>
      <c r="RD391" s="268"/>
      <c r="RE391" s="268"/>
      <c r="RF391" s="268"/>
      <c r="RG391" s="268"/>
      <c r="RH391" s="268"/>
      <c r="RI391" s="268"/>
      <c r="RJ391" s="268"/>
      <c r="RK391" s="268"/>
      <c r="RL391" s="268"/>
      <c r="RM391" s="268"/>
      <c r="RN391" s="268"/>
      <c r="RO391" s="268"/>
      <c r="RP391" s="268"/>
      <c r="RQ391" s="268"/>
      <c r="RR391" s="268"/>
      <c r="RS391" s="268"/>
      <c r="RT391" s="268"/>
      <c r="RU391" s="268"/>
      <c r="RV391" s="268"/>
      <c r="RW391" s="268"/>
      <c r="RX391" s="268"/>
      <c r="RY391" s="268"/>
      <c r="RZ391" s="268"/>
      <c r="SA391" s="268"/>
      <c r="SB391" s="268"/>
      <c r="SC391" s="268"/>
      <c r="SD391" s="268"/>
      <c r="SE391" s="268"/>
    </row>
    <row r="392" spans="8:499" s="288" customFormat="1" x14ac:dyDescent="0.2">
      <c r="H392" s="267"/>
      <c r="I392" s="267"/>
      <c r="J392" s="267"/>
      <c r="K392" s="267"/>
      <c r="L392" s="267"/>
      <c r="M392" s="267"/>
      <c r="N392" s="267"/>
      <c r="O392" s="267"/>
      <c r="P392" s="267"/>
      <c r="Q392" s="267"/>
      <c r="R392" s="267"/>
      <c r="S392" s="267"/>
      <c r="T392" s="267"/>
      <c r="U392" s="267"/>
      <c r="V392" s="267"/>
      <c r="W392" s="267"/>
      <c r="X392" s="267"/>
      <c r="Y392" s="267"/>
      <c r="Z392" s="267"/>
      <c r="AA392" s="267"/>
      <c r="AB392" s="267"/>
      <c r="AC392" s="267"/>
      <c r="AD392" s="267"/>
      <c r="AE392" s="267"/>
      <c r="AF392" s="267"/>
      <c r="AG392" s="267"/>
      <c r="AH392" s="267"/>
      <c r="AI392" s="267"/>
      <c r="AJ392" s="267"/>
      <c r="AK392" s="267"/>
      <c r="AL392" s="267"/>
      <c r="AM392" s="267"/>
      <c r="AN392" s="267"/>
      <c r="AO392" s="267"/>
      <c r="AP392" s="267"/>
      <c r="AQ392" s="267"/>
      <c r="AR392" s="267"/>
      <c r="AS392" s="267"/>
      <c r="AT392" s="267"/>
      <c r="AU392" s="267"/>
      <c r="AV392" s="267"/>
      <c r="AW392" s="267"/>
      <c r="AX392" s="267"/>
      <c r="AY392" s="267"/>
      <c r="AZ392" s="268"/>
      <c r="BA392" s="268"/>
      <c r="BB392" s="268"/>
      <c r="BC392" s="268"/>
      <c r="BD392" s="268"/>
      <c r="BE392" s="268"/>
      <c r="BF392" s="268"/>
      <c r="BG392" s="268"/>
      <c r="BH392" s="268"/>
      <c r="BI392" s="268"/>
      <c r="BJ392" s="268"/>
      <c r="BK392" s="268"/>
      <c r="BL392" s="268"/>
      <c r="BM392" s="268"/>
      <c r="BN392" s="268"/>
      <c r="BO392" s="268"/>
      <c r="BP392" s="268"/>
      <c r="BQ392" s="268"/>
      <c r="BR392" s="268"/>
      <c r="BS392" s="268"/>
      <c r="BT392" s="268"/>
      <c r="BU392" s="268"/>
      <c r="BV392" s="268"/>
      <c r="BW392" s="268"/>
      <c r="BX392" s="268"/>
      <c r="BY392" s="268"/>
      <c r="BZ392" s="268"/>
      <c r="CA392" s="268"/>
      <c r="CB392" s="268"/>
      <c r="CC392" s="268"/>
      <c r="CD392" s="268"/>
      <c r="CE392" s="268"/>
      <c r="CF392" s="268"/>
      <c r="CG392" s="268"/>
      <c r="CH392" s="268"/>
      <c r="CI392" s="268"/>
      <c r="CJ392" s="268"/>
      <c r="CK392" s="268"/>
      <c r="CL392" s="268"/>
      <c r="CM392" s="268"/>
      <c r="CN392" s="268"/>
      <c r="CO392" s="268"/>
      <c r="CP392" s="268"/>
      <c r="CQ392" s="268"/>
      <c r="CR392" s="268"/>
      <c r="CS392" s="268"/>
      <c r="CT392" s="268"/>
      <c r="CU392" s="268"/>
      <c r="CV392" s="268"/>
      <c r="CW392" s="268"/>
      <c r="CX392" s="268"/>
      <c r="CY392" s="268"/>
      <c r="CZ392" s="268"/>
      <c r="DA392" s="268"/>
      <c r="DB392" s="268"/>
      <c r="DC392" s="268"/>
      <c r="DD392" s="268"/>
      <c r="DE392" s="268"/>
      <c r="DF392" s="268"/>
      <c r="DG392" s="268"/>
      <c r="DH392" s="268"/>
      <c r="DI392" s="268"/>
      <c r="DJ392" s="268"/>
      <c r="DK392" s="268"/>
      <c r="DL392" s="268"/>
      <c r="DM392" s="268"/>
      <c r="DN392" s="268"/>
      <c r="DO392" s="268"/>
      <c r="DP392" s="268"/>
      <c r="DQ392" s="268"/>
      <c r="DR392" s="268"/>
      <c r="DS392" s="268"/>
      <c r="DT392" s="268"/>
      <c r="DU392" s="268"/>
      <c r="DV392" s="268"/>
      <c r="DW392" s="268"/>
      <c r="DX392" s="268"/>
      <c r="DY392" s="268"/>
      <c r="DZ392" s="268"/>
      <c r="EA392" s="268"/>
      <c r="EB392" s="268"/>
      <c r="EC392" s="268"/>
      <c r="ED392" s="268"/>
      <c r="EE392" s="268"/>
      <c r="EF392" s="268"/>
      <c r="EG392" s="268"/>
      <c r="EH392" s="268"/>
      <c r="EI392" s="268"/>
      <c r="EJ392" s="268"/>
      <c r="EK392" s="268"/>
      <c r="EL392" s="268"/>
      <c r="EM392" s="268"/>
      <c r="EN392" s="268"/>
      <c r="EO392" s="268"/>
      <c r="EP392" s="268"/>
      <c r="EQ392" s="268"/>
      <c r="ER392" s="268"/>
      <c r="ES392" s="268"/>
      <c r="ET392" s="268"/>
      <c r="EU392" s="268"/>
      <c r="EV392" s="268"/>
      <c r="EW392" s="268"/>
      <c r="EX392" s="268"/>
      <c r="EY392" s="268"/>
      <c r="EZ392" s="268"/>
      <c r="FA392" s="268"/>
      <c r="FB392" s="268"/>
      <c r="FC392" s="268"/>
      <c r="FD392" s="268"/>
      <c r="FE392" s="268"/>
      <c r="FF392" s="268"/>
      <c r="FG392" s="268"/>
      <c r="FH392" s="268"/>
      <c r="FI392" s="268"/>
      <c r="FJ392" s="268"/>
      <c r="FK392" s="268"/>
      <c r="FL392" s="268"/>
      <c r="FM392" s="268"/>
      <c r="FN392" s="268"/>
      <c r="FO392" s="268"/>
      <c r="FP392" s="268"/>
      <c r="FQ392" s="268"/>
      <c r="FR392" s="268"/>
      <c r="FS392" s="268"/>
      <c r="FT392" s="268"/>
      <c r="FU392" s="268"/>
      <c r="FV392" s="268"/>
      <c r="FW392" s="268"/>
      <c r="FX392" s="268"/>
      <c r="FY392" s="268"/>
      <c r="FZ392" s="268"/>
      <c r="GA392" s="268"/>
      <c r="GB392" s="268"/>
      <c r="GC392" s="268"/>
      <c r="GD392" s="268"/>
      <c r="GE392" s="268"/>
      <c r="GF392" s="268"/>
      <c r="GG392" s="268"/>
      <c r="GH392" s="268"/>
      <c r="GI392" s="268"/>
      <c r="GJ392" s="268"/>
      <c r="GK392" s="268"/>
      <c r="GL392" s="268"/>
      <c r="GM392" s="268"/>
      <c r="GN392" s="268"/>
      <c r="GO392" s="268"/>
      <c r="GP392" s="268"/>
      <c r="GQ392" s="268"/>
      <c r="GR392" s="268"/>
      <c r="GS392" s="268"/>
      <c r="GT392" s="268"/>
      <c r="GU392" s="268"/>
      <c r="GV392" s="268"/>
      <c r="GW392" s="268"/>
      <c r="GX392" s="268"/>
      <c r="GY392" s="268"/>
      <c r="GZ392" s="268"/>
      <c r="HA392" s="268"/>
      <c r="HB392" s="268"/>
      <c r="HC392" s="268"/>
      <c r="HD392" s="268"/>
      <c r="HE392" s="268"/>
      <c r="HF392" s="268"/>
      <c r="HG392" s="268"/>
      <c r="HH392" s="268"/>
      <c r="HI392" s="268"/>
      <c r="HJ392" s="268"/>
      <c r="HK392" s="268"/>
      <c r="HL392" s="268"/>
      <c r="HM392" s="268"/>
      <c r="HN392" s="268"/>
      <c r="HO392" s="268"/>
      <c r="HP392" s="268"/>
      <c r="HQ392" s="268"/>
      <c r="HR392" s="268"/>
      <c r="HS392" s="268"/>
      <c r="HT392" s="268"/>
      <c r="HU392" s="268"/>
      <c r="HV392" s="268"/>
      <c r="HW392" s="268"/>
      <c r="HX392" s="268"/>
      <c r="HY392" s="268"/>
      <c r="HZ392" s="268"/>
      <c r="IA392" s="268"/>
      <c r="IB392" s="268"/>
      <c r="IC392" s="268"/>
      <c r="ID392" s="268"/>
      <c r="IE392" s="268"/>
      <c r="IF392" s="268"/>
      <c r="IG392" s="268"/>
      <c r="IH392" s="268"/>
      <c r="II392" s="268"/>
      <c r="IJ392" s="268"/>
      <c r="IK392" s="268"/>
      <c r="IL392" s="268"/>
      <c r="IM392" s="268"/>
      <c r="IN392" s="268"/>
      <c r="IO392" s="268"/>
      <c r="IP392" s="268"/>
      <c r="IQ392" s="268"/>
      <c r="IR392" s="268"/>
      <c r="IS392" s="268"/>
      <c r="IT392" s="268"/>
      <c r="IU392" s="268"/>
      <c r="IV392" s="268"/>
      <c r="IW392" s="268"/>
      <c r="IX392" s="268"/>
      <c r="IY392" s="268"/>
      <c r="IZ392" s="268"/>
      <c r="JA392" s="268"/>
      <c r="JB392" s="268"/>
      <c r="JC392" s="268"/>
      <c r="JD392" s="268"/>
      <c r="JE392" s="268"/>
      <c r="JF392" s="268"/>
      <c r="JG392" s="268"/>
      <c r="JH392" s="268"/>
      <c r="JI392" s="268"/>
      <c r="JJ392" s="268"/>
      <c r="JK392" s="268"/>
      <c r="JL392" s="268"/>
      <c r="JM392" s="268"/>
      <c r="JN392" s="268"/>
      <c r="JO392" s="268"/>
      <c r="JP392" s="268"/>
      <c r="JQ392" s="268"/>
      <c r="JR392" s="268"/>
      <c r="JS392" s="268"/>
      <c r="JT392" s="268"/>
      <c r="JU392" s="268"/>
      <c r="JV392" s="268"/>
      <c r="JW392" s="268"/>
      <c r="JX392" s="268"/>
      <c r="JY392" s="268"/>
      <c r="JZ392" s="268"/>
      <c r="KA392" s="268"/>
      <c r="KB392" s="268"/>
      <c r="KC392" s="268"/>
      <c r="KD392" s="268"/>
      <c r="KE392" s="268"/>
      <c r="KF392" s="268"/>
      <c r="KG392" s="268"/>
      <c r="KH392" s="268"/>
      <c r="KI392" s="268"/>
      <c r="KJ392" s="268"/>
      <c r="KK392" s="268"/>
      <c r="KL392" s="268"/>
      <c r="KM392" s="268"/>
      <c r="KN392" s="268"/>
      <c r="KO392" s="268"/>
      <c r="KP392" s="268"/>
      <c r="KQ392" s="268"/>
      <c r="KR392" s="268"/>
      <c r="KS392" s="268"/>
      <c r="KT392" s="268"/>
      <c r="KU392" s="268"/>
      <c r="KV392" s="268"/>
      <c r="KW392" s="268"/>
      <c r="KX392" s="268"/>
      <c r="KY392" s="268"/>
      <c r="KZ392" s="268"/>
      <c r="LA392" s="268"/>
      <c r="LB392" s="268"/>
      <c r="LC392" s="268"/>
      <c r="LD392" s="268"/>
      <c r="LE392" s="268"/>
      <c r="LF392" s="268"/>
      <c r="LG392" s="268"/>
      <c r="LH392" s="268"/>
      <c r="LI392" s="268"/>
      <c r="LJ392" s="268"/>
      <c r="LK392" s="268"/>
      <c r="LL392" s="268"/>
      <c r="LM392" s="268"/>
      <c r="LN392" s="268"/>
      <c r="LO392" s="268"/>
      <c r="LP392" s="268"/>
      <c r="LQ392" s="268"/>
      <c r="LR392" s="268"/>
      <c r="LS392" s="268"/>
      <c r="LT392" s="268"/>
      <c r="LU392" s="268"/>
      <c r="LV392" s="268"/>
      <c r="LW392" s="268"/>
      <c r="LX392" s="268"/>
      <c r="LY392" s="268"/>
      <c r="LZ392" s="268"/>
      <c r="MA392" s="268"/>
      <c r="MB392" s="268"/>
      <c r="MC392" s="268"/>
      <c r="MD392" s="268"/>
      <c r="ME392" s="268"/>
      <c r="MF392" s="268"/>
      <c r="MG392" s="268"/>
      <c r="MH392" s="268"/>
      <c r="MI392" s="268"/>
      <c r="MJ392" s="268"/>
      <c r="MK392" s="268"/>
      <c r="ML392" s="268"/>
      <c r="MM392" s="268"/>
      <c r="MN392" s="268"/>
      <c r="MO392" s="268"/>
      <c r="MP392" s="268"/>
      <c r="MQ392" s="268"/>
      <c r="MR392" s="268"/>
      <c r="MS392" s="268"/>
      <c r="MT392" s="268"/>
      <c r="MU392" s="268"/>
      <c r="MV392" s="268"/>
      <c r="MW392" s="268"/>
      <c r="MX392" s="268"/>
      <c r="MY392" s="268"/>
      <c r="MZ392" s="268"/>
      <c r="NA392" s="268"/>
      <c r="NB392" s="268"/>
      <c r="NC392" s="268"/>
      <c r="ND392" s="268"/>
      <c r="NE392" s="268"/>
      <c r="NF392" s="268"/>
      <c r="NG392" s="268"/>
      <c r="NH392" s="268"/>
      <c r="NI392" s="268"/>
      <c r="NJ392" s="268"/>
      <c r="NK392" s="268"/>
      <c r="NL392" s="268"/>
      <c r="NM392" s="268"/>
      <c r="NN392" s="268"/>
      <c r="NO392" s="268"/>
      <c r="NP392" s="268"/>
      <c r="NQ392" s="268"/>
      <c r="NR392" s="268"/>
      <c r="NS392" s="268"/>
      <c r="NT392" s="268"/>
      <c r="NU392" s="268"/>
      <c r="NV392" s="268"/>
      <c r="NW392" s="268"/>
      <c r="NX392" s="268"/>
      <c r="NY392" s="268"/>
      <c r="NZ392" s="268"/>
      <c r="OA392" s="268"/>
      <c r="OB392" s="268"/>
      <c r="OC392" s="268"/>
      <c r="OD392" s="268"/>
      <c r="OE392" s="268"/>
      <c r="OF392" s="268"/>
      <c r="OG392" s="268"/>
      <c r="OH392" s="268"/>
      <c r="OI392" s="268"/>
      <c r="OJ392" s="268"/>
      <c r="OK392" s="268"/>
      <c r="OL392" s="268"/>
      <c r="OM392" s="268"/>
      <c r="ON392" s="268"/>
      <c r="OO392" s="268"/>
      <c r="OP392" s="268"/>
      <c r="OQ392" s="268"/>
      <c r="OR392" s="268"/>
      <c r="OS392" s="268"/>
      <c r="OT392" s="268"/>
      <c r="OU392" s="268"/>
      <c r="OV392" s="268"/>
      <c r="OW392" s="268"/>
      <c r="OX392" s="268"/>
      <c r="OY392" s="268"/>
      <c r="OZ392" s="268"/>
      <c r="PA392" s="268"/>
      <c r="PB392" s="268"/>
      <c r="PC392" s="268"/>
      <c r="PD392" s="268"/>
      <c r="PE392" s="268"/>
      <c r="PF392" s="268"/>
      <c r="PG392" s="268"/>
      <c r="PH392" s="268"/>
      <c r="PI392" s="268"/>
      <c r="PJ392" s="268"/>
      <c r="PK392" s="268"/>
      <c r="PL392" s="268"/>
      <c r="PM392" s="268"/>
      <c r="PN392" s="268"/>
      <c r="PO392" s="268"/>
      <c r="PP392" s="268"/>
      <c r="PQ392" s="268"/>
      <c r="PR392" s="268"/>
      <c r="PS392" s="268"/>
      <c r="PT392" s="268"/>
      <c r="PU392" s="268"/>
      <c r="PV392" s="268"/>
      <c r="PW392" s="268"/>
      <c r="PX392" s="268"/>
      <c r="PY392" s="268"/>
      <c r="PZ392" s="268"/>
      <c r="QA392" s="268"/>
      <c r="QB392" s="268"/>
      <c r="QC392" s="268"/>
      <c r="QD392" s="268"/>
      <c r="QE392" s="268"/>
      <c r="QF392" s="268"/>
      <c r="QG392" s="268"/>
      <c r="QH392" s="268"/>
      <c r="QI392" s="268"/>
      <c r="QJ392" s="268"/>
      <c r="QK392" s="268"/>
      <c r="QL392" s="268"/>
      <c r="QM392" s="268"/>
      <c r="QN392" s="268"/>
      <c r="QO392" s="268"/>
      <c r="QP392" s="268"/>
      <c r="QQ392" s="268"/>
      <c r="QR392" s="268"/>
      <c r="QS392" s="268"/>
      <c r="QT392" s="268"/>
      <c r="QU392" s="268"/>
      <c r="QV392" s="268"/>
      <c r="QW392" s="268"/>
      <c r="QX392" s="268"/>
      <c r="QY392" s="268"/>
      <c r="QZ392" s="268"/>
      <c r="RA392" s="268"/>
      <c r="RB392" s="268"/>
      <c r="RC392" s="268"/>
      <c r="RD392" s="268"/>
      <c r="RE392" s="268"/>
      <c r="RF392" s="268"/>
      <c r="RG392" s="268"/>
      <c r="RH392" s="268"/>
      <c r="RI392" s="268"/>
      <c r="RJ392" s="268"/>
      <c r="RK392" s="268"/>
      <c r="RL392" s="268"/>
      <c r="RM392" s="268"/>
      <c r="RN392" s="268"/>
      <c r="RO392" s="268"/>
      <c r="RP392" s="268"/>
      <c r="RQ392" s="268"/>
      <c r="RR392" s="268"/>
      <c r="RS392" s="268"/>
      <c r="RT392" s="268"/>
      <c r="RU392" s="268"/>
      <c r="RV392" s="268"/>
      <c r="RW392" s="268"/>
      <c r="RX392" s="268"/>
      <c r="RY392" s="268"/>
      <c r="RZ392" s="268"/>
      <c r="SA392" s="268"/>
      <c r="SB392" s="268"/>
      <c r="SC392" s="268"/>
      <c r="SD392" s="268"/>
      <c r="SE392" s="268"/>
    </row>
    <row r="393" spans="8:499" s="288" customFormat="1" x14ac:dyDescent="0.2">
      <c r="H393" s="267"/>
      <c r="I393" s="267"/>
      <c r="J393" s="267"/>
      <c r="K393" s="267"/>
      <c r="L393" s="267"/>
      <c r="M393" s="267"/>
      <c r="N393" s="267"/>
      <c r="O393" s="267"/>
      <c r="P393" s="267"/>
      <c r="Q393" s="267"/>
      <c r="R393" s="267"/>
      <c r="S393" s="267"/>
      <c r="T393" s="267"/>
      <c r="U393" s="267"/>
      <c r="V393" s="267"/>
      <c r="W393" s="267"/>
      <c r="X393" s="267"/>
      <c r="Y393" s="267"/>
      <c r="Z393" s="267"/>
      <c r="AA393" s="267"/>
      <c r="AB393" s="267"/>
      <c r="AC393" s="267"/>
      <c r="AD393" s="267"/>
      <c r="AE393" s="267"/>
      <c r="AF393" s="267"/>
      <c r="AG393" s="267"/>
      <c r="AH393" s="267"/>
      <c r="AI393" s="267"/>
      <c r="AJ393" s="267"/>
      <c r="AK393" s="267"/>
      <c r="AL393" s="267"/>
      <c r="AM393" s="267"/>
      <c r="AN393" s="267"/>
      <c r="AO393" s="267"/>
      <c r="AP393" s="267"/>
      <c r="AQ393" s="267"/>
      <c r="AR393" s="267"/>
      <c r="AS393" s="267"/>
      <c r="AT393" s="267"/>
      <c r="AU393" s="267"/>
      <c r="AV393" s="267"/>
      <c r="AW393" s="267"/>
      <c r="AX393" s="267"/>
      <c r="AY393" s="267"/>
      <c r="AZ393" s="268"/>
      <c r="BA393" s="268"/>
      <c r="BB393" s="268"/>
      <c r="BC393" s="268"/>
      <c r="BD393" s="268"/>
      <c r="BE393" s="268"/>
      <c r="BF393" s="268"/>
      <c r="BG393" s="268"/>
      <c r="BH393" s="268"/>
      <c r="BI393" s="268"/>
      <c r="BJ393" s="268"/>
      <c r="BK393" s="268"/>
      <c r="BL393" s="268"/>
      <c r="BM393" s="268"/>
      <c r="BN393" s="268"/>
      <c r="BO393" s="268"/>
      <c r="BP393" s="268"/>
      <c r="BQ393" s="268"/>
      <c r="BR393" s="268"/>
      <c r="BS393" s="268"/>
      <c r="BT393" s="268"/>
      <c r="BU393" s="268"/>
      <c r="BV393" s="268"/>
      <c r="BW393" s="268"/>
      <c r="BX393" s="268"/>
      <c r="BY393" s="268"/>
      <c r="BZ393" s="268"/>
      <c r="CA393" s="268"/>
      <c r="CB393" s="268"/>
      <c r="CC393" s="268"/>
      <c r="CD393" s="268"/>
      <c r="CE393" s="268"/>
      <c r="CF393" s="268"/>
      <c r="CG393" s="268"/>
      <c r="CH393" s="268"/>
      <c r="CI393" s="268"/>
      <c r="CJ393" s="268"/>
      <c r="CK393" s="268"/>
      <c r="CL393" s="268"/>
      <c r="CM393" s="268"/>
      <c r="CN393" s="268"/>
      <c r="CO393" s="268"/>
      <c r="CP393" s="268"/>
      <c r="CQ393" s="268"/>
      <c r="CR393" s="268"/>
      <c r="CS393" s="268"/>
      <c r="CT393" s="268"/>
      <c r="CU393" s="268"/>
      <c r="CV393" s="268"/>
      <c r="CW393" s="268"/>
      <c r="CX393" s="268"/>
      <c r="CY393" s="268"/>
      <c r="CZ393" s="268"/>
      <c r="DA393" s="268"/>
      <c r="DB393" s="268"/>
      <c r="DC393" s="268"/>
      <c r="DD393" s="268"/>
      <c r="DE393" s="268"/>
      <c r="DF393" s="268"/>
      <c r="DG393" s="268"/>
      <c r="DH393" s="268"/>
      <c r="DI393" s="268"/>
      <c r="DJ393" s="268"/>
      <c r="DK393" s="268"/>
      <c r="DL393" s="268"/>
      <c r="DM393" s="268"/>
      <c r="DN393" s="268"/>
      <c r="DO393" s="268"/>
      <c r="DP393" s="268"/>
      <c r="DQ393" s="268"/>
      <c r="DR393" s="268"/>
      <c r="DS393" s="268"/>
      <c r="DT393" s="268"/>
      <c r="DU393" s="268"/>
      <c r="DV393" s="268"/>
      <c r="DW393" s="268"/>
      <c r="DX393" s="268"/>
      <c r="DY393" s="268"/>
      <c r="DZ393" s="268"/>
      <c r="EA393" s="268"/>
      <c r="EB393" s="268"/>
      <c r="EC393" s="268"/>
      <c r="ED393" s="268"/>
      <c r="EE393" s="268"/>
      <c r="EF393" s="268"/>
      <c r="EG393" s="268"/>
      <c r="EH393" s="268"/>
      <c r="EI393" s="268"/>
      <c r="EJ393" s="268"/>
      <c r="EK393" s="268"/>
      <c r="EL393" s="268"/>
      <c r="EM393" s="268"/>
      <c r="EN393" s="268"/>
      <c r="EO393" s="268"/>
      <c r="EP393" s="268"/>
      <c r="EQ393" s="268"/>
      <c r="ER393" s="268"/>
      <c r="ES393" s="268"/>
      <c r="ET393" s="268"/>
      <c r="EU393" s="268"/>
      <c r="EV393" s="268"/>
      <c r="EW393" s="268"/>
      <c r="EX393" s="268"/>
      <c r="EY393" s="268"/>
      <c r="EZ393" s="268"/>
      <c r="FA393" s="268"/>
      <c r="FB393" s="268"/>
      <c r="FC393" s="268"/>
      <c r="FD393" s="268"/>
      <c r="FE393" s="268"/>
      <c r="FF393" s="268"/>
      <c r="FG393" s="268"/>
      <c r="FH393" s="268"/>
      <c r="FI393" s="268"/>
      <c r="FJ393" s="268"/>
      <c r="FK393" s="268"/>
      <c r="FL393" s="268"/>
      <c r="FM393" s="268"/>
      <c r="FN393" s="268"/>
      <c r="FO393" s="268"/>
      <c r="FP393" s="268"/>
      <c r="FQ393" s="268"/>
      <c r="FR393" s="268"/>
      <c r="FS393" s="268"/>
      <c r="FT393" s="268"/>
      <c r="FU393" s="268"/>
      <c r="FV393" s="268"/>
      <c r="FW393" s="268"/>
      <c r="FX393" s="268"/>
      <c r="FY393" s="268"/>
      <c r="FZ393" s="268"/>
      <c r="GA393" s="268"/>
      <c r="GB393" s="268"/>
      <c r="GC393" s="268"/>
      <c r="GD393" s="268"/>
      <c r="GE393" s="268"/>
      <c r="GF393" s="268"/>
      <c r="GG393" s="268"/>
      <c r="GH393" s="268"/>
      <c r="GI393" s="268"/>
      <c r="GJ393" s="268"/>
      <c r="GK393" s="268"/>
      <c r="GL393" s="268"/>
      <c r="GM393" s="268"/>
      <c r="GN393" s="268"/>
      <c r="GO393" s="268"/>
      <c r="GP393" s="268"/>
      <c r="GQ393" s="268"/>
      <c r="GR393" s="268"/>
      <c r="GS393" s="268"/>
      <c r="GT393" s="268"/>
      <c r="GU393" s="268"/>
      <c r="GV393" s="268"/>
      <c r="GW393" s="268"/>
      <c r="GX393" s="268"/>
      <c r="GY393" s="268"/>
      <c r="GZ393" s="268"/>
      <c r="HA393" s="268"/>
      <c r="HB393" s="268"/>
      <c r="HC393" s="268"/>
      <c r="HD393" s="268"/>
      <c r="HE393" s="268"/>
      <c r="HF393" s="268"/>
      <c r="HG393" s="268"/>
      <c r="HH393" s="268"/>
      <c r="HI393" s="268"/>
      <c r="HJ393" s="268"/>
      <c r="HK393" s="268"/>
      <c r="HL393" s="268"/>
      <c r="HM393" s="268"/>
      <c r="HN393" s="268"/>
      <c r="HO393" s="268"/>
      <c r="HP393" s="268"/>
      <c r="HQ393" s="268"/>
      <c r="HR393" s="268"/>
      <c r="HS393" s="268"/>
      <c r="HT393" s="268"/>
      <c r="HU393" s="268"/>
      <c r="HV393" s="268"/>
      <c r="HW393" s="268"/>
      <c r="HX393" s="268"/>
      <c r="HY393" s="268"/>
      <c r="HZ393" s="268"/>
      <c r="IA393" s="268"/>
      <c r="IB393" s="268"/>
      <c r="IC393" s="268"/>
      <c r="ID393" s="268"/>
      <c r="IE393" s="268"/>
      <c r="IF393" s="268"/>
      <c r="IG393" s="268"/>
      <c r="IH393" s="268"/>
      <c r="II393" s="268"/>
      <c r="IJ393" s="268"/>
      <c r="IK393" s="268"/>
      <c r="IL393" s="268"/>
      <c r="IM393" s="268"/>
      <c r="IN393" s="268"/>
      <c r="IO393" s="268"/>
      <c r="IP393" s="268"/>
      <c r="IQ393" s="268"/>
      <c r="IR393" s="268"/>
      <c r="IS393" s="268"/>
      <c r="IT393" s="268"/>
      <c r="IU393" s="268"/>
      <c r="IV393" s="268"/>
      <c r="IW393" s="268"/>
      <c r="IX393" s="268"/>
      <c r="IY393" s="268"/>
      <c r="IZ393" s="268"/>
      <c r="JA393" s="268"/>
      <c r="JB393" s="268"/>
      <c r="JC393" s="268"/>
      <c r="JD393" s="268"/>
      <c r="JE393" s="268"/>
      <c r="JF393" s="268"/>
      <c r="JG393" s="268"/>
      <c r="JH393" s="268"/>
      <c r="JI393" s="268"/>
      <c r="JJ393" s="268"/>
      <c r="JK393" s="268"/>
      <c r="JL393" s="268"/>
      <c r="JM393" s="268"/>
      <c r="JN393" s="268"/>
      <c r="JO393" s="268"/>
      <c r="JP393" s="268"/>
      <c r="JQ393" s="268"/>
      <c r="JR393" s="268"/>
      <c r="JS393" s="268"/>
      <c r="JT393" s="268"/>
      <c r="JU393" s="268"/>
      <c r="JV393" s="268"/>
      <c r="JW393" s="268"/>
      <c r="JX393" s="268"/>
      <c r="JY393" s="268"/>
      <c r="JZ393" s="268"/>
      <c r="KA393" s="268"/>
      <c r="KB393" s="268"/>
      <c r="KC393" s="268"/>
      <c r="KD393" s="268"/>
      <c r="KE393" s="268"/>
      <c r="KF393" s="268"/>
      <c r="KG393" s="268"/>
      <c r="KH393" s="268"/>
      <c r="KI393" s="268"/>
      <c r="KJ393" s="268"/>
      <c r="KK393" s="268"/>
      <c r="KL393" s="268"/>
      <c r="KM393" s="268"/>
      <c r="KN393" s="268"/>
      <c r="KO393" s="268"/>
      <c r="KP393" s="268"/>
      <c r="KQ393" s="268"/>
      <c r="KR393" s="268"/>
      <c r="KS393" s="268"/>
      <c r="KT393" s="268"/>
      <c r="KU393" s="268"/>
      <c r="KV393" s="268"/>
      <c r="KW393" s="268"/>
      <c r="KX393" s="268"/>
      <c r="KY393" s="268"/>
      <c r="KZ393" s="268"/>
      <c r="LA393" s="268"/>
      <c r="LB393" s="268"/>
      <c r="LC393" s="268"/>
      <c r="LD393" s="268"/>
      <c r="LE393" s="268"/>
      <c r="LF393" s="268"/>
      <c r="LG393" s="268"/>
      <c r="LH393" s="268"/>
      <c r="LI393" s="268"/>
      <c r="LJ393" s="268"/>
      <c r="LK393" s="268"/>
      <c r="LL393" s="268"/>
      <c r="LM393" s="268"/>
      <c r="LN393" s="268"/>
      <c r="LO393" s="268"/>
      <c r="LP393" s="268"/>
      <c r="LQ393" s="268"/>
      <c r="LR393" s="268"/>
      <c r="LS393" s="268"/>
      <c r="LT393" s="268"/>
      <c r="LU393" s="268"/>
      <c r="LV393" s="268"/>
      <c r="LW393" s="268"/>
      <c r="LX393" s="268"/>
      <c r="LY393" s="268"/>
      <c r="LZ393" s="268"/>
      <c r="MA393" s="268"/>
      <c r="MB393" s="268"/>
      <c r="MC393" s="268"/>
      <c r="MD393" s="268"/>
      <c r="ME393" s="268"/>
      <c r="MF393" s="268"/>
      <c r="MG393" s="268"/>
      <c r="MH393" s="268"/>
      <c r="MI393" s="268"/>
      <c r="MJ393" s="268"/>
      <c r="MK393" s="268"/>
      <c r="ML393" s="268"/>
      <c r="MM393" s="268"/>
      <c r="MN393" s="268"/>
      <c r="MO393" s="268"/>
      <c r="MP393" s="268"/>
      <c r="MQ393" s="268"/>
      <c r="MR393" s="268"/>
      <c r="MS393" s="268"/>
      <c r="MT393" s="268"/>
      <c r="MU393" s="268"/>
      <c r="MV393" s="268"/>
      <c r="MW393" s="268"/>
      <c r="MX393" s="268"/>
      <c r="MY393" s="268"/>
      <c r="MZ393" s="268"/>
      <c r="NA393" s="268"/>
      <c r="NB393" s="268"/>
      <c r="NC393" s="268"/>
      <c r="ND393" s="268"/>
      <c r="NE393" s="268"/>
      <c r="NF393" s="268"/>
      <c r="NG393" s="268"/>
      <c r="NH393" s="268"/>
      <c r="NI393" s="268"/>
      <c r="NJ393" s="268"/>
      <c r="NK393" s="268"/>
      <c r="NL393" s="268"/>
      <c r="NM393" s="268"/>
      <c r="NN393" s="268"/>
      <c r="NO393" s="268"/>
      <c r="NP393" s="268"/>
      <c r="NQ393" s="268"/>
      <c r="NR393" s="268"/>
      <c r="NS393" s="268"/>
      <c r="NT393" s="268"/>
      <c r="NU393" s="268"/>
      <c r="NV393" s="268"/>
      <c r="NW393" s="268"/>
      <c r="NX393" s="268"/>
      <c r="NY393" s="268"/>
      <c r="NZ393" s="268"/>
      <c r="OA393" s="268"/>
      <c r="OB393" s="268"/>
      <c r="OC393" s="268"/>
      <c r="OD393" s="268"/>
      <c r="OE393" s="268"/>
      <c r="OF393" s="268"/>
      <c r="OG393" s="268"/>
      <c r="OH393" s="268"/>
      <c r="OI393" s="268"/>
      <c r="OJ393" s="268"/>
      <c r="OK393" s="268"/>
      <c r="OL393" s="268"/>
      <c r="OM393" s="268"/>
      <c r="ON393" s="268"/>
      <c r="OO393" s="268"/>
      <c r="OP393" s="268"/>
      <c r="OQ393" s="268"/>
      <c r="OR393" s="268"/>
      <c r="OS393" s="268"/>
      <c r="OT393" s="268"/>
      <c r="OU393" s="268"/>
      <c r="OV393" s="268"/>
      <c r="OW393" s="268"/>
      <c r="OX393" s="268"/>
      <c r="OY393" s="268"/>
      <c r="OZ393" s="268"/>
      <c r="PA393" s="268"/>
      <c r="PB393" s="268"/>
      <c r="PC393" s="268"/>
      <c r="PD393" s="268"/>
      <c r="PE393" s="268"/>
      <c r="PF393" s="268"/>
      <c r="PG393" s="268"/>
      <c r="PH393" s="268"/>
      <c r="PI393" s="268"/>
      <c r="PJ393" s="268"/>
      <c r="PK393" s="268"/>
      <c r="PL393" s="268"/>
      <c r="PM393" s="268"/>
      <c r="PN393" s="268"/>
      <c r="PO393" s="268"/>
      <c r="PP393" s="268"/>
      <c r="PQ393" s="268"/>
      <c r="PR393" s="268"/>
      <c r="PS393" s="268"/>
      <c r="PT393" s="268"/>
      <c r="PU393" s="268"/>
      <c r="PV393" s="268"/>
      <c r="PW393" s="268"/>
      <c r="PX393" s="268"/>
      <c r="PY393" s="268"/>
      <c r="PZ393" s="268"/>
      <c r="QA393" s="268"/>
      <c r="QB393" s="268"/>
      <c r="QC393" s="268"/>
      <c r="QD393" s="268"/>
      <c r="QE393" s="268"/>
      <c r="QF393" s="268"/>
      <c r="QG393" s="268"/>
      <c r="QH393" s="268"/>
      <c r="QI393" s="268"/>
      <c r="QJ393" s="268"/>
      <c r="QK393" s="268"/>
      <c r="QL393" s="268"/>
      <c r="QM393" s="268"/>
      <c r="QN393" s="268"/>
      <c r="QO393" s="268"/>
      <c r="QP393" s="268"/>
      <c r="QQ393" s="268"/>
      <c r="QR393" s="268"/>
      <c r="QS393" s="268"/>
      <c r="QT393" s="268"/>
      <c r="QU393" s="268"/>
      <c r="QV393" s="268"/>
      <c r="QW393" s="268"/>
      <c r="QX393" s="268"/>
      <c r="QY393" s="268"/>
      <c r="QZ393" s="268"/>
      <c r="RA393" s="268"/>
      <c r="RB393" s="268"/>
      <c r="RC393" s="268"/>
      <c r="RD393" s="268"/>
      <c r="RE393" s="268"/>
      <c r="RF393" s="268"/>
      <c r="RG393" s="268"/>
      <c r="RH393" s="268"/>
      <c r="RI393" s="268"/>
      <c r="RJ393" s="268"/>
      <c r="RK393" s="268"/>
      <c r="RL393" s="268"/>
      <c r="RM393" s="268"/>
      <c r="RN393" s="268"/>
      <c r="RO393" s="268"/>
      <c r="RP393" s="268"/>
      <c r="RQ393" s="268"/>
      <c r="RR393" s="268"/>
      <c r="RS393" s="268"/>
      <c r="RT393" s="268"/>
      <c r="RU393" s="268"/>
      <c r="RV393" s="268"/>
      <c r="RW393" s="268"/>
      <c r="RX393" s="268"/>
      <c r="RY393" s="268"/>
      <c r="RZ393" s="268"/>
      <c r="SA393" s="268"/>
      <c r="SB393" s="268"/>
      <c r="SC393" s="268"/>
      <c r="SD393" s="268"/>
      <c r="SE393" s="268"/>
    </row>
    <row r="394" spans="8:499" s="288" customFormat="1" x14ac:dyDescent="0.2">
      <c r="H394" s="267"/>
      <c r="I394" s="267"/>
      <c r="J394" s="267"/>
      <c r="K394" s="267"/>
      <c r="L394" s="267"/>
      <c r="M394" s="267"/>
      <c r="N394" s="267"/>
      <c r="O394" s="267"/>
      <c r="P394" s="267"/>
      <c r="Q394" s="267"/>
      <c r="R394" s="267"/>
      <c r="S394" s="267"/>
      <c r="T394" s="267"/>
      <c r="U394" s="267"/>
      <c r="V394" s="267"/>
      <c r="W394" s="267"/>
      <c r="X394" s="267"/>
      <c r="Y394" s="267"/>
      <c r="Z394" s="267"/>
      <c r="AA394" s="267"/>
      <c r="AB394" s="267"/>
      <c r="AC394" s="267"/>
      <c r="AD394" s="267"/>
      <c r="AE394" s="267"/>
      <c r="AF394" s="267"/>
      <c r="AG394" s="267"/>
      <c r="AH394" s="267"/>
      <c r="AI394" s="267"/>
      <c r="AJ394" s="267"/>
      <c r="AK394" s="267"/>
      <c r="AL394" s="267"/>
      <c r="AM394" s="267"/>
      <c r="AN394" s="267"/>
      <c r="AO394" s="267"/>
      <c r="AP394" s="267"/>
      <c r="AQ394" s="267"/>
      <c r="AR394" s="267"/>
      <c r="AS394" s="267"/>
      <c r="AT394" s="267"/>
      <c r="AU394" s="267"/>
      <c r="AV394" s="267"/>
      <c r="AW394" s="267"/>
      <c r="AX394" s="267"/>
      <c r="AY394" s="267"/>
      <c r="AZ394" s="268"/>
      <c r="BA394" s="268"/>
      <c r="BB394" s="268"/>
      <c r="BC394" s="268"/>
      <c r="BD394" s="268"/>
      <c r="BE394" s="268"/>
      <c r="BF394" s="268"/>
      <c r="BG394" s="268"/>
      <c r="BH394" s="268"/>
      <c r="BI394" s="268"/>
      <c r="BJ394" s="268"/>
      <c r="BK394" s="268"/>
      <c r="BL394" s="268"/>
      <c r="BM394" s="268"/>
      <c r="BN394" s="268"/>
      <c r="BO394" s="268"/>
      <c r="BP394" s="268"/>
      <c r="BQ394" s="268"/>
      <c r="BR394" s="268"/>
      <c r="BS394" s="268"/>
      <c r="BT394" s="268"/>
      <c r="BU394" s="268"/>
      <c r="BV394" s="268"/>
      <c r="BW394" s="268"/>
      <c r="BX394" s="268"/>
      <c r="BY394" s="268"/>
      <c r="BZ394" s="268"/>
      <c r="CA394" s="268"/>
      <c r="CB394" s="268"/>
      <c r="CC394" s="268"/>
      <c r="CD394" s="268"/>
      <c r="CE394" s="268"/>
      <c r="CF394" s="268"/>
      <c r="CG394" s="268"/>
      <c r="CH394" s="268"/>
      <c r="CI394" s="268"/>
      <c r="CJ394" s="268"/>
      <c r="CK394" s="268"/>
      <c r="CL394" s="268"/>
      <c r="CM394" s="268"/>
      <c r="CN394" s="268"/>
      <c r="CO394" s="268"/>
      <c r="CP394" s="268"/>
      <c r="CQ394" s="268"/>
      <c r="CR394" s="268"/>
      <c r="CS394" s="268"/>
      <c r="CT394" s="268"/>
      <c r="CU394" s="268"/>
      <c r="CV394" s="268"/>
      <c r="CW394" s="268"/>
      <c r="CX394" s="268"/>
      <c r="CY394" s="268"/>
      <c r="CZ394" s="268"/>
      <c r="DA394" s="268"/>
      <c r="DB394" s="268"/>
      <c r="DC394" s="268"/>
      <c r="DD394" s="268"/>
      <c r="DE394" s="268"/>
      <c r="DF394" s="268"/>
      <c r="DG394" s="268"/>
      <c r="DH394" s="268"/>
      <c r="DI394" s="268"/>
      <c r="DJ394" s="268"/>
      <c r="DK394" s="268"/>
      <c r="DL394" s="268"/>
      <c r="DM394" s="268"/>
      <c r="DN394" s="268"/>
      <c r="DO394" s="268"/>
      <c r="DP394" s="268"/>
      <c r="DQ394" s="268"/>
      <c r="DR394" s="268"/>
      <c r="DS394" s="268"/>
      <c r="DT394" s="268"/>
      <c r="DU394" s="268"/>
      <c r="DV394" s="268"/>
      <c r="DW394" s="268"/>
      <c r="DX394" s="268"/>
      <c r="DY394" s="268"/>
      <c r="DZ394" s="268"/>
      <c r="EA394" s="268"/>
      <c r="EB394" s="268"/>
      <c r="EC394" s="268"/>
      <c r="ED394" s="268"/>
      <c r="EE394" s="268"/>
      <c r="EF394" s="268"/>
      <c r="EG394" s="268"/>
      <c r="EH394" s="268"/>
      <c r="EI394" s="268"/>
      <c r="EJ394" s="268"/>
      <c r="EK394" s="268"/>
      <c r="EL394" s="268"/>
      <c r="EM394" s="268"/>
      <c r="EN394" s="268"/>
      <c r="EO394" s="268"/>
      <c r="EP394" s="268"/>
      <c r="EQ394" s="268"/>
      <c r="ER394" s="268"/>
      <c r="ES394" s="268"/>
      <c r="ET394" s="268"/>
      <c r="EU394" s="268"/>
      <c r="EV394" s="268"/>
      <c r="EW394" s="268"/>
      <c r="EX394" s="268"/>
      <c r="EY394" s="268"/>
      <c r="EZ394" s="268"/>
      <c r="FA394" s="268"/>
      <c r="FB394" s="268"/>
      <c r="FC394" s="268"/>
      <c r="FD394" s="268"/>
      <c r="FE394" s="268"/>
      <c r="FF394" s="268"/>
      <c r="FG394" s="268"/>
      <c r="FH394" s="268"/>
      <c r="FI394" s="268"/>
      <c r="FJ394" s="268"/>
      <c r="FK394" s="268"/>
      <c r="FL394" s="268"/>
      <c r="FM394" s="268"/>
      <c r="FN394" s="268"/>
      <c r="FO394" s="268"/>
      <c r="FP394" s="268"/>
      <c r="FQ394" s="268"/>
      <c r="FR394" s="268"/>
      <c r="FS394" s="268"/>
      <c r="FT394" s="268"/>
      <c r="FU394" s="268"/>
      <c r="FV394" s="268"/>
      <c r="FW394" s="268"/>
      <c r="FX394" s="268"/>
      <c r="FY394" s="268"/>
      <c r="FZ394" s="268"/>
      <c r="GA394" s="268"/>
      <c r="GB394" s="268"/>
      <c r="GC394" s="268"/>
      <c r="GD394" s="268"/>
      <c r="GE394" s="268"/>
      <c r="GF394" s="268"/>
      <c r="GG394" s="268"/>
      <c r="GH394" s="268"/>
      <c r="GI394" s="268"/>
      <c r="GJ394" s="268"/>
      <c r="GK394" s="268"/>
      <c r="GL394" s="268"/>
      <c r="GM394" s="268"/>
      <c r="GN394" s="268"/>
      <c r="GO394" s="268"/>
      <c r="GP394" s="268"/>
      <c r="GQ394" s="268"/>
      <c r="GR394" s="268"/>
      <c r="GS394" s="268"/>
      <c r="GT394" s="268"/>
      <c r="GU394" s="268"/>
      <c r="GV394" s="268"/>
      <c r="GW394" s="268"/>
      <c r="GX394" s="268"/>
      <c r="GY394" s="268"/>
      <c r="GZ394" s="268"/>
      <c r="HA394" s="268"/>
      <c r="HB394" s="268"/>
      <c r="HC394" s="268"/>
      <c r="HD394" s="268"/>
      <c r="HE394" s="268"/>
      <c r="HF394" s="268"/>
      <c r="HG394" s="268"/>
      <c r="HH394" s="268"/>
      <c r="HI394" s="268"/>
      <c r="HJ394" s="268"/>
      <c r="HK394" s="268"/>
      <c r="HL394" s="268"/>
      <c r="HM394" s="268"/>
      <c r="HN394" s="268"/>
      <c r="HO394" s="268"/>
      <c r="HP394" s="268"/>
      <c r="HQ394" s="268"/>
      <c r="HR394" s="268"/>
      <c r="HS394" s="268"/>
      <c r="HT394" s="268"/>
      <c r="HU394" s="268"/>
      <c r="HV394" s="268"/>
      <c r="HW394" s="268"/>
      <c r="HX394" s="268"/>
      <c r="HY394" s="268"/>
      <c r="HZ394" s="268"/>
      <c r="IA394" s="268"/>
      <c r="IB394" s="268"/>
      <c r="IC394" s="268"/>
      <c r="ID394" s="268"/>
      <c r="IE394" s="268"/>
      <c r="IF394" s="268"/>
      <c r="IG394" s="268"/>
      <c r="IH394" s="268"/>
      <c r="II394" s="268"/>
      <c r="IJ394" s="268"/>
      <c r="IK394" s="268"/>
      <c r="IL394" s="268"/>
      <c r="IM394" s="268"/>
      <c r="IN394" s="268"/>
      <c r="IO394" s="268"/>
      <c r="IP394" s="268"/>
      <c r="IQ394" s="268"/>
      <c r="IR394" s="268"/>
      <c r="IS394" s="268"/>
      <c r="IT394" s="268"/>
      <c r="IU394" s="268"/>
      <c r="IV394" s="268"/>
      <c r="IW394" s="268"/>
      <c r="IX394" s="268"/>
      <c r="IY394" s="268"/>
      <c r="IZ394" s="268"/>
      <c r="JA394" s="268"/>
      <c r="JB394" s="268"/>
      <c r="JC394" s="268"/>
      <c r="JD394" s="268"/>
      <c r="JE394" s="268"/>
      <c r="JF394" s="268"/>
      <c r="JG394" s="268"/>
      <c r="JH394" s="268"/>
      <c r="JI394" s="268"/>
      <c r="JJ394" s="268"/>
      <c r="JK394" s="268"/>
      <c r="JL394" s="268"/>
      <c r="JM394" s="268"/>
      <c r="JN394" s="268"/>
      <c r="JO394" s="268"/>
      <c r="JP394" s="268"/>
      <c r="JQ394" s="268"/>
      <c r="JR394" s="268"/>
      <c r="JS394" s="268"/>
      <c r="JT394" s="268"/>
      <c r="JU394" s="268"/>
      <c r="JV394" s="268"/>
      <c r="JW394" s="268"/>
      <c r="JX394" s="268"/>
      <c r="JY394" s="268"/>
      <c r="JZ394" s="268"/>
      <c r="KA394" s="268"/>
      <c r="KB394" s="268"/>
      <c r="KC394" s="268"/>
      <c r="KD394" s="268"/>
      <c r="KE394" s="268"/>
      <c r="KF394" s="268"/>
      <c r="KG394" s="268"/>
      <c r="KH394" s="268"/>
      <c r="KI394" s="268"/>
      <c r="KJ394" s="268"/>
      <c r="KK394" s="268"/>
      <c r="KL394" s="268"/>
      <c r="KM394" s="268"/>
      <c r="KN394" s="268"/>
      <c r="KO394" s="268"/>
      <c r="KP394" s="268"/>
      <c r="KQ394" s="268"/>
      <c r="KR394" s="268"/>
      <c r="KS394" s="268"/>
      <c r="KT394" s="268"/>
      <c r="KU394" s="268"/>
      <c r="KV394" s="268"/>
      <c r="KW394" s="268"/>
      <c r="KX394" s="268"/>
      <c r="KY394" s="268"/>
      <c r="KZ394" s="268"/>
      <c r="LA394" s="268"/>
      <c r="LB394" s="268"/>
      <c r="LC394" s="268"/>
      <c r="LD394" s="268"/>
      <c r="LE394" s="268"/>
      <c r="LF394" s="268"/>
      <c r="LG394" s="268"/>
      <c r="LH394" s="268"/>
      <c r="LI394" s="268"/>
      <c r="LJ394" s="268"/>
      <c r="LK394" s="268"/>
      <c r="LL394" s="268"/>
      <c r="LM394" s="268"/>
      <c r="LN394" s="268"/>
      <c r="LO394" s="268"/>
      <c r="LP394" s="268"/>
      <c r="LQ394" s="268"/>
      <c r="LR394" s="268"/>
      <c r="LS394" s="268"/>
      <c r="LT394" s="268"/>
      <c r="LU394" s="268"/>
      <c r="LV394" s="268"/>
      <c r="LW394" s="268"/>
      <c r="LX394" s="268"/>
      <c r="LY394" s="268"/>
      <c r="LZ394" s="268"/>
      <c r="MA394" s="268"/>
      <c r="MB394" s="268"/>
      <c r="MC394" s="268"/>
      <c r="MD394" s="268"/>
      <c r="ME394" s="268"/>
      <c r="MF394" s="268"/>
      <c r="MG394" s="268"/>
      <c r="MH394" s="268"/>
      <c r="MI394" s="268"/>
      <c r="MJ394" s="268"/>
      <c r="MK394" s="268"/>
      <c r="ML394" s="268"/>
      <c r="MM394" s="268"/>
      <c r="MN394" s="268"/>
      <c r="MO394" s="268"/>
      <c r="MP394" s="268"/>
      <c r="MQ394" s="268"/>
      <c r="MR394" s="268"/>
      <c r="MS394" s="268"/>
      <c r="MT394" s="268"/>
      <c r="MU394" s="268"/>
      <c r="MV394" s="268"/>
      <c r="MW394" s="268"/>
      <c r="MX394" s="268"/>
      <c r="MY394" s="268"/>
      <c r="MZ394" s="268"/>
      <c r="NA394" s="268"/>
      <c r="NB394" s="268"/>
      <c r="NC394" s="268"/>
      <c r="ND394" s="268"/>
      <c r="NE394" s="268"/>
      <c r="NF394" s="268"/>
      <c r="NG394" s="268"/>
      <c r="NH394" s="268"/>
      <c r="NI394" s="268"/>
      <c r="NJ394" s="268"/>
      <c r="NK394" s="268"/>
      <c r="NL394" s="268"/>
      <c r="NM394" s="268"/>
      <c r="NN394" s="268"/>
      <c r="NO394" s="268"/>
      <c r="NP394" s="268"/>
      <c r="NQ394" s="268"/>
      <c r="NR394" s="268"/>
      <c r="NS394" s="268"/>
      <c r="NT394" s="268"/>
      <c r="NU394" s="268"/>
      <c r="NV394" s="268"/>
      <c r="NW394" s="268"/>
      <c r="NX394" s="268"/>
      <c r="NY394" s="268"/>
      <c r="NZ394" s="268"/>
      <c r="OA394" s="268"/>
      <c r="OB394" s="268"/>
      <c r="OC394" s="268"/>
      <c r="OD394" s="268"/>
      <c r="OE394" s="268"/>
      <c r="OF394" s="268"/>
      <c r="OG394" s="268"/>
      <c r="OH394" s="268"/>
      <c r="OI394" s="268"/>
      <c r="OJ394" s="268"/>
      <c r="OK394" s="268"/>
      <c r="OL394" s="268"/>
      <c r="OM394" s="268"/>
      <c r="ON394" s="268"/>
      <c r="OO394" s="268"/>
      <c r="OP394" s="268"/>
      <c r="OQ394" s="268"/>
      <c r="OR394" s="268"/>
      <c r="OS394" s="268"/>
      <c r="OT394" s="268"/>
      <c r="OU394" s="268"/>
      <c r="OV394" s="268"/>
      <c r="OW394" s="268"/>
      <c r="OX394" s="268"/>
      <c r="OY394" s="268"/>
      <c r="OZ394" s="268"/>
      <c r="PA394" s="268"/>
      <c r="PB394" s="268"/>
      <c r="PC394" s="268"/>
      <c r="PD394" s="268"/>
      <c r="PE394" s="268"/>
      <c r="PF394" s="268"/>
      <c r="PG394" s="268"/>
      <c r="PH394" s="268"/>
      <c r="PI394" s="268"/>
      <c r="PJ394" s="268"/>
      <c r="PK394" s="268"/>
      <c r="PL394" s="268"/>
      <c r="PM394" s="268"/>
      <c r="PN394" s="268"/>
      <c r="PO394" s="268"/>
      <c r="PP394" s="268"/>
      <c r="PQ394" s="268"/>
      <c r="PR394" s="268"/>
      <c r="PS394" s="268"/>
      <c r="PT394" s="268"/>
      <c r="PU394" s="268"/>
      <c r="PV394" s="268"/>
      <c r="PW394" s="268"/>
      <c r="PX394" s="268"/>
      <c r="PY394" s="268"/>
      <c r="PZ394" s="268"/>
      <c r="QA394" s="268"/>
      <c r="QB394" s="268"/>
      <c r="QC394" s="268"/>
      <c r="QD394" s="268"/>
      <c r="QE394" s="268"/>
      <c r="QF394" s="268"/>
      <c r="QG394" s="268"/>
      <c r="QH394" s="268"/>
      <c r="QI394" s="268"/>
      <c r="QJ394" s="268"/>
      <c r="QK394" s="268"/>
      <c r="QL394" s="268"/>
      <c r="QM394" s="268"/>
      <c r="QN394" s="268"/>
      <c r="QO394" s="268"/>
      <c r="QP394" s="268"/>
      <c r="QQ394" s="268"/>
      <c r="QR394" s="268"/>
      <c r="QS394" s="268"/>
      <c r="QT394" s="268"/>
      <c r="QU394" s="268"/>
      <c r="QV394" s="268"/>
      <c r="QW394" s="268"/>
      <c r="QX394" s="268"/>
      <c r="QY394" s="268"/>
      <c r="QZ394" s="268"/>
      <c r="RA394" s="268"/>
      <c r="RB394" s="268"/>
      <c r="RC394" s="268"/>
      <c r="RD394" s="268"/>
      <c r="RE394" s="268"/>
      <c r="RF394" s="268"/>
      <c r="RG394" s="268"/>
      <c r="RH394" s="268"/>
      <c r="RI394" s="268"/>
      <c r="RJ394" s="268"/>
      <c r="RK394" s="268"/>
      <c r="RL394" s="268"/>
      <c r="RM394" s="268"/>
      <c r="RN394" s="268"/>
      <c r="RO394" s="268"/>
      <c r="RP394" s="268"/>
      <c r="RQ394" s="268"/>
      <c r="RR394" s="268"/>
      <c r="RS394" s="268"/>
      <c r="RT394" s="268"/>
      <c r="RU394" s="268"/>
      <c r="RV394" s="268"/>
      <c r="RW394" s="268"/>
      <c r="RX394" s="268"/>
      <c r="RY394" s="268"/>
      <c r="RZ394" s="268"/>
      <c r="SA394" s="268"/>
      <c r="SB394" s="268"/>
      <c r="SC394" s="268"/>
      <c r="SD394" s="268"/>
      <c r="SE394" s="268"/>
    </row>
    <row r="395" spans="8:499" s="288" customFormat="1" x14ac:dyDescent="0.2">
      <c r="H395" s="267"/>
      <c r="I395" s="267"/>
      <c r="J395" s="267"/>
      <c r="K395" s="267"/>
      <c r="L395" s="267"/>
      <c r="M395" s="267"/>
      <c r="N395" s="267"/>
      <c r="O395" s="267"/>
      <c r="P395" s="267"/>
      <c r="Q395" s="267"/>
      <c r="R395" s="267"/>
      <c r="S395" s="267"/>
      <c r="T395" s="267"/>
      <c r="U395" s="267"/>
      <c r="V395" s="267"/>
      <c r="W395" s="267"/>
      <c r="X395" s="267"/>
      <c r="Y395" s="267"/>
      <c r="Z395" s="267"/>
      <c r="AA395" s="267"/>
      <c r="AB395" s="267"/>
      <c r="AC395" s="267"/>
      <c r="AD395" s="267"/>
      <c r="AE395" s="267"/>
      <c r="AF395" s="267"/>
      <c r="AG395" s="267"/>
      <c r="AH395" s="267"/>
      <c r="AI395" s="267"/>
      <c r="AJ395" s="267"/>
      <c r="AK395" s="267"/>
      <c r="AL395" s="267"/>
      <c r="AM395" s="267"/>
      <c r="AN395" s="267"/>
      <c r="AO395" s="267"/>
      <c r="AP395" s="267"/>
      <c r="AQ395" s="267"/>
      <c r="AR395" s="267"/>
      <c r="AS395" s="267"/>
      <c r="AT395" s="267"/>
      <c r="AU395" s="267"/>
      <c r="AV395" s="267"/>
      <c r="AW395" s="267"/>
      <c r="AX395" s="267"/>
      <c r="AY395" s="267"/>
      <c r="AZ395" s="268"/>
      <c r="BA395" s="268"/>
      <c r="BB395" s="268"/>
      <c r="BC395" s="268"/>
      <c r="BD395" s="268"/>
      <c r="BE395" s="268"/>
      <c r="BF395" s="268"/>
      <c r="BG395" s="268"/>
      <c r="BH395" s="268"/>
      <c r="BI395" s="268"/>
      <c r="BJ395" s="268"/>
      <c r="BK395" s="268"/>
      <c r="BL395" s="268"/>
      <c r="BM395" s="268"/>
      <c r="BN395" s="268"/>
      <c r="BO395" s="268"/>
      <c r="BP395" s="268"/>
      <c r="BQ395" s="268"/>
      <c r="BR395" s="268"/>
      <c r="BS395" s="268"/>
      <c r="BT395" s="268"/>
      <c r="BU395" s="268"/>
      <c r="BV395" s="268"/>
      <c r="BW395" s="268"/>
      <c r="BX395" s="268"/>
      <c r="BY395" s="268"/>
      <c r="BZ395" s="268"/>
      <c r="CA395" s="268"/>
      <c r="CB395" s="268"/>
      <c r="CC395" s="268"/>
      <c r="CD395" s="268"/>
      <c r="CE395" s="268"/>
      <c r="CF395" s="268"/>
      <c r="CG395" s="268"/>
      <c r="CH395" s="268"/>
      <c r="CI395" s="268"/>
      <c r="CJ395" s="268"/>
      <c r="CK395" s="268"/>
      <c r="CL395" s="268"/>
      <c r="CM395" s="268"/>
      <c r="CN395" s="268"/>
      <c r="CO395" s="268"/>
      <c r="CP395" s="268"/>
      <c r="CQ395" s="268"/>
      <c r="CR395" s="268"/>
      <c r="CS395" s="268"/>
      <c r="CT395" s="268"/>
      <c r="CU395" s="268"/>
      <c r="CV395" s="268"/>
      <c r="CW395" s="268"/>
      <c r="CX395" s="268"/>
      <c r="CY395" s="268"/>
      <c r="CZ395" s="268"/>
      <c r="DA395" s="268"/>
      <c r="DB395" s="268"/>
      <c r="DC395" s="268"/>
      <c r="DD395" s="268"/>
      <c r="DE395" s="268"/>
      <c r="DF395" s="268"/>
      <c r="DG395" s="268"/>
      <c r="DH395" s="268"/>
      <c r="DI395" s="268"/>
      <c r="DJ395" s="268"/>
      <c r="DK395" s="268"/>
      <c r="DL395" s="268"/>
      <c r="DM395" s="268"/>
      <c r="DN395" s="268"/>
      <c r="DO395" s="268"/>
      <c r="DP395" s="268"/>
      <c r="DQ395" s="268"/>
      <c r="DR395" s="268"/>
      <c r="DS395" s="268"/>
      <c r="DT395" s="268"/>
      <c r="DU395" s="268"/>
      <c r="DV395" s="268"/>
      <c r="DW395" s="268"/>
      <c r="DX395" s="268"/>
      <c r="DY395" s="268"/>
      <c r="DZ395" s="268"/>
      <c r="EA395" s="268"/>
      <c r="EB395" s="268"/>
      <c r="EC395" s="268"/>
      <c r="ED395" s="268"/>
      <c r="EE395" s="268"/>
      <c r="EF395" s="268"/>
      <c r="EG395" s="268"/>
      <c r="EH395" s="268"/>
      <c r="EI395" s="268"/>
      <c r="EJ395" s="268"/>
      <c r="EK395" s="268"/>
      <c r="EL395" s="268"/>
      <c r="EM395" s="268"/>
      <c r="EN395" s="268"/>
      <c r="EO395" s="268"/>
      <c r="EP395" s="268"/>
      <c r="EQ395" s="268"/>
      <c r="ER395" s="268"/>
      <c r="ES395" s="268"/>
      <c r="ET395" s="268"/>
      <c r="EU395" s="268"/>
      <c r="EV395" s="268"/>
      <c r="EW395" s="268"/>
      <c r="EX395" s="268"/>
      <c r="EY395" s="268"/>
      <c r="EZ395" s="268"/>
      <c r="FA395" s="268"/>
      <c r="FB395" s="268"/>
      <c r="FC395" s="268"/>
      <c r="FD395" s="268"/>
      <c r="FE395" s="268"/>
      <c r="FF395" s="268"/>
      <c r="FG395" s="268"/>
      <c r="FH395" s="268"/>
      <c r="FI395" s="268"/>
      <c r="FJ395" s="268"/>
      <c r="FK395" s="268"/>
      <c r="FL395" s="268"/>
      <c r="FM395" s="268"/>
      <c r="FN395" s="268"/>
      <c r="FO395" s="268"/>
      <c r="FP395" s="268"/>
      <c r="FQ395" s="268"/>
      <c r="FR395" s="268"/>
      <c r="FS395" s="268"/>
      <c r="FT395" s="268"/>
      <c r="FU395" s="268"/>
      <c r="FV395" s="268"/>
      <c r="FW395" s="268"/>
      <c r="FX395" s="268"/>
      <c r="FY395" s="268"/>
      <c r="FZ395" s="268"/>
      <c r="GA395" s="268"/>
      <c r="GB395" s="268"/>
      <c r="GC395" s="268"/>
      <c r="GD395" s="268"/>
      <c r="GE395" s="268"/>
      <c r="GF395" s="268"/>
      <c r="GG395" s="268"/>
      <c r="GH395" s="268"/>
      <c r="GI395" s="268"/>
      <c r="GJ395" s="268"/>
      <c r="GK395" s="268"/>
      <c r="GL395" s="268"/>
      <c r="GM395" s="268"/>
      <c r="GN395" s="268"/>
      <c r="GO395" s="268"/>
      <c r="GP395" s="268"/>
      <c r="GQ395" s="268"/>
      <c r="GR395" s="268"/>
      <c r="GS395" s="268"/>
      <c r="GT395" s="268"/>
      <c r="GU395" s="268"/>
      <c r="GV395" s="268"/>
      <c r="GW395" s="268"/>
      <c r="GX395" s="268"/>
      <c r="GY395" s="268"/>
      <c r="GZ395" s="268"/>
      <c r="HA395" s="268"/>
      <c r="HB395" s="268"/>
      <c r="HC395" s="268"/>
      <c r="HD395" s="268"/>
      <c r="HE395" s="268"/>
      <c r="HF395" s="268"/>
      <c r="HG395" s="268"/>
      <c r="HH395" s="268"/>
      <c r="HI395" s="268"/>
      <c r="HJ395" s="268"/>
      <c r="HK395" s="268"/>
      <c r="HL395" s="268"/>
      <c r="HM395" s="268"/>
      <c r="HN395" s="268"/>
      <c r="HO395" s="268"/>
      <c r="HP395" s="268"/>
      <c r="HQ395" s="268"/>
      <c r="HR395" s="268"/>
      <c r="HS395" s="268"/>
      <c r="HT395" s="268"/>
      <c r="HU395" s="268"/>
      <c r="HV395" s="268"/>
      <c r="HW395" s="268"/>
      <c r="HX395" s="268"/>
      <c r="HY395" s="268"/>
      <c r="HZ395" s="268"/>
      <c r="IA395" s="268"/>
      <c r="IB395" s="268"/>
      <c r="IC395" s="268"/>
      <c r="ID395" s="268"/>
      <c r="IE395" s="268"/>
      <c r="IF395" s="268"/>
      <c r="IG395" s="268"/>
      <c r="IH395" s="268"/>
      <c r="II395" s="268"/>
      <c r="IJ395" s="268"/>
      <c r="IK395" s="268"/>
      <c r="IL395" s="268"/>
      <c r="IM395" s="268"/>
      <c r="IN395" s="268"/>
      <c r="IO395" s="268"/>
      <c r="IP395" s="268"/>
      <c r="IQ395" s="268"/>
      <c r="IR395" s="268"/>
      <c r="IS395" s="268"/>
      <c r="IT395" s="268"/>
      <c r="IU395" s="268"/>
      <c r="IV395" s="268"/>
      <c r="IW395" s="268"/>
      <c r="IX395" s="268"/>
      <c r="IY395" s="268"/>
      <c r="IZ395" s="268"/>
      <c r="JA395" s="268"/>
      <c r="JB395" s="268"/>
      <c r="JC395" s="268"/>
      <c r="JD395" s="268"/>
      <c r="JE395" s="268"/>
      <c r="JF395" s="268"/>
      <c r="JG395" s="268"/>
      <c r="JH395" s="268"/>
      <c r="JI395" s="268"/>
      <c r="JJ395" s="268"/>
      <c r="JK395" s="268"/>
      <c r="JL395" s="268"/>
      <c r="JM395" s="268"/>
      <c r="JN395" s="268"/>
      <c r="JO395" s="268"/>
      <c r="JP395" s="268"/>
      <c r="JQ395" s="268"/>
      <c r="JR395" s="268"/>
      <c r="JS395" s="268"/>
      <c r="JT395" s="268"/>
      <c r="JU395" s="268"/>
      <c r="JV395" s="268"/>
      <c r="JW395" s="268"/>
      <c r="JX395" s="268"/>
      <c r="JY395" s="268"/>
      <c r="JZ395" s="268"/>
      <c r="KA395" s="268"/>
      <c r="KB395" s="268"/>
      <c r="KC395" s="268"/>
      <c r="KD395" s="268"/>
      <c r="KE395" s="268"/>
      <c r="KF395" s="268"/>
      <c r="KG395" s="268"/>
      <c r="KH395" s="268"/>
      <c r="KI395" s="268"/>
      <c r="KJ395" s="268"/>
      <c r="KK395" s="268"/>
      <c r="KL395" s="268"/>
      <c r="KM395" s="268"/>
      <c r="KN395" s="268"/>
      <c r="KO395" s="268"/>
      <c r="KP395" s="268"/>
      <c r="KQ395" s="268"/>
      <c r="KR395" s="268"/>
      <c r="KS395" s="268"/>
      <c r="KT395" s="268"/>
      <c r="KU395" s="268"/>
      <c r="KV395" s="268"/>
      <c r="KW395" s="268"/>
      <c r="KX395" s="268"/>
      <c r="KY395" s="268"/>
      <c r="KZ395" s="268"/>
      <c r="LA395" s="268"/>
      <c r="LB395" s="268"/>
      <c r="LC395" s="268"/>
      <c r="LD395" s="268"/>
      <c r="LE395" s="268"/>
      <c r="LF395" s="268"/>
      <c r="LG395" s="268"/>
      <c r="LH395" s="268"/>
      <c r="LI395" s="268"/>
      <c r="LJ395" s="268"/>
      <c r="LK395" s="268"/>
      <c r="LL395" s="268"/>
      <c r="LM395" s="268"/>
      <c r="LN395" s="268"/>
      <c r="LO395" s="268"/>
      <c r="LP395" s="268"/>
      <c r="LQ395" s="268"/>
      <c r="LR395" s="268"/>
      <c r="LS395" s="268"/>
      <c r="LT395" s="268"/>
      <c r="LU395" s="268"/>
      <c r="LV395" s="268"/>
      <c r="LW395" s="268"/>
      <c r="LX395" s="268"/>
      <c r="LY395" s="268"/>
      <c r="LZ395" s="268"/>
      <c r="MA395" s="268"/>
      <c r="MB395" s="268"/>
      <c r="MC395" s="268"/>
      <c r="MD395" s="268"/>
      <c r="ME395" s="268"/>
      <c r="MF395" s="268"/>
      <c r="MG395" s="268"/>
      <c r="MH395" s="268"/>
      <c r="MI395" s="268"/>
      <c r="MJ395" s="268"/>
      <c r="MK395" s="268"/>
      <c r="ML395" s="268"/>
      <c r="MM395" s="268"/>
      <c r="MN395" s="268"/>
      <c r="MO395" s="268"/>
      <c r="MP395" s="268"/>
      <c r="MQ395" s="268"/>
      <c r="MR395" s="268"/>
      <c r="MS395" s="268"/>
      <c r="MT395" s="268"/>
      <c r="MU395" s="268"/>
      <c r="MV395" s="268"/>
      <c r="MW395" s="268"/>
      <c r="MX395" s="268"/>
      <c r="MY395" s="268"/>
      <c r="MZ395" s="268"/>
      <c r="NA395" s="268"/>
      <c r="NB395" s="268"/>
      <c r="NC395" s="268"/>
      <c r="ND395" s="268"/>
      <c r="NE395" s="268"/>
      <c r="NF395" s="268"/>
      <c r="NG395" s="268"/>
      <c r="NH395" s="268"/>
      <c r="NI395" s="268"/>
      <c r="NJ395" s="268"/>
      <c r="NK395" s="268"/>
      <c r="NL395" s="268"/>
      <c r="NM395" s="268"/>
      <c r="NN395" s="268"/>
      <c r="NO395" s="268"/>
      <c r="NP395" s="268"/>
      <c r="NQ395" s="268"/>
      <c r="NR395" s="268"/>
      <c r="NS395" s="268"/>
      <c r="NT395" s="268"/>
      <c r="NU395" s="268"/>
      <c r="NV395" s="268"/>
      <c r="NW395" s="268"/>
      <c r="NX395" s="268"/>
      <c r="NY395" s="268"/>
      <c r="NZ395" s="268"/>
      <c r="OA395" s="268"/>
      <c r="OB395" s="268"/>
      <c r="OC395" s="268"/>
      <c r="OD395" s="268"/>
      <c r="OE395" s="268"/>
      <c r="OF395" s="268"/>
      <c r="OG395" s="268"/>
      <c r="OH395" s="268"/>
      <c r="OI395" s="268"/>
      <c r="OJ395" s="268"/>
      <c r="OK395" s="268"/>
      <c r="OL395" s="268"/>
      <c r="OM395" s="268"/>
      <c r="ON395" s="268"/>
      <c r="OO395" s="268"/>
      <c r="OP395" s="268"/>
      <c r="OQ395" s="268"/>
      <c r="OR395" s="268"/>
      <c r="OS395" s="268"/>
      <c r="OT395" s="268"/>
      <c r="OU395" s="268"/>
      <c r="OV395" s="268"/>
      <c r="OW395" s="268"/>
      <c r="OX395" s="268"/>
      <c r="OY395" s="268"/>
      <c r="OZ395" s="268"/>
      <c r="PA395" s="268"/>
      <c r="PB395" s="268"/>
      <c r="PC395" s="268"/>
      <c r="PD395" s="268"/>
      <c r="PE395" s="268"/>
      <c r="PF395" s="268"/>
      <c r="PG395" s="268"/>
      <c r="PH395" s="268"/>
      <c r="PI395" s="268"/>
      <c r="PJ395" s="268"/>
      <c r="PK395" s="268"/>
      <c r="PL395" s="268"/>
      <c r="PM395" s="268"/>
      <c r="PN395" s="268"/>
      <c r="PO395" s="268"/>
      <c r="PP395" s="268"/>
      <c r="PQ395" s="268"/>
      <c r="PR395" s="268"/>
      <c r="PS395" s="268"/>
      <c r="PT395" s="268"/>
      <c r="PU395" s="268"/>
      <c r="PV395" s="268"/>
      <c r="PW395" s="268"/>
      <c r="PX395" s="268"/>
      <c r="PY395" s="268"/>
      <c r="PZ395" s="268"/>
      <c r="QA395" s="268"/>
      <c r="QB395" s="268"/>
      <c r="QC395" s="268"/>
      <c r="QD395" s="268"/>
      <c r="QE395" s="268"/>
      <c r="QF395" s="268"/>
      <c r="QG395" s="268"/>
      <c r="QH395" s="268"/>
      <c r="QI395" s="268"/>
      <c r="QJ395" s="268"/>
      <c r="QK395" s="268"/>
      <c r="QL395" s="268"/>
      <c r="QM395" s="268"/>
      <c r="QN395" s="268"/>
      <c r="QO395" s="268"/>
      <c r="QP395" s="268"/>
      <c r="QQ395" s="268"/>
      <c r="QR395" s="268"/>
      <c r="QS395" s="268"/>
      <c r="QT395" s="268"/>
      <c r="QU395" s="268"/>
      <c r="QV395" s="268"/>
      <c r="QW395" s="268"/>
      <c r="QX395" s="268"/>
      <c r="QY395" s="268"/>
      <c r="QZ395" s="268"/>
      <c r="RA395" s="268"/>
      <c r="RB395" s="268"/>
      <c r="RC395" s="268"/>
      <c r="RD395" s="268"/>
      <c r="RE395" s="268"/>
      <c r="RF395" s="268"/>
      <c r="RG395" s="268"/>
      <c r="RH395" s="268"/>
      <c r="RI395" s="268"/>
      <c r="RJ395" s="268"/>
      <c r="RK395" s="268"/>
      <c r="RL395" s="268"/>
      <c r="RM395" s="268"/>
      <c r="RN395" s="268"/>
      <c r="RO395" s="268"/>
      <c r="RP395" s="268"/>
      <c r="RQ395" s="268"/>
      <c r="RR395" s="268"/>
      <c r="RS395" s="268"/>
      <c r="RT395" s="268"/>
      <c r="RU395" s="268"/>
      <c r="RV395" s="268"/>
      <c r="RW395" s="268"/>
      <c r="RX395" s="268"/>
      <c r="RY395" s="268"/>
      <c r="RZ395" s="268"/>
      <c r="SA395" s="268"/>
      <c r="SB395" s="268"/>
      <c r="SC395" s="268"/>
      <c r="SD395" s="268"/>
      <c r="SE395" s="268"/>
    </row>
    <row r="396" spans="8:499" s="288" customFormat="1" x14ac:dyDescent="0.2">
      <c r="H396" s="267"/>
      <c r="I396" s="267"/>
      <c r="J396" s="267"/>
      <c r="K396" s="267"/>
      <c r="L396" s="267"/>
      <c r="M396" s="267"/>
      <c r="N396" s="267"/>
      <c r="O396" s="267"/>
      <c r="P396" s="267"/>
      <c r="Q396" s="267"/>
      <c r="R396" s="267"/>
      <c r="S396" s="267"/>
      <c r="T396" s="267"/>
      <c r="U396" s="267"/>
      <c r="V396" s="267"/>
      <c r="W396" s="267"/>
      <c r="X396" s="267"/>
      <c r="Y396" s="267"/>
      <c r="Z396" s="267"/>
      <c r="AA396" s="267"/>
      <c r="AB396" s="267"/>
      <c r="AC396" s="267"/>
      <c r="AD396" s="267"/>
      <c r="AE396" s="267"/>
      <c r="AF396" s="267"/>
      <c r="AG396" s="267"/>
      <c r="AH396" s="267"/>
      <c r="AI396" s="267"/>
      <c r="AJ396" s="267"/>
      <c r="AK396" s="267"/>
      <c r="AL396" s="267"/>
      <c r="AM396" s="267"/>
      <c r="AN396" s="267"/>
      <c r="AO396" s="267"/>
      <c r="AP396" s="267"/>
      <c r="AQ396" s="267"/>
      <c r="AR396" s="267"/>
      <c r="AS396" s="267"/>
      <c r="AT396" s="267"/>
      <c r="AU396" s="267"/>
      <c r="AV396" s="267"/>
      <c r="AW396" s="267"/>
      <c r="AX396" s="267"/>
      <c r="AY396" s="267"/>
      <c r="AZ396" s="268"/>
      <c r="BA396" s="268"/>
      <c r="BB396" s="268"/>
      <c r="BC396" s="268"/>
      <c r="BD396" s="268"/>
      <c r="BE396" s="268"/>
      <c r="BF396" s="268"/>
      <c r="BG396" s="268"/>
      <c r="BH396" s="268"/>
      <c r="BI396" s="268"/>
      <c r="BJ396" s="268"/>
      <c r="BK396" s="268"/>
      <c r="BL396" s="268"/>
      <c r="BM396" s="268"/>
      <c r="BN396" s="268"/>
      <c r="BO396" s="268"/>
      <c r="BP396" s="268"/>
      <c r="BQ396" s="268"/>
      <c r="BR396" s="268"/>
      <c r="BS396" s="268"/>
      <c r="BT396" s="268"/>
      <c r="BU396" s="268"/>
      <c r="BV396" s="268"/>
      <c r="BW396" s="268"/>
      <c r="BX396" s="268"/>
      <c r="BY396" s="268"/>
      <c r="BZ396" s="268"/>
      <c r="CA396" s="268"/>
      <c r="CB396" s="268"/>
      <c r="CC396" s="268"/>
      <c r="CD396" s="268"/>
      <c r="CE396" s="268"/>
      <c r="CF396" s="268"/>
      <c r="CG396" s="268"/>
      <c r="CH396" s="268"/>
      <c r="CI396" s="268"/>
      <c r="CJ396" s="268"/>
      <c r="CK396" s="268"/>
      <c r="CL396" s="268"/>
      <c r="CM396" s="268"/>
      <c r="CN396" s="268"/>
      <c r="CO396" s="268"/>
      <c r="CP396" s="268"/>
      <c r="CQ396" s="268"/>
      <c r="CR396" s="268"/>
      <c r="CS396" s="268"/>
      <c r="CT396" s="268"/>
      <c r="CU396" s="268"/>
      <c r="CV396" s="268"/>
      <c r="CW396" s="268"/>
      <c r="CX396" s="268"/>
      <c r="CY396" s="268"/>
      <c r="CZ396" s="268"/>
      <c r="DA396" s="268"/>
      <c r="DB396" s="268"/>
      <c r="DC396" s="268"/>
      <c r="DD396" s="268"/>
      <c r="DE396" s="268"/>
      <c r="DF396" s="268"/>
      <c r="DG396" s="268"/>
      <c r="DH396" s="268"/>
      <c r="DI396" s="268"/>
      <c r="DJ396" s="268"/>
      <c r="DK396" s="268"/>
      <c r="DL396" s="268"/>
      <c r="DM396" s="268"/>
      <c r="DN396" s="268"/>
      <c r="DO396" s="268"/>
      <c r="DP396" s="268"/>
      <c r="DQ396" s="268"/>
      <c r="DR396" s="268"/>
      <c r="DS396" s="268"/>
      <c r="DT396" s="268"/>
      <c r="DU396" s="268"/>
      <c r="DV396" s="268"/>
      <c r="DW396" s="268"/>
      <c r="DX396" s="268"/>
      <c r="DY396" s="268"/>
      <c r="DZ396" s="268"/>
      <c r="EA396" s="268"/>
      <c r="EB396" s="268"/>
      <c r="EC396" s="268"/>
      <c r="ED396" s="268"/>
      <c r="EE396" s="268"/>
      <c r="EF396" s="268"/>
      <c r="EG396" s="268"/>
      <c r="EH396" s="268"/>
      <c r="EI396" s="268"/>
      <c r="EJ396" s="268"/>
      <c r="EK396" s="268"/>
      <c r="EL396" s="268"/>
      <c r="EM396" s="268"/>
      <c r="EN396" s="268"/>
      <c r="EO396" s="268"/>
      <c r="EP396" s="268"/>
      <c r="EQ396" s="268"/>
      <c r="ER396" s="268"/>
      <c r="ES396" s="268"/>
      <c r="ET396" s="268"/>
      <c r="EU396" s="268"/>
      <c r="EV396" s="268"/>
      <c r="EW396" s="268"/>
      <c r="EX396" s="268"/>
      <c r="EY396" s="268"/>
      <c r="EZ396" s="268"/>
      <c r="FA396" s="268"/>
      <c r="FB396" s="268"/>
      <c r="FC396" s="268"/>
      <c r="FD396" s="268"/>
      <c r="FE396" s="268"/>
      <c r="FF396" s="268"/>
      <c r="FG396" s="268"/>
      <c r="FH396" s="268"/>
      <c r="FI396" s="268"/>
      <c r="FJ396" s="268"/>
      <c r="FK396" s="268"/>
      <c r="FL396" s="268"/>
      <c r="FM396" s="268"/>
      <c r="FN396" s="268"/>
      <c r="FO396" s="268"/>
      <c r="FP396" s="268"/>
      <c r="FQ396" s="268"/>
      <c r="FR396" s="268"/>
      <c r="FS396" s="268"/>
      <c r="FT396" s="268"/>
      <c r="FU396" s="268"/>
      <c r="FV396" s="268"/>
      <c r="FW396" s="268"/>
      <c r="FX396" s="268"/>
      <c r="FY396" s="268"/>
      <c r="FZ396" s="268"/>
      <c r="GA396" s="268"/>
      <c r="GB396" s="268"/>
      <c r="GC396" s="268"/>
      <c r="GD396" s="268"/>
      <c r="GE396" s="268"/>
      <c r="GF396" s="268"/>
      <c r="GG396" s="268"/>
      <c r="GH396" s="268"/>
      <c r="GI396" s="268"/>
      <c r="GJ396" s="268"/>
      <c r="GK396" s="268"/>
      <c r="GL396" s="268"/>
      <c r="GM396" s="268"/>
      <c r="GN396" s="268"/>
      <c r="GO396" s="268"/>
      <c r="GP396" s="268"/>
      <c r="GQ396" s="268"/>
      <c r="GR396" s="268"/>
      <c r="GS396" s="268"/>
      <c r="GT396" s="268"/>
      <c r="GU396" s="268"/>
      <c r="GV396" s="268"/>
      <c r="GW396" s="268"/>
      <c r="GX396" s="268"/>
      <c r="GY396" s="268"/>
      <c r="GZ396" s="268"/>
      <c r="HA396" s="268"/>
      <c r="HB396" s="268"/>
      <c r="HC396" s="268"/>
      <c r="HD396" s="268"/>
      <c r="HE396" s="268"/>
      <c r="HF396" s="268"/>
      <c r="HG396" s="268"/>
      <c r="HH396" s="268"/>
      <c r="HI396" s="268"/>
      <c r="HJ396" s="268"/>
      <c r="HK396" s="268"/>
      <c r="HL396" s="268"/>
      <c r="HM396" s="268"/>
      <c r="HN396" s="268"/>
      <c r="HO396" s="268"/>
      <c r="HP396" s="268"/>
      <c r="HQ396" s="268"/>
      <c r="HR396" s="268"/>
      <c r="HS396" s="268"/>
      <c r="HT396" s="268"/>
      <c r="HU396" s="268"/>
      <c r="HV396" s="268"/>
      <c r="HW396" s="268"/>
      <c r="HX396" s="268"/>
      <c r="HY396" s="268"/>
      <c r="HZ396" s="268"/>
      <c r="IA396" s="268"/>
      <c r="IB396" s="268"/>
      <c r="IC396" s="268"/>
      <c r="ID396" s="268"/>
      <c r="IE396" s="268"/>
      <c r="IF396" s="268"/>
      <c r="IG396" s="268"/>
      <c r="IH396" s="268"/>
      <c r="II396" s="268"/>
      <c r="IJ396" s="268"/>
      <c r="IK396" s="268"/>
      <c r="IL396" s="268"/>
      <c r="IM396" s="268"/>
      <c r="IN396" s="268"/>
      <c r="IO396" s="268"/>
      <c r="IP396" s="268"/>
      <c r="IQ396" s="268"/>
      <c r="IR396" s="268"/>
      <c r="IS396" s="268"/>
      <c r="IT396" s="268"/>
      <c r="IU396" s="268"/>
      <c r="IV396" s="268"/>
      <c r="IW396" s="268"/>
      <c r="IX396" s="268"/>
      <c r="IY396" s="268"/>
      <c r="IZ396" s="268"/>
      <c r="JA396" s="268"/>
      <c r="JB396" s="268"/>
      <c r="JC396" s="268"/>
      <c r="JD396" s="268"/>
      <c r="JE396" s="268"/>
      <c r="JF396" s="268"/>
      <c r="JG396" s="268"/>
      <c r="JH396" s="268"/>
      <c r="JI396" s="268"/>
      <c r="JJ396" s="268"/>
      <c r="JK396" s="268"/>
      <c r="JL396" s="268"/>
      <c r="JM396" s="268"/>
      <c r="JN396" s="268"/>
      <c r="JO396" s="268"/>
      <c r="JP396" s="268"/>
      <c r="JQ396" s="268"/>
      <c r="JR396" s="268"/>
      <c r="JS396" s="268"/>
      <c r="JT396" s="268"/>
      <c r="JU396" s="268"/>
      <c r="JV396" s="268"/>
      <c r="JW396" s="268"/>
      <c r="JX396" s="268"/>
      <c r="JY396" s="268"/>
      <c r="JZ396" s="268"/>
      <c r="KA396" s="268"/>
      <c r="KB396" s="268"/>
      <c r="KC396" s="268"/>
      <c r="KD396" s="268"/>
      <c r="KE396" s="268"/>
      <c r="KF396" s="268"/>
      <c r="KG396" s="268"/>
      <c r="KH396" s="268"/>
      <c r="KI396" s="268"/>
      <c r="KJ396" s="268"/>
      <c r="KK396" s="268"/>
      <c r="KL396" s="268"/>
      <c r="KM396" s="268"/>
      <c r="KN396" s="268"/>
      <c r="KO396" s="268"/>
      <c r="KP396" s="268"/>
      <c r="KQ396" s="268"/>
      <c r="KR396" s="268"/>
      <c r="KS396" s="268"/>
      <c r="KT396" s="268"/>
      <c r="KU396" s="268"/>
      <c r="KV396" s="268"/>
      <c r="KW396" s="268"/>
      <c r="KX396" s="268"/>
      <c r="KY396" s="268"/>
      <c r="KZ396" s="268"/>
      <c r="LA396" s="268"/>
      <c r="LB396" s="268"/>
      <c r="LC396" s="268"/>
      <c r="LD396" s="268"/>
      <c r="LE396" s="268"/>
      <c r="LF396" s="268"/>
      <c r="LG396" s="268"/>
      <c r="LH396" s="268"/>
      <c r="LI396" s="268"/>
      <c r="LJ396" s="268"/>
      <c r="LK396" s="268"/>
      <c r="LL396" s="268"/>
      <c r="LM396" s="268"/>
      <c r="LN396" s="268"/>
      <c r="LO396" s="268"/>
      <c r="LP396" s="268"/>
      <c r="LQ396" s="268"/>
      <c r="LR396" s="268"/>
      <c r="LS396" s="268"/>
      <c r="LT396" s="268"/>
      <c r="LU396" s="268"/>
      <c r="LV396" s="268"/>
      <c r="LW396" s="268"/>
      <c r="LX396" s="268"/>
      <c r="LY396" s="268"/>
      <c r="LZ396" s="268"/>
      <c r="MA396" s="268"/>
      <c r="MB396" s="268"/>
      <c r="MC396" s="268"/>
      <c r="MD396" s="268"/>
      <c r="ME396" s="268"/>
      <c r="MF396" s="268"/>
      <c r="MG396" s="268"/>
      <c r="MH396" s="268"/>
      <c r="MI396" s="268"/>
      <c r="MJ396" s="268"/>
      <c r="MK396" s="268"/>
      <c r="ML396" s="268"/>
      <c r="MM396" s="268"/>
      <c r="MN396" s="268"/>
      <c r="MO396" s="268"/>
      <c r="MP396" s="268"/>
      <c r="MQ396" s="268"/>
      <c r="MR396" s="268"/>
      <c r="MS396" s="268"/>
      <c r="MT396" s="268"/>
      <c r="MU396" s="268"/>
      <c r="MV396" s="268"/>
      <c r="MW396" s="268"/>
      <c r="MX396" s="268"/>
      <c r="MY396" s="268"/>
      <c r="MZ396" s="268"/>
      <c r="NA396" s="268"/>
      <c r="NB396" s="268"/>
      <c r="NC396" s="268"/>
      <c r="ND396" s="268"/>
      <c r="NE396" s="268"/>
      <c r="NF396" s="268"/>
      <c r="NG396" s="268"/>
      <c r="NH396" s="268"/>
      <c r="NI396" s="268"/>
      <c r="NJ396" s="268"/>
      <c r="NK396" s="268"/>
      <c r="NL396" s="268"/>
      <c r="NM396" s="268"/>
      <c r="NN396" s="268"/>
      <c r="NO396" s="268"/>
      <c r="NP396" s="268"/>
      <c r="NQ396" s="268"/>
      <c r="NR396" s="268"/>
      <c r="NS396" s="268"/>
      <c r="NT396" s="268"/>
      <c r="NU396" s="268"/>
      <c r="NV396" s="268"/>
      <c r="NW396" s="268"/>
      <c r="NX396" s="268"/>
      <c r="NY396" s="268"/>
      <c r="NZ396" s="268"/>
      <c r="OA396" s="268"/>
      <c r="OB396" s="268"/>
      <c r="OC396" s="268"/>
      <c r="OD396" s="268"/>
      <c r="OE396" s="268"/>
      <c r="OF396" s="268"/>
      <c r="OG396" s="268"/>
      <c r="OH396" s="268"/>
      <c r="OI396" s="268"/>
      <c r="OJ396" s="268"/>
      <c r="OK396" s="268"/>
      <c r="OL396" s="268"/>
      <c r="OM396" s="268"/>
      <c r="ON396" s="268"/>
      <c r="OO396" s="268"/>
      <c r="OP396" s="268"/>
      <c r="OQ396" s="268"/>
      <c r="OR396" s="268"/>
      <c r="OS396" s="268"/>
      <c r="OT396" s="268"/>
      <c r="OU396" s="268"/>
      <c r="OV396" s="268"/>
      <c r="OW396" s="268"/>
      <c r="OX396" s="268"/>
      <c r="OY396" s="268"/>
      <c r="OZ396" s="268"/>
      <c r="PA396" s="268"/>
      <c r="PB396" s="268"/>
      <c r="PC396" s="268"/>
      <c r="PD396" s="268"/>
      <c r="PE396" s="268"/>
      <c r="PF396" s="268"/>
      <c r="PG396" s="268"/>
      <c r="PH396" s="268"/>
      <c r="PI396" s="268"/>
      <c r="PJ396" s="268"/>
      <c r="PK396" s="268"/>
      <c r="PL396" s="268"/>
      <c r="PM396" s="268"/>
      <c r="PN396" s="268"/>
      <c r="PO396" s="268"/>
      <c r="PP396" s="268"/>
      <c r="PQ396" s="268"/>
      <c r="PR396" s="268"/>
      <c r="PS396" s="268"/>
      <c r="PT396" s="268"/>
      <c r="PU396" s="268"/>
      <c r="PV396" s="268"/>
      <c r="PW396" s="268"/>
      <c r="PX396" s="268"/>
      <c r="PY396" s="268"/>
      <c r="PZ396" s="268"/>
      <c r="QA396" s="268"/>
      <c r="QB396" s="268"/>
      <c r="QC396" s="268"/>
      <c r="QD396" s="268"/>
      <c r="QE396" s="268"/>
      <c r="QF396" s="268"/>
      <c r="QG396" s="268"/>
      <c r="QH396" s="268"/>
      <c r="QI396" s="268"/>
      <c r="QJ396" s="268"/>
      <c r="QK396" s="268"/>
      <c r="QL396" s="268"/>
      <c r="QM396" s="268"/>
      <c r="QN396" s="268"/>
      <c r="QO396" s="268"/>
      <c r="QP396" s="268"/>
      <c r="QQ396" s="268"/>
      <c r="QR396" s="268"/>
      <c r="QS396" s="268"/>
      <c r="QT396" s="268"/>
      <c r="QU396" s="268"/>
      <c r="QV396" s="268"/>
      <c r="QW396" s="268"/>
      <c r="QX396" s="268"/>
      <c r="QY396" s="268"/>
      <c r="QZ396" s="268"/>
      <c r="RA396" s="268"/>
      <c r="RB396" s="268"/>
      <c r="RC396" s="268"/>
      <c r="RD396" s="268"/>
      <c r="RE396" s="268"/>
      <c r="RF396" s="268"/>
      <c r="RG396" s="268"/>
      <c r="RH396" s="268"/>
      <c r="RI396" s="268"/>
      <c r="RJ396" s="268"/>
      <c r="RK396" s="268"/>
      <c r="RL396" s="268"/>
      <c r="RM396" s="268"/>
      <c r="RN396" s="268"/>
      <c r="RO396" s="268"/>
      <c r="RP396" s="268"/>
      <c r="RQ396" s="268"/>
      <c r="RR396" s="268"/>
      <c r="RS396" s="268"/>
      <c r="RT396" s="268"/>
      <c r="RU396" s="268"/>
      <c r="RV396" s="268"/>
      <c r="RW396" s="268"/>
      <c r="RX396" s="268"/>
      <c r="RY396" s="268"/>
      <c r="RZ396" s="268"/>
      <c r="SA396" s="268"/>
      <c r="SB396" s="268"/>
      <c r="SC396" s="268"/>
      <c r="SD396" s="268"/>
      <c r="SE396" s="268"/>
    </row>
    <row r="397" spans="8:499" s="288" customFormat="1" x14ac:dyDescent="0.2">
      <c r="H397" s="267"/>
      <c r="I397" s="267"/>
      <c r="J397" s="267"/>
      <c r="K397" s="267"/>
      <c r="L397" s="267"/>
      <c r="M397" s="267"/>
      <c r="N397" s="267"/>
      <c r="O397" s="267"/>
      <c r="P397" s="267"/>
      <c r="Q397" s="267"/>
      <c r="R397" s="267"/>
      <c r="S397" s="267"/>
      <c r="T397" s="267"/>
      <c r="U397" s="267"/>
      <c r="V397" s="267"/>
      <c r="W397" s="267"/>
      <c r="X397" s="267"/>
      <c r="Y397" s="267"/>
      <c r="Z397" s="267"/>
      <c r="AA397" s="267"/>
      <c r="AB397" s="267"/>
      <c r="AC397" s="267"/>
      <c r="AD397" s="267"/>
      <c r="AE397" s="267"/>
      <c r="AF397" s="267"/>
      <c r="AG397" s="267"/>
      <c r="AH397" s="267"/>
      <c r="AI397" s="267"/>
      <c r="AJ397" s="267"/>
      <c r="AK397" s="267"/>
      <c r="AL397" s="267"/>
      <c r="AM397" s="267"/>
      <c r="AN397" s="267"/>
      <c r="AO397" s="267"/>
      <c r="AP397" s="267"/>
      <c r="AQ397" s="267"/>
      <c r="AR397" s="267"/>
      <c r="AS397" s="267"/>
      <c r="AT397" s="267"/>
      <c r="AU397" s="267"/>
      <c r="AV397" s="267"/>
      <c r="AW397" s="267"/>
      <c r="AX397" s="267"/>
      <c r="AY397" s="267"/>
      <c r="AZ397" s="268"/>
      <c r="BA397" s="268"/>
      <c r="BB397" s="268"/>
      <c r="BC397" s="268"/>
      <c r="BD397" s="268"/>
      <c r="BE397" s="268"/>
      <c r="BF397" s="268"/>
      <c r="BG397" s="268"/>
      <c r="BH397" s="268"/>
      <c r="BI397" s="268"/>
      <c r="BJ397" s="268"/>
      <c r="BK397" s="268"/>
      <c r="BL397" s="268"/>
      <c r="BM397" s="268"/>
      <c r="BN397" s="268"/>
      <c r="BO397" s="268"/>
      <c r="BP397" s="268"/>
      <c r="BQ397" s="268"/>
      <c r="BR397" s="268"/>
      <c r="BS397" s="268"/>
      <c r="BT397" s="268"/>
      <c r="BU397" s="268"/>
      <c r="BV397" s="268"/>
      <c r="BW397" s="268"/>
      <c r="BX397" s="268"/>
      <c r="BY397" s="268"/>
      <c r="BZ397" s="268"/>
      <c r="CA397" s="268"/>
      <c r="CB397" s="268"/>
      <c r="CC397" s="268"/>
      <c r="CD397" s="268"/>
      <c r="CE397" s="268"/>
      <c r="CF397" s="268"/>
      <c r="CG397" s="268"/>
      <c r="CH397" s="268"/>
      <c r="CI397" s="268"/>
      <c r="CJ397" s="268"/>
      <c r="CK397" s="268"/>
      <c r="CL397" s="268"/>
      <c r="CM397" s="268"/>
      <c r="CN397" s="268"/>
      <c r="CO397" s="268"/>
      <c r="CP397" s="268"/>
      <c r="CQ397" s="268"/>
      <c r="CR397" s="268"/>
      <c r="CS397" s="268"/>
      <c r="CT397" s="268"/>
      <c r="CU397" s="268"/>
      <c r="CV397" s="268"/>
      <c r="CW397" s="268"/>
      <c r="CX397" s="268"/>
      <c r="CY397" s="268"/>
      <c r="CZ397" s="268"/>
      <c r="DA397" s="268"/>
      <c r="DB397" s="268"/>
      <c r="DC397" s="268"/>
      <c r="DD397" s="268"/>
      <c r="DE397" s="268"/>
      <c r="DF397" s="268"/>
      <c r="DG397" s="268"/>
      <c r="DH397" s="268"/>
      <c r="DI397" s="268"/>
      <c r="DJ397" s="268"/>
      <c r="DK397" s="268"/>
      <c r="DL397" s="268"/>
      <c r="DM397" s="268"/>
      <c r="DN397" s="268"/>
      <c r="DO397" s="268"/>
      <c r="DP397" s="268"/>
      <c r="DQ397" s="268"/>
      <c r="DR397" s="268"/>
      <c r="DS397" s="268"/>
      <c r="DT397" s="268"/>
      <c r="DU397" s="268"/>
      <c r="DV397" s="268"/>
      <c r="DW397" s="268"/>
      <c r="DX397" s="268"/>
      <c r="DY397" s="268"/>
      <c r="DZ397" s="268"/>
      <c r="EA397" s="268"/>
      <c r="EB397" s="268"/>
      <c r="EC397" s="268"/>
      <c r="ED397" s="268"/>
      <c r="EE397" s="268"/>
      <c r="EF397" s="268"/>
      <c r="EG397" s="268"/>
      <c r="EH397" s="268"/>
      <c r="EI397" s="268"/>
      <c r="EJ397" s="268"/>
      <c r="EK397" s="268"/>
      <c r="EL397" s="268"/>
      <c r="EM397" s="268"/>
      <c r="EN397" s="268"/>
      <c r="EO397" s="268"/>
      <c r="EP397" s="268"/>
      <c r="EQ397" s="268"/>
      <c r="ER397" s="268"/>
      <c r="ES397" s="268"/>
      <c r="ET397" s="268"/>
      <c r="EU397" s="268"/>
      <c r="EV397" s="268"/>
      <c r="EW397" s="268"/>
      <c r="EX397" s="268"/>
      <c r="EY397" s="268"/>
      <c r="EZ397" s="268"/>
      <c r="FA397" s="268"/>
      <c r="FB397" s="268"/>
      <c r="FC397" s="268"/>
      <c r="FD397" s="268"/>
      <c r="FE397" s="268"/>
      <c r="FF397" s="268"/>
      <c r="FG397" s="268"/>
      <c r="FH397" s="268"/>
      <c r="FI397" s="268"/>
      <c r="FJ397" s="268"/>
      <c r="FK397" s="268"/>
      <c r="FL397" s="268"/>
      <c r="FM397" s="268"/>
      <c r="FN397" s="268"/>
      <c r="FO397" s="268"/>
      <c r="FP397" s="268"/>
      <c r="FQ397" s="268"/>
      <c r="FR397" s="268"/>
      <c r="FS397" s="268"/>
      <c r="FT397" s="268"/>
      <c r="FU397" s="268"/>
      <c r="FV397" s="268"/>
      <c r="FW397" s="268"/>
      <c r="FX397" s="268"/>
      <c r="FY397" s="268"/>
      <c r="FZ397" s="268"/>
      <c r="GA397" s="268"/>
      <c r="GB397" s="268"/>
      <c r="GC397" s="268"/>
      <c r="GD397" s="268"/>
      <c r="GE397" s="268"/>
      <c r="GF397" s="268"/>
      <c r="GG397" s="268"/>
      <c r="GH397" s="268"/>
      <c r="GI397" s="268"/>
      <c r="GJ397" s="268"/>
      <c r="GK397" s="268"/>
      <c r="GL397" s="268"/>
      <c r="GM397" s="268"/>
      <c r="GN397" s="268"/>
      <c r="GO397" s="268"/>
      <c r="GP397" s="268"/>
      <c r="GQ397" s="268"/>
      <c r="GR397" s="268"/>
      <c r="GS397" s="268"/>
      <c r="GT397" s="268"/>
      <c r="GU397" s="268"/>
      <c r="GV397" s="268"/>
      <c r="GW397" s="268"/>
      <c r="GX397" s="268"/>
      <c r="GY397" s="268"/>
      <c r="GZ397" s="268"/>
      <c r="HA397" s="268"/>
      <c r="HB397" s="268"/>
      <c r="HC397" s="268"/>
      <c r="HD397" s="268"/>
      <c r="HE397" s="268"/>
      <c r="HF397" s="268"/>
      <c r="HG397" s="268"/>
      <c r="HH397" s="268"/>
      <c r="HI397" s="268"/>
      <c r="HJ397" s="268"/>
      <c r="HK397" s="268"/>
      <c r="HL397" s="268"/>
      <c r="HM397" s="268"/>
      <c r="HN397" s="268"/>
      <c r="HO397" s="268"/>
      <c r="HP397" s="268"/>
      <c r="HQ397" s="268"/>
      <c r="HR397" s="268"/>
      <c r="HS397" s="268"/>
      <c r="HT397" s="268"/>
      <c r="HU397" s="268"/>
      <c r="HV397" s="268"/>
      <c r="HW397" s="268"/>
      <c r="HX397" s="268"/>
      <c r="HY397" s="268"/>
      <c r="HZ397" s="268"/>
      <c r="IA397" s="268"/>
      <c r="IB397" s="268"/>
      <c r="IC397" s="268"/>
      <c r="ID397" s="268"/>
      <c r="IE397" s="268"/>
      <c r="IF397" s="268"/>
      <c r="IG397" s="268"/>
      <c r="IH397" s="268"/>
      <c r="II397" s="268"/>
      <c r="IJ397" s="268"/>
      <c r="IK397" s="268"/>
      <c r="IL397" s="268"/>
      <c r="IM397" s="268"/>
      <c r="IN397" s="268"/>
      <c r="IO397" s="268"/>
      <c r="IP397" s="268"/>
      <c r="IQ397" s="268"/>
      <c r="IR397" s="268"/>
      <c r="IS397" s="268"/>
      <c r="IT397" s="268"/>
      <c r="IU397" s="268"/>
      <c r="IV397" s="268"/>
      <c r="IW397" s="268"/>
      <c r="IX397" s="268"/>
      <c r="IY397" s="268"/>
      <c r="IZ397" s="268"/>
      <c r="JA397" s="268"/>
      <c r="JB397" s="268"/>
      <c r="JC397" s="268"/>
      <c r="JD397" s="268"/>
      <c r="JE397" s="268"/>
      <c r="JF397" s="268"/>
      <c r="JG397" s="268"/>
      <c r="JH397" s="268"/>
      <c r="JI397" s="268"/>
      <c r="JJ397" s="268"/>
      <c r="JK397" s="268"/>
      <c r="JL397" s="268"/>
      <c r="JM397" s="268"/>
      <c r="JN397" s="268"/>
      <c r="JO397" s="268"/>
      <c r="JP397" s="268"/>
      <c r="JQ397" s="268"/>
      <c r="JR397" s="268"/>
      <c r="JS397" s="268"/>
      <c r="JT397" s="268"/>
      <c r="JU397" s="268"/>
      <c r="JV397" s="268"/>
      <c r="JW397" s="268"/>
      <c r="JX397" s="268"/>
      <c r="JY397" s="268"/>
      <c r="JZ397" s="268"/>
      <c r="KA397" s="268"/>
      <c r="KB397" s="268"/>
      <c r="KC397" s="268"/>
      <c r="KD397" s="268"/>
      <c r="KE397" s="268"/>
      <c r="KF397" s="268"/>
      <c r="KG397" s="268"/>
      <c r="KH397" s="268"/>
      <c r="KI397" s="268"/>
      <c r="KJ397" s="268"/>
      <c r="KK397" s="268"/>
      <c r="KL397" s="268"/>
      <c r="KM397" s="268"/>
      <c r="KN397" s="268"/>
      <c r="KO397" s="268"/>
      <c r="KP397" s="268"/>
      <c r="KQ397" s="268"/>
      <c r="KR397" s="268"/>
      <c r="KS397" s="268"/>
      <c r="KT397" s="268"/>
      <c r="KU397" s="268"/>
      <c r="KV397" s="268"/>
      <c r="KW397" s="268"/>
      <c r="KX397" s="268"/>
      <c r="KY397" s="268"/>
      <c r="KZ397" s="268"/>
      <c r="LA397" s="268"/>
      <c r="LB397" s="268"/>
      <c r="LC397" s="268"/>
      <c r="LD397" s="268"/>
      <c r="LE397" s="268"/>
      <c r="LF397" s="268"/>
      <c r="LG397" s="268"/>
      <c r="LH397" s="268"/>
      <c r="LI397" s="268"/>
      <c r="LJ397" s="268"/>
      <c r="LK397" s="268"/>
      <c r="LL397" s="268"/>
      <c r="LM397" s="268"/>
      <c r="LN397" s="268"/>
      <c r="LO397" s="268"/>
      <c r="LP397" s="268"/>
      <c r="LQ397" s="268"/>
      <c r="LR397" s="268"/>
      <c r="LS397" s="268"/>
      <c r="LT397" s="268"/>
      <c r="LU397" s="268"/>
      <c r="LV397" s="268"/>
      <c r="LW397" s="268"/>
      <c r="LX397" s="268"/>
      <c r="LY397" s="268"/>
      <c r="LZ397" s="268"/>
      <c r="MA397" s="268"/>
      <c r="MB397" s="268"/>
      <c r="MC397" s="268"/>
      <c r="MD397" s="268"/>
      <c r="ME397" s="268"/>
      <c r="MF397" s="268"/>
      <c r="MG397" s="268"/>
      <c r="MH397" s="268"/>
      <c r="MI397" s="268"/>
      <c r="MJ397" s="268"/>
      <c r="MK397" s="268"/>
      <c r="ML397" s="268"/>
      <c r="MM397" s="268"/>
      <c r="MN397" s="268"/>
      <c r="MO397" s="268"/>
      <c r="MP397" s="268"/>
      <c r="MQ397" s="268"/>
      <c r="MR397" s="268"/>
      <c r="MS397" s="268"/>
      <c r="MT397" s="268"/>
      <c r="MU397" s="268"/>
      <c r="MV397" s="268"/>
      <c r="MW397" s="268"/>
      <c r="MX397" s="268"/>
      <c r="MY397" s="268"/>
      <c r="MZ397" s="268"/>
      <c r="NA397" s="268"/>
      <c r="NB397" s="268"/>
      <c r="NC397" s="268"/>
      <c r="ND397" s="268"/>
      <c r="NE397" s="268"/>
      <c r="NF397" s="268"/>
      <c r="NG397" s="268"/>
      <c r="NH397" s="268"/>
      <c r="NI397" s="268"/>
      <c r="NJ397" s="268"/>
      <c r="NK397" s="268"/>
      <c r="NL397" s="268"/>
      <c r="NM397" s="268"/>
      <c r="NN397" s="268"/>
      <c r="NO397" s="268"/>
      <c r="NP397" s="268"/>
      <c r="NQ397" s="268"/>
      <c r="NR397" s="268"/>
      <c r="NS397" s="268"/>
      <c r="NT397" s="268"/>
      <c r="NU397" s="268"/>
      <c r="NV397" s="268"/>
      <c r="NW397" s="268"/>
      <c r="NX397" s="268"/>
      <c r="NY397" s="268"/>
      <c r="NZ397" s="268"/>
      <c r="OA397" s="268"/>
      <c r="OB397" s="268"/>
      <c r="OC397" s="268"/>
      <c r="OD397" s="268"/>
      <c r="OE397" s="268"/>
      <c r="OF397" s="268"/>
      <c r="OG397" s="268"/>
      <c r="OH397" s="268"/>
      <c r="OI397" s="268"/>
      <c r="OJ397" s="268"/>
      <c r="OK397" s="268"/>
      <c r="OL397" s="268"/>
      <c r="OM397" s="268"/>
      <c r="ON397" s="268"/>
      <c r="OO397" s="268"/>
      <c r="OP397" s="268"/>
      <c r="OQ397" s="268"/>
      <c r="OR397" s="268"/>
      <c r="OS397" s="268"/>
      <c r="OT397" s="268"/>
      <c r="OU397" s="268"/>
      <c r="OV397" s="268"/>
      <c r="OW397" s="268"/>
      <c r="OX397" s="268"/>
      <c r="OY397" s="268"/>
      <c r="OZ397" s="268"/>
      <c r="PA397" s="268"/>
      <c r="PB397" s="268"/>
      <c r="PC397" s="268"/>
      <c r="PD397" s="268"/>
      <c r="PE397" s="268"/>
      <c r="PF397" s="268"/>
      <c r="PG397" s="268"/>
      <c r="PH397" s="268"/>
      <c r="PI397" s="268"/>
      <c r="PJ397" s="268"/>
      <c r="PK397" s="268"/>
      <c r="PL397" s="268"/>
      <c r="PM397" s="268"/>
      <c r="PN397" s="268"/>
      <c r="PO397" s="268"/>
      <c r="PP397" s="268"/>
      <c r="PQ397" s="268"/>
      <c r="PR397" s="268"/>
      <c r="PS397" s="268"/>
      <c r="PT397" s="268"/>
      <c r="PU397" s="268"/>
      <c r="PV397" s="268"/>
      <c r="PW397" s="268"/>
      <c r="PX397" s="268"/>
      <c r="PY397" s="268"/>
      <c r="PZ397" s="268"/>
      <c r="QA397" s="268"/>
      <c r="QB397" s="268"/>
      <c r="QC397" s="268"/>
      <c r="QD397" s="268"/>
      <c r="QE397" s="268"/>
      <c r="QF397" s="268"/>
      <c r="QG397" s="268"/>
      <c r="QH397" s="268"/>
      <c r="QI397" s="268"/>
      <c r="QJ397" s="268"/>
      <c r="QK397" s="268"/>
      <c r="QL397" s="268"/>
      <c r="QM397" s="268"/>
      <c r="QN397" s="268"/>
      <c r="QO397" s="268"/>
      <c r="QP397" s="268"/>
      <c r="QQ397" s="268"/>
      <c r="QR397" s="268"/>
      <c r="QS397" s="268"/>
      <c r="QT397" s="268"/>
      <c r="QU397" s="268"/>
      <c r="QV397" s="268"/>
      <c r="QW397" s="268"/>
      <c r="QX397" s="268"/>
      <c r="QY397" s="268"/>
      <c r="QZ397" s="268"/>
      <c r="RA397" s="268"/>
      <c r="RB397" s="268"/>
      <c r="RC397" s="268"/>
      <c r="RD397" s="268"/>
      <c r="RE397" s="268"/>
      <c r="RF397" s="268"/>
      <c r="RG397" s="268"/>
      <c r="RH397" s="268"/>
      <c r="RI397" s="268"/>
      <c r="RJ397" s="268"/>
      <c r="RK397" s="268"/>
      <c r="RL397" s="268"/>
      <c r="RM397" s="268"/>
      <c r="RN397" s="268"/>
      <c r="RO397" s="268"/>
      <c r="RP397" s="268"/>
      <c r="RQ397" s="268"/>
      <c r="RR397" s="268"/>
      <c r="RS397" s="268"/>
      <c r="RT397" s="268"/>
      <c r="RU397" s="268"/>
      <c r="RV397" s="268"/>
      <c r="RW397" s="268"/>
      <c r="RX397" s="268"/>
      <c r="RY397" s="268"/>
      <c r="RZ397" s="268"/>
      <c r="SA397" s="268"/>
      <c r="SB397" s="268"/>
      <c r="SC397" s="268"/>
      <c r="SD397" s="268"/>
      <c r="SE397" s="268"/>
    </row>
    <row r="398" spans="8:499" s="288" customFormat="1" x14ac:dyDescent="0.2">
      <c r="H398" s="267"/>
      <c r="I398" s="267"/>
      <c r="J398" s="267"/>
      <c r="K398" s="267"/>
      <c r="L398" s="267"/>
      <c r="M398" s="267"/>
      <c r="N398" s="267"/>
      <c r="O398" s="267"/>
      <c r="P398" s="267"/>
      <c r="Q398" s="267"/>
      <c r="R398" s="267"/>
      <c r="S398" s="267"/>
      <c r="T398" s="267"/>
      <c r="U398" s="267"/>
      <c r="V398" s="267"/>
      <c r="W398" s="267"/>
      <c r="X398" s="267"/>
      <c r="Y398" s="267"/>
      <c r="Z398" s="267"/>
      <c r="AA398" s="267"/>
      <c r="AB398" s="267"/>
      <c r="AC398" s="267"/>
      <c r="AD398" s="267"/>
      <c r="AE398" s="267"/>
      <c r="AF398" s="267"/>
      <c r="AG398" s="267"/>
      <c r="AH398" s="267"/>
      <c r="AI398" s="267"/>
      <c r="AJ398" s="267"/>
      <c r="AK398" s="267"/>
      <c r="AL398" s="267"/>
      <c r="AM398" s="267"/>
      <c r="AN398" s="267"/>
      <c r="AO398" s="267"/>
      <c r="AP398" s="267"/>
      <c r="AQ398" s="267"/>
      <c r="AR398" s="267"/>
      <c r="AS398" s="267"/>
      <c r="AT398" s="267"/>
      <c r="AU398" s="267"/>
      <c r="AV398" s="267"/>
      <c r="AW398" s="267"/>
      <c r="AX398" s="267"/>
      <c r="AY398" s="267"/>
      <c r="AZ398" s="268"/>
      <c r="BA398" s="268"/>
      <c r="BB398" s="268"/>
      <c r="BC398" s="268"/>
      <c r="BD398" s="268"/>
      <c r="BE398" s="268"/>
      <c r="BF398" s="268"/>
      <c r="BG398" s="268"/>
      <c r="BH398" s="268"/>
      <c r="BI398" s="268"/>
      <c r="BJ398" s="268"/>
      <c r="BK398" s="268"/>
      <c r="BL398" s="268"/>
      <c r="BM398" s="268"/>
      <c r="BN398" s="268"/>
      <c r="BO398" s="268"/>
      <c r="BP398" s="268"/>
      <c r="BQ398" s="268"/>
      <c r="BR398" s="268"/>
      <c r="BS398" s="268"/>
      <c r="BT398" s="268"/>
      <c r="BU398" s="268"/>
      <c r="BV398" s="268"/>
      <c r="BW398" s="268"/>
      <c r="BX398" s="268"/>
      <c r="BY398" s="268"/>
      <c r="BZ398" s="268"/>
      <c r="CA398" s="268"/>
      <c r="CB398" s="268"/>
      <c r="CC398" s="268"/>
      <c r="CD398" s="268"/>
      <c r="CE398" s="268"/>
      <c r="CF398" s="268"/>
      <c r="CG398" s="268"/>
      <c r="CH398" s="268"/>
      <c r="CI398" s="268"/>
      <c r="CJ398" s="268"/>
      <c r="CK398" s="268"/>
      <c r="CL398" s="268"/>
      <c r="CM398" s="268"/>
      <c r="CN398" s="268"/>
      <c r="CO398" s="268"/>
      <c r="CP398" s="268"/>
      <c r="CQ398" s="268"/>
      <c r="CR398" s="268"/>
      <c r="CS398" s="268"/>
      <c r="CT398" s="268"/>
      <c r="CU398" s="268"/>
      <c r="CV398" s="268"/>
      <c r="CW398" s="268"/>
      <c r="CX398" s="268"/>
      <c r="CY398" s="268"/>
      <c r="CZ398" s="268"/>
      <c r="DA398" s="268"/>
      <c r="DB398" s="268"/>
      <c r="DC398" s="268"/>
      <c r="DD398" s="268"/>
      <c r="DE398" s="268"/>
      <c r="DF398" s="268"/>
      <c r="DG398" s="268"/>
      <c r="DH398" s="268"/>
      <c r="DI398" s="268"/>
      <c r="DJ398" s="268"/>
      <c r="DK398" s="268"/>
      <c r="DL398" s="268"/>
      <c r="DM398" s="268"/>
      <c r="DN398" s="268"/>
      <c r="DO398" s="268"/>
      <c r="DP398" s="268"/>
      <c r="DQ398" s="268"/>
      <c r="DR398" s="268"/>
      <c r="DS398" s="268"/>
      <c r="DT398" s="268"/>
      <c r="DU398" s="268"/>
      <c r="DV398" s="268"/>
      <c r="DW398" s="268"/>
      <c r="DX398" s="268"/>
      <c r="DY398" s="268"/>
      <c r="DZ398" s="268"/>
      <c r="EA398" s="268"/>
      <c r="EB398" s="268"/>
      <c r="EC398" s="268"/>
      <c r="ED398" s="268"/>
      <c r="EE398" s="268"/>
      <c r="EF398" s="268"/>
      <c r="EG398" s="268"/>
      <c r="EH398" s="268"/>
      <c r="EI398" s="268"/>
      <c r="EJ398" s="268"/>
      <c r="EK398" s="268"/>
      <c r="EL398" s="268"/>
      <c r="EM398" s="268"/>
      <c r="EN398" s="268"/>
      <c r="EO398" s="268"/>
      <c r="EP398" s="268"/>
      <c r="EQ398" s="268"/>
      <c r="ER398" s="268"/>
      <c r="ES398" s="268"/>
      <c r="ET398" s="268"/>
      <c r="EU398" s="268"/>
      <c r="EV398" s="268"/>
      <c r="EW398" s="268"/>
      <c r="EX398" s="268"/>
      <c r="EY398" s="268"/>
      <c r="EZ398" s="268"/>
      <c r="FA398" s="268"/>
      <c r="FB398" s="268"/>
      <c r="FC398" s="268"/>
      <c r="FD398" s="268"/>
      <c r="FE398" s="268"/>
      <c r="FF398" s="268"/>
      <c r="FG398" s="268"/>
      <c r="FH398" s="268"/>
      <c r="FI398" s="268"/>
      <c r="FJ398" s="268"/>
      <c r="FK398" s="268"/>
      <c r="FL398" s="268"/>
      <c r="FM398" s="268"/>
      <c r="FN398" s="268"/>
      <c r="FO398" s="268"/>
      <c r="FP398" s="268"/>
      <c r="FQ398" s="268"/>
      <c r="FR398" s="268"/>
      <c r="FS398" s="268"/>
      <c r="FT398" s="268"/>
      <c r="FU398" s="268"/>
      <c r="FV398" s="268"/>
      <c r="FW398" s="268"/>
      <c r="FX398" s="268"/>
      <c r="FY398" s="268"/>
      <c r="FZ398" s="268"/>
      <c r="GA398" s="268"/>
      <c r="GB398" s="268"/>
      <c r="GC398" s="268"/>
      <c r="GD398" s="268"/>
      <c r="GE398" s="268"/>
      <c r="GF398" s="268"/>
      <c r="GG398" s="268"/>
      <c r="GH398" s="268"/>
      <c r="GI398" s="268"/>
      <c r="GJ398" s="268"/>
      <c r="GK398" s="268"/>
      <c r="GL398" s="268"/>
      <c r="GM398" s="268"/>
      <c r="GN398" s="268"/>
      <c r="GO398" s="268"/>
      <c r="GP398" s="268"/>
      <c r="GQ398" s="268"/>
      <c r="GR398" s="268"/>
      <c r="GS398" s="268"/>
      <c r="GT398" s="268"/>
      <c r="GU398" s="268"/>
      <c r="GV398" s="268"/>
      <c r="GW398" s="268"/>
      <c r="GX398" s="268"/>
      <c r="GY398" s="268"/>
      <c r="GZ398" s="268"/>
      <c r="HA398" s="268"/>
      <c r="HB398" s="268"/>
      <c r="HC398" s="268"/>
      <c r="HD398" s="268"/>
      <c r="HE398" s="268"/>
      <c r="HF398" s="268"/>
      <c r="HG398" s="268"/>
      <c r="HH398" s="268"/>
      <c r="HI398" s="268"/>
      <c r="HJ398" s="268"/>
      <c r="HK398" s="268"/>
      <c r="HL398" s="268"/>
      <c r="HM398" s="268"/>
      <c r="HN398" s="268"/>
      <c r="HO398" s="268"/>
      <c r="HP398" s="268"/>
      <c r="HQ398" s="268"/>
      <c r="HR398" s="268"/>
      <c r="HS398" s="268"/>
      <c r="HT398" s="268"/>
      <c r="HU398" s="268"/>
      <c r="HV398" s="268"/>
      <c r="HW398" s="268"/>
      <c r="HX398" s="268"/>
      <c r="HY398" s="268"/>
      <c r="HZ398" s="268"/>
      <c r="IA398" s="268"/>
      <c r="IB398" s="268"/>
      <c r="IC398" s="268"/>
      <c r="ID398" s="268"/>
      <c r="IE398" s="268"/>
      <c r="IF398" s="268"/>
      <c r="IG398" s="268"/>
      <c r="IH398" s="268"/>
      <c r="II398" s="268"/>
      <c r="IJ398" s="268"/>
      <c r="IK398" s="268"/>
      <c r="IL398" s="268"/>
      <c r="IM398" s="268"/>
      <c r="IN398" s="268"/>
      <c r="IO398" s="268"/>
      <c r="IP398" s="268"/>
      <c r="IQ398" s="268"/>
      <c r="IR398" s="268"/>
      <c r="IS398" s="268"/>
      <c r="IT398" s="268"/>
      <c r="IU398" s="268"/>
      <c r="IV398" s="268"/>
      <c r="IW398" s="268"/>
      <c r="IX398" s="268"/>
      <c r="IY398" s="268"/>
      <c r="IZ398" s="268"/>
      <c r="JA398" s="268"/>
      <c r="JB398" s="268"/>
      <c r="JC398" s="268"/>
      <c r="JD398" s="268"/>
      <c r="JE398" s="268"/>
      <c r="JF398" s="268"/>
      <c r="JG398" s="268"/>
      <c r="JH398" s="268"/>
      <c r="JI398" s="268"/>
      <c r="JJ398" s="268"/>
      <c r="JK398" s="268"/>
      <c r="JL398" s="268"/>
      <c r="JM398" s="268"/>
      <c r="JN398" s="268"/>
      <c r="JO398" s="268"/>
      <c r="JP398" s="268"/>
      <c r="JQ398" s="268"/>
      <c r="JR398" s="268"/>
      <c r="JS398" s="268"/>
      <c r="JT398" s="268"/>
      <c r="JU398" s="268"/>
      <c r="JV398" s="268"/>
      <c r="JW398" s="268"/>
      <c r="JX398" s="268"/>
      <c r="JY398" s="268"/>
      <c r="JZ398" s="268"/>
      <c r="KA398" s="268"/>
      <c r="KB398" s="268"/>
      <c r="KC398" s="268"/>
      <c r="KD398" s="268"/>
      <c r="KE398" s="268"/>
      <c r="KF398" s="268"/>
      <c r="KG398" s="268"/>
      <c r="KH398" s="268"/>
      <c r="KI398" s="268"/>
      <c r="KJ398" s="268"/>
      <c r="KK398" s="268"/>
      <c r="KL398" s="268"/>
      <c r="KM398" s="268"/>
      <c r="KN398" s="268"/>
      <c r="KO398" s="268"/>
      <c r="KP398" s="268"/>
      <c r="KQ398" s="268"/>
      <c r="KR398" s="268"/>
      <c r="KS398" s="268"/>
      <c r="KT398" s="268"/>
      <c r="KU398" s="268"/>
      <c r="KV398" s="268"/>
      <c r="KW398" s="268"/>
      <c r="KX398" s="268"/>
      <c r="KY398" s="268"/>
      <c r="KZ398" s="268"/>
      <c r="LA398" s="268"/>
      <c r="LB398" s="268"/>
      <c r="LC398" s="268"/>
      <c r="LD398" s="268"/>
      <c r="LE398" s="268"/>
      <c r="LF398" s="268"/>
      <c r="LG398" s="268"/>
      <c r="LH398" s="268"/>
      <c r="LI398" s="268"/>
      <c r="LJ398" s="268"/>
      <c r="LK398" s="268"/>
      <c r="LL398" s="268"/>
      <c r="LM398" s="268"/>
      <c r="LN398" s="268"/>
      <c r="LO398" s="268"/>
      <c r="LP398" s="268"/>
      <c r="LQ398" s="268"/>
      <c r="LR398" s="268"/>
      <c r="LS398" s="268"/>
      <c r="LT398" s="268"/>
      <c r="LU398" s="268"/>
      <c r="LV398" s="268"/>
      <c r="LW398" s="268"/>
      <c r="LX398" s="268"/>
      <c r="LY398" s="268"/>
      <c r="LZ398" s="268"/>
      <c r="MA398" s="268"/>
      <c r="MB398" s="268"/>
      <c r="MC398" s="268"/>
      <c r="MD398" s="268"/>
      <c r="ME398" s="268"/>
      <c r="MF398" s="268"/>
      <c r="MG398" s="268"/>
      <c r="MH398" s="268"/>
      <c r="MI398" s="268"/>
      <c r="MJ398" s="268"/>
      <c r="MK398" s="268"/>
      <c r="ML398" s="268"/>
      <c r="MM398" s="268"/>
      <c r="MN398" s="268"/>
      <c r="MO398" s="268"/>
      <c r="MP398" s="268"/>
      <c r="MQ398" s="268"/>
      <c r="MR398" s="268"/>
      <c r="MS398" s="268"/>
      <c r="MT398" s="268"/>
      <c r="MU398" s="268"/>
      <c r="MV398" s="268"/>
      <c r="MW398" s="268"/>
      <c r="MX398" s="268"/>
      <c r="MY398" s="268"/>
      <c r="MZ398" s="268"/>
      <c r="NA398" s="268"/>
      <c r="NB398" s="268"/>
      <c r="NC398" s="268"/>
      <c r="ND398" s="268"/>
      <c r="NE398" s="268"/>
      <c r="NF398" s="268"/>
      <c r="NG398" s="268"/>
      <c r="NH398" s="268"/>
      <c r="NI398" s="268"/>
      <c r="NJ398" s="268"/>
      <c r="NK398" s="268"/>
      <c r="NL398" s="268"/>
      <c r="NM398" s="268"/>
      <c r="NN398" s="268"/>
      <c r="NO398" s="268"/>
      <c r="NP398" s="268"/>
      <c r="NQ398" s="268"/>
      <c r="NR398" s="268"/>
      <c r="NS398" s="268"/>
      <c r="NT398" s="268"/>
      <c r="NU398" s="268"/>
      <c r="NV398" s="268"/>
      <c r="NW398" s="268"/>
      <c r="NX398" s="268"/>
      <c r="NY398" s="268"/>
      <c r="NZ398" s="268"/>
      <c r="OA398" s="268"/>
      <c r="OB398" s="268"/>
      <c r="OC398" s="268"/>
      <c r="OD398" s="268"/>
      <c r="OE398" s="268"/>
      <c r="OF398" s="268"/>
      <c r="OG398" s="268"/>
      <c r="OH398" s="268"/>
      <c r="OI398" s="268"/>
      <c r="OJ398" s="268"/>
      <c r="OK398" s="268"/>
      <c r="OL398" s="268"/>
      <c r="OM398" s="268"/>
      <c r="ON398" s="268"/>
      <c r="OO398" s="268"/>
      <c r="OP398" s="268"/>
      <c r="OQ398" s="268"/>
      <c r="OR398" s="268"/>
      <c r="OS398" s="268"/>
      <c r="OT398" s="268"/>
      <c r="OU398" s="268"/>
      <c r="OV398" s="268"/>
      <c r="OW398" s="268"/>
      <c r="OX398" s="268"/>
      <c r="OY398" s="268"/>
      <c r="OZ398" s="268"/>
      <c r="PA398" s="268"/>
      <c r="PB398" s="268"/>
      <c r="PC398" s="268"/>
      <c r="PD398" s="268"/>
      <c r="PE398" s="268"/>
      <c r="PF398" s="268"/>
      <c r="PG398" s="268"/>
      <c r="PH398" s="268"/>
      <c r="PI398" s="268"/>
      <c r="PJ398" s="268"/>
      <c r="PK398" s="268"/>
      <c r="PL398" s="268"/>
      <c r="PM398" s="268"/>
      <c r="PN398" s="268"/>
      <c r="PO398" s="268"/>
      <c r="PP398" s="268"/>
      <c r="PQ398" s="268"/>
      <c r="PR398" s="268"/>
      <c r="PS398" s="268"/>
      <c r="PT398" s="268"/>
      <c r="PU398" s="268"/>
      <c r="PV398" s="268"/>
      <c r="PW398" s="268"/>
      <c r="PX398" s="268"/>
      <c r="PY398" s="268"/>
      <c r="PZ398" s="268"/>
      <c r="QA398" s="268"/>
      <c r="QB398" s="268"/>
      <c r="QC398" s="268"/>
      <c r="QD398" s="268"/>
      <c r="QE398" s="268"/>
      <c r="QF398" s="268"/>
      <c r="QG398" s="268"/>
      <c r="QH398" s="268"/>
      <c r="QI398" s="268"/>
      <c r="QJ398" s="268"/>
      <c r="QK398" s="268"/>
      <c r="QL398" s="268"/>
      <c r="QM398" s="268"/>
      <c r="QN398" s="268"/>
      <c r="QO398" s="268"/>
      <c r="QP398" s="268"/>
      <c r="QQ398" s="268"/>
      <c r="QR398" s="268"/>
      <c r="QS398" s="268"/>
      <c r="QT398" s="268"/>
      <c r="QU398" s="268"/>
      <c r="QV398" s="268"/>
      <c r="QW398" s="268"/>
      <c r="QX398" s="268"/>
      <c r="QY398" s="268"/>
      <c r="QZ398" s="268"/>
      <c r="RA398" s="268"/>
      <c r="RB398" s="268"/>
      <c r="RC398" s="268"/>
      <c r="RD398" s="268"/>
      <c r="RE398" s="268"/>
      <c r="RF398" s="268"/>
      <c r="RG398" s="268"/>
      <c r="RH398" s="268"/>
      <c r="RI398" s="268"/>
      <c r="RJ398" s="268"/>
      <c r="RK398" s="268"/>
      <c r="RL398" s="268"/>
      <c r="RM398" s="268"/>
      <c r="RN398" s="268"/>
      <c r="RO398" s="268"/>
      <c r="RP398" s="268"/>
      <c r="RQ398" s="268"/>
      <c r="RR398" s="268"/>
      <c r="RS398" s="268"/>
      <c r="RT398" s="268"/>
      <c r="RU398" s="268"/>
      <c r="RV398" s="268"/>
      <c r="RW398" s="268"/>
      <c r="RX398" s="268"/>
      <c r="RY398" s="268"/>
      <c r="RZ398" s="268"/>
      <c r="SA398" s="268"/>
      <c r="SB398" s="268"/>
      <c r="SC398" s="268"/>
      <c r="SD398" s="268"/>
      <c r="SE398" s="268"/>
    </row>
    <row r="399" spans="8:499" s="288" customFormat="1" x14ac:dyDescent="0.2">
      <c r="H399" s="267"/>
      <c r="I399" s="267"/>
      <c r="J399" s="267"/>
      <c r="K399" s="267"/>
      <c r="L399" s="267"/>
      <c r="M399" s="267"/>
      <c r="N399" s="267"/>
      <c r="O399" s="267"/>
      <c r="P399" s="267"/>
      <c r="Q399" s="267"/>
      <c r="R399" s="267"/>
      <c r="S399" s="267"/>
      <c r="T399" s="267"/>
      <c r="U399" s="267"/>
      <c r="V399" s="267"/>
      <c r="W399" s="267"/>
      <c r="X399" s="267"/>
      <c r="Y399" s="267"/>
      <c r="Z399" s="267"/>
      <c r="AA399" s="267"/>
      <c r="AB399" s="267"/>
      <c r="AC399" s="267"/>
      <c r="AD399" s="267"/>
      <c r="AE399" s="267"/>
      <c r="AF399" s="267"/>
      <c r="AG399" s="267"/>
      <c r="AH399" s="267"/>
      <c r="AI399" s="267"/>
      <c r="AJ399" s="267"/>
      <c r="AK399" s="267"/>
      <c r="AL399" s="267"/>
      <c r="AM399" s="267"/>
      <c r="AN399" s="267"/>
      <c r="AO399" s="267"/>
      <c r="AP399" s="267"/>
      <c r="AQ399" s="267"/>
      <c r="AR399" s="267"/>
      <c r="AS399" s="267"/>
      <c r="AT399" s="267"/>
      <c r="AU399" s="267"/>
      <c r="AV399" s="267"/>
      <c r="AW399" s="267"/>
      <c r="AX399" s="267"/>
      <c r="AY399" s="267"/>
      <c r="AZ399" s="268"/>
      <c r="BA399" s="268"/>
      <c r="BB399" s="268"/>
      <c r="BC399" s="268"/>
      <c r="BD399" s="268"/>
      <c r="BE399" s="268"/>
      <c r="BF399" s="268"/>
      <c r="BG399" s="268"/>
      <c r="BH399" s="268"/>
      <c r="BI399" s="268"/>
      <c r="BJ399" s="268"/>
      <c r="BK399" s="268"/>
      <c r="BL399" s="268"/>
      <c r="BM399" s="268"/>
      <c r="BN399" s="268"/>
      <c r="BO399" s="268"/>
      <c r="BP399" s="268"/>
      <c r="BQ399" s="268"/>
      <c r="BR399" s="268"/>
      <c r="BS399" s="268"/>
      <c r="BT399" s="268"/>
      <c r="BU399" s="268"/>
      <c r="BV399" s="268"/>
      <c r="BW399" s="268"/>
      <c r="BX399" s="268"/>
      <c r="BY399" s="268"/>
      <c r="BZ399" s="268"/>
      <c r="CA399" s="268"/>
      <c r="CB399" s="268"/>
      <c r="CC399" s="268"/>
      <c r="CD399" s="268"/>
      <c r="CE399" s="268"/>
      <c r="CF399" s="268"/>
      <c r="CG399" s="268"/>
      <c r="CH399" s="268"/>
      <c r="CI399" s="268"/>
      <c r="CJ399" s="268"/>
      <c r="CK399" s="268"/>
      <c r="CL399" s="268"/>
      <c r="CM399" s="268"/>
      <c r="CN399" s="268"/>
      <c r="CO399" s="268"/>
      <c r="CP399" s="268"/>
      <c r="CQ399" s="268"/>
      <c r="CR399" s="268"/>
      <c r="CS399" s="268"/>
      <c r="CT399" s="268"/>
      <c r="CU399" s="268"/>
      <c r="CV399" s="268"/>
      <c r="CW399" s="268"/>
      <c r="CX399" s="268"/>
      <c r="CY399" s="268"/>
      <c r="CZ399" s="268"/>
      <c r="DA399" s="268"/>
      <c r="DB399" s="268"/>
      <c r="DC399" s="268"/>
      <c r="DD399" s="268"/>
      <c r="DE399" s="268"/>
      <c r="DF399" s="268"/>
      <c r="DG399" s="268"/>
      <c r="DH399" s="268"/>
      <c r="DI399" s="268"/>
      <c r="DJ399" s="268"/>
      <c r="DK399" s="268"/>
      <c r="DL399" s="268"/>
      <c r="DM399" s="268"/>
      <c r="DN399" s="268"/>
      <c r="DO399" s="268"/>
      <c r="DP399" s="268"/>
      <c r="DQ399" s="268"/>
      <c r="DR399" s="268"/>
      <c r="DS399" s="268"/>
      <c r="DT399" s="268"/>
      <c r="DU399" s="268"/>
      <c r="DV399" s="268"/>
      <c r="DW399" s="268"/>
      <c r="DX399" s="268"/>
      <c r="DY399" s="268"/>
      <c r="DZ399" s="268"/>
      <c r="EA399" s="268"/>
      <c r="EB399" s="268"/>
      <c r="EC399" s="268"/>
      <c r="ED399" s="268"/>
      <c r="EE399" s="268"/>
      <c r="EF399" s="268"/>
      <c r="EG399" s="268"/>
      <c r="EH399" s="268"/>
      <c r="EI399" s="268"/>
      <c r="EJ399" s="268"/>
      <c r="EK399" s="268"/>
      <c r="EL399" s="268"/>
      <c r="EM399" s="268"/>
      <c r="EN399" s="268"/>
      <c r="EO399" s="268"/>
      <c r="EP399" s="268"/>
      <c r="EQ399" s="268"/>
      <c r="ER399" s="268"/>
      <c r="ES399" s="268"/>
      <c r="ET399" s="268"/>
      <c r="EU399" s="268"/>
      <c r="EV399" s="268"/>
      <c r="EW399" s="268"/>
      <c r="EX399" s="268"/>
      <c r="EY399" s="268"/>
      <c r="EZ399" s="268"/>
      <c r="FA399" s="268"/>
      <c r="FB399" s="268"/>
      <c r="FC399" s="268"/>
      <c r="FD399" s="268"/>
      <c r="FE399" s="268"/>
      <c r="FF399" s="268"/>
      <c r="FG399" s="268"/>
      <c r="FH399" s="268"/>
      <c r="FI399" s="268"/>
      <c r="FJ399" s="268"/>
      <c r="FK399" s="268"/>
      <c r="FL399" s="268"/>
      <c r="FM399" s="268"/>
      <c r="FN399" s="268"/>
      <c r="FO399" s="268"/>
      <c r="FP399" s="268"/>
      <c r="FQ399" s="268"/>
      <c r="FR399" s="268"/>
      <c r="FS399" s="268"/>
      <c r="FT399" s="268"/>
      <c r="FU399" s="268"/>
      <c r="FV399" s="268"/>
      <c r="FW399" s="268"/>
      <c r="FX399" s="268"/>
      <c r="FY399" s="268"/>
      <c r="FZ399" s="268"/>
      <c r="GA399" s="268"/>
      <c r="GB399" s="268"/>
      <c r="GC399" s="268"/>
      <c r="GD399" s="268"/>
      <c r="GE399" s="268"/>
      <c r="GF399" s="268"/>
      <c r="GG399" s="268"/>
      <c r="GH399" s="268"/>
      <c r="GI399" s="268"/>
      <c r="GJ399" s="268"/>
      <c r="GK399" s="268"/>
      <c r="GL399" s="268"/>
      <c r="GM399" s="268"/>
      <c r="GN399" s="268"/>
      <c r="GO399" s="268"/>
      <c r="GP399" s="268"/>
      <c r="GQ399" s="268"/>
      <c r="GR399" s="268"/>
      <c r="GS399" s="268"/>
      <c r="GT399" s="268"/>
      <c r="GU399" s="268"/>
      <c r="GV399" s="268"/>
      <c r="GW399" s="268"/>
      <c r="GX399" s="268"/>
      <c r="GY399" s="268"/>
      <c r="GZ399" s="268"/>
      <c r="HA399" s="268"/>
      <c r="HB399" s="268"/>
      <c r="HC399" s="268"/>
      <c r="HD399" s="268"/>
      <c r="HE399" s="268"/>
      <c r="HF399" s="268"/>
      <c r="HG399" s="268"/>
      <c r="HH399" s="268"/>
      <c r="HI399" s="268"/>
      <c r="HJ399" s="268"/>
      <c r="HK399" s="268"/>
      <c r="HL399" s="268"/>
      <c r="HM399" s="268"/>
      <c r="HN399" s="268"/>
      <c r="HO399" s="268"/>
      <c r="HP399" s="268"/>
      <c r="HQ399" s="268"/>
      <c r="HR399" s="268"/>
      <c r="HS399" s="268"/>
      <c r="HT399" s="268"/>
      <c r="HU399" s="268"/>
      <c r="HV399" s="268"/>
      <c r="HW399" s="268"/>
      <c r="HX399" s="268"/>
      <c r="HY399" s="268"/>
      <c r="HZ399" s="268"/>
      <c r="IA399" s="268"/>
      <c r="IB399" s="268"/>
      <c r="IC399" s="268"/>
      <c r="ID399" s="268"/>
      <c r="IE399" s="268"/>
      <c r="IF399" s="268"/>
      <c r="IG399" s="268"/>
      <c r="IH399" s="268"/>
      <c r="II399" s="268"/>
      <c r="IJ399" s="268"/>
      <c r="IK399" s="268"/>
      <c r="IL399" s="268"/>
      <c r="IM399" s="268"/>
      <c r="IN399" s="268"/>
      <c r="IO399" s="268"/>
      <c r="IP399" s="268"/>
      <c r="IQ399" s="268"/>
      <c r="IR399" s="268"/>
      <c r="IS399" s="268"/>
      <c r="IT399" s="268"/>
      <c r="IU399" s="268"/>
      <c r="IV399" s="268"/>
      <c r="IW399" s="268"/>
      <c r="IX399" s="268"/>
      <c r="IY399" s="268"/>
      <c r="IZ399" s="268"/>
      <c r="JA399" s="268"/>
      <c r="JB399" s="268"/>
      <c r="JC399" s="268"/>
      <c r="JD399" s="268"/>
      <c r="JE399" s="268"/>
      <c r="JF399" s="268"/>
      <c r="JG399" s="268"/>
      <c r="JH399" s="268"/>
      <c r="JI399" s="268"/>
      <c r="JJ399" s="268"/>
      <c r="JK399" s="268"/>
      <c r="JL399" s="268"/>
      <c r="JM399" s="268"/>
      <c r="JN399" s="268"/>
      <c r="JO399" s="268"/>
      <c r="JP399" s="268"/>
      <c r="JQ399" s="268"/>
      <c r="JR399" s="268"/>
      <c r="JS399" s="268"/>
      <c r="JT399" s="268"/>
      <c r="JU399" s="268"/>
      <c r="JV399" s="268"/>
      <c r="JW399" s="268"/>
      <c r="JX399" s="268"/>
      <c r="JY399" s="268"/>
      <c r="JZ399" s="268"/>
      <c r="KA399" s="268"/>
      <c r="KB399" s="268"/>
      <c r="KC399" s="268"/>
      <c r="KD399" s="268"/>
      <c r="KE399" s="268"/>
      <c r="KF399" s="268"/>
      <c r="KG399" s="268"/>
      <c r="KH399" s="268"/>
      <c r="KI399" s="268"/>
      <c r="KJ399" s="268"/>
      <c r="KK399" s="268"/>
      <c r="KL399" s="268"/>
      <c r="KM399" s="268"/>
      <c r="KN399" s="268"/>
      <c r="KO399" s="268"/>
      <c r="KP399" s="268"/>
      <c r="KQ399" s="268"/>
      <c r="KR399" s="268"/>
      <c r="KS399" s="268"/>
      <c r="KT399" s="268"/>
      <c r="KU399" s="268"/>
      <c r="KV399" s="268"/>
      <c r="KW399" s="268"/>
      <c r="KX399" s="268"/>
      <c r="KY399" s="268"/>
      <c r="KZ399" s="268"/>
      <c r="LA399" s="268"/>
      <c r="LB399" s="268"/>
      <c r="LC399" s="268"/>
      <c r="LD399" s="268"/>
      <c r="LE399" s="268"/>
      <c r="LF399" s="268"/>
      <c r="LG399" s="268"/>
      <c r="LH399" s="268"/>
      <c r="LI399" s="268"/>
      <c r="LJ399" s="268"/>
      <c r="LK399" s="268"/>
      <c r="LL399" s="268"/>
      <c r="LM399" s="268"/>
      <c r="LN399" s="268"/>
      <c r="LO399" s="268"/>
      <c r="LP399" s="268"/>
      <c r="LQ399" s="268"/>
      <c r="LR399" s="268"/>
      <c r="LS399" s="268"/>
      <c r="LT399" s="268"/>
      <c r="LU399" s="268"/>
      <c r="LV399" s="268"/>
      <c r="LW399" s="268"/>
      <c r="LX399" s="268"/>
      <c r="LY399" s="268"/>
      <c r="LZ399" s="268"/>
      <c r="MA399" s="268"/>
      <c r="MB399" s="268"/>
      <c r="MC399" s="268"/>
      <c r="MD399" s="268"/>
      <c r="ME399" s="268"/>
      <c r="MF399" s="268"/>
      <c r="MG399" s="268"/>
      <c r="MH399" s="268"/>
      <c r="MI399" s="268"/>
      <c r="MJ399" s="268"/>
      <c r="MK399" s="268"/>
      <c r="ML399" s="268"/>
      <c r="MM399" s="268"/>
      <c r="MN399" s="268"/>
      <c r="MO399" s="268"/>
      <c r="MP399" s="268"/>
      <c r="MQ399" s="268"/>
      <c r="MR399" s="268"/>
      <c r="MS399" s="268"/>
      <c r="MT399" s="268"/>
      <c r="MU399" s="268"/>
      <c r="MV399" s="268"/>
      <c r="MW399" s="268"/>
      <c r="MX399" s="268"/>
      <c r="MY399" s="268"/>
      <c r="MZ399" s="268"/>
      <c r="NA399" s="268"/>
      <c r="NB399" s="268"/>
      <c r="NC399" s="268"/>
      <c r="ND399" s="268"/>
      <c r="NE399" s="268"/>
      <c r="NF399" s="268"/>
      <c r="NG399" s="268"/>
      <c r="NH399" s="268"/>
      <c r="NI399" s="268"/>
      <c r="NJ399" s="268"/>
      <c r="NK399" s="268"/>
      <c r="NL399" s="268"/>
      <c r="NM399" s="268"/>
      <c r="NN399" s="268"/>
      <c r="NO399" s="268"/>
      <c r="NP399" s="268"/>
      <c r="NQ399" s="268"/>
      <c r="NR399" s="268"/>
      <c r="NS399" s="268"/>
      <c r="NT399" s="268"/>
      <c r="NU399" s="268"/>
      <c r="NV399" s="268"/>
      <c r="NW399" s="268"/>
      <c r="NX399" s="268"/>
      <c r="NY399" s="268"/>
      <c r="NZ399" s="268"/>
      <c r="OA399" s="268"/>
      <c r="OB399" s="268"/>
      <c r="OC399" s="268"/>
      <c r="OD399" s="268"/>
      <c r="OE399" s="268"/>
      <c r="OF399" s="268"/>
      <c r="OG399" s="268"/>
      <c r="OH399" s="268"/>
      <c r="OI399" s="268"/>
      <c r="OJ399" s="268"/>
      <c r="OK399" s="268"/>
      <c r="OL399" s="268"/>
      <c r="OM399" s="268"/>
      <c r="ON399" s="268"/>
      <c r="OO399" s="268"/>
      <c r="OP399" s="268"/>
      <c r="OQ399" s="268"/>
      <c r="OR399" s="268"/>
      <c r="OS399" s="268"/>
      <c r="OT399" s="268"/>
      <c r="OU399" s="268"/>
      <c r="OV399" s="268"/>
      <c r="OW399" s="268"/>
      <c r="OX399" s="268"/>
      <c r="OY399" s="268"/>
      <c r="OZ399" s="268"/>
      <c r="PA399" s="268"/>
      <c r="PB399" s="268"/>
      <c r="PC399" s="268"/>
      <c r="PD399" s="268"/>
      <c r="PE399" s="268"/>
      <c r="PF399" s="268"/>
      <c r="PG399" s="268"/>
      <c r="PH399" s="268"/>
      <c r="PI399" s="268"/>
      <c r="PJ399" s="268"/>
      <c r="PK399" s="268"/>
      <c r="PL399" s="268"/>
      <c r="PM399" s="268"/>
      <c r="PN399" s="268"/>
      <c r="PO399" s="268"/>
      <c r="PP399" s="268"/>
      <c r="PQ399" s="268"/>
      <c r="PR399" s="268"/>
      <c r="PS399" s="268"/>
      <c r="PT399" s="268"/>
      <c r="PU399" s="268"/>
      <c r="PV399" s="268"/>
      <c r="PW399" s="268"/>
      <c r="PX399" s="268"/>
      <c r="PY399" s="268"/>
      <c r="PZ399" s="268"/>
      <c r="QA399" s="268"/>
      <c r="QB399" s="268"/>
      <c r="QC399" s="268"/>
      <c r="QD399" s="268"/>
      <c r="QE399" s="268"/>
      <c r="QF399" s="268"/>
      <c r="QG399" s="268"/>
      <c r="QH399" s="268"/>
      <c r="QI399" s="268"/>
      <c r="QJ399" s="268"/>
      <c r="QK399" s="268"/>
      <c r="QL399" s="268"/>
      <c r="QM399" s="268"/>
      <c r="QN399" s="268"/>
      <c r="QO399" s="268"/>
      <c r="QP399" s="268"/>
      <c r="QQ399" s="268"/>
      <c r="QR399" s="268"/>
      <c r="QS399" s="268"/>
      <c r="QT399" s="268"/>
      <c r="QU399" s="268"/>
      <c r="QV399" s="268"/>
      <c r="QW399" s="268"/>
      <c r="QX399" s="268"/>
      <c r="QY399" s="268"/>
      <c r="QZ399" s="268"/>
      <c r="RA399" s="268"/>
      <c r="RB399" s="268"/>
      <c r="RC399" s="268"/>
      <c r="RD399" s="268"/>
      <c r="RE399" s="268"/>
      <c r="RF399" s="268"/>
      <c r="RG399" s="268"/>
      <c r="RH399" s="268"/>
      <c r="RI399" s="268"/>
      <c r="RJ399" s="268"/>
      <c r="RK399" s="268"/>
      <c r="RL399" s="268"/>
      <c r="RM399" s="268"/>
      <c r="RN399" s="268"/>
      <c r="RO399" s="268"/>
      <c r="RP399" s="268"/>
      <c r="RQ399" s="268"/>
      <c r="RR399" s="268"/>
      <c r="RS399" s="268"/>
      <c r="RT399" s="268"/>
      <c r="RU399" s="268"/>
      <c r="RV399" s="268"/>
      <c r="RW399" s="268"/>
      <c r="RX399" s="268"/>
      <c r="RY399" s="268"/>
      <c r="RZ399" s="268"/>
      <c r="SA399" s="268"/>
      <c r="SB399" s="268"/>
      <c r="SC399" s="268"/>
      <c r="SD399" s="268"/>
      <c r="SE399" s="268"/>
    </row>
    <row r="400" spans="8:499" s="288" customFormat="1" x14ac:dyDescent="0.2">
      <c r="H400" s="267"/>
      <c r="I400" s="267"/>
      <c r="J400" s="267"/>
      <c r="K400" s="267"/>
      <c r="L400" s="267"/>
      <c r="M400" s="267"/>
      <c r="N400" s="267"/>
      <c r="O400" s="267"/>
      <c r="P400" s="267"/>
      <c r="Q400" s="267"/>
      <c r="R400" s="267"/>
      <c r="S400" s="267"/>
      <c r="T400" s="267"/>
      <c r="U400" s="267"/>
      <c r="V400" s="267"/>
      <c r="W400" s="267"/>
      <c r="X400" s="267"/>
      <c r="Y400" s="267"/>
      <c r="Z400" s="267"/>
      <c r="AA400" s="267"/>
      <c r="AB400" s="267"/>
      <c r="AC400" s="267"/>
      <c r="AD400" s="267"/>
      <c r="AE400" s="267"/>
      <c r="AF400" s="267"/>
      <c r="AG400" s="267"/>
      <c r="AH400" s="267"/>
      <c r="AI400" s="267"/>
      <c r="AJ400" s="267"/>
      <c r="AK400" s="267"/>
      <c r="AL400" s="267"/>
      <c r="AM400" s="267"/>
      <c r="AN400" s="267"/>
      <c r="AO400" s="267"/>
      <c r="AP400" s="267"/>
      <c r="AQ400" s="267"/>
      <c r="AR400" s="267"/>
      <c r="AS400" s="267"/>
      <c r="AT400" s="267"/>
      <c r="AU400" s="267"/>
      <c r="AV400" s="267"/>
      <c r="AW400" s="267"/>
      <c r="AX400" s="267"/>
      <c r="AY400" s="267"/>
      <c r="AZ400" s="268"/>
      <c r="BA400" s="268"/>
      <c r="BB400" s="268"/>
      <c r="BC400" s="268"/>
      <c r="BD400" s="268"/>
      <c r="BE400" s="268"/>
      <c r="BF400" s="268"/>
      <c r="BG400" s="268"/>
      <c r="BH400" s="268"/>
      <c r="BI400" s="268"/>
      <c r="BJ400" s="268"/>
      <c r="BK400" s="268"/>
      <c r="BL400" s="268"/>
      <c r="BM400" s="268"/>
      <c r="BN400" s="268"/>
      <c r="BO400" s="268"/>
      <c r="BP400" s="268"/>
      <c r="BQ400" s="268"/>
      <c r="BR400" s="268"/>
      <c r="BS400" s="268"/>
      <c r="BT400" s="268"/>
      <c r="BU400" s="268"/>
      <c r="BV400" s="268"/>
      <c r="BW400" s="268"/>
      <c r="BX400" s="268"/>
      <c r="BY400" s="268"/>
      <c r="BZ400" s="268"/>
      <c r="CA400" s="268"/>
      <c r="CB400" s="268"/>
      <c r="CC400" s="268"/>
      <c r="CD400" s="268"/>
      <c r="CE400" s="268"/>
      <c r="CF400" s="268"/>
      <c r="CG400" s="268"/>
      <c r="CH400" s="268"/>
      <c r="CI400" s="268"/>
      <c r="CJ400" s="268"/>
      <c r="CK400" s="268"/>
      <c r="CL400" s="268"/>
      <c r="CM400" s="268"/>
      <c r="CN400" s="268"/>
      <c r="CO400" s="268"/>
      <c r="CP400" s="268"/>
      <c r="CQ400" s="268"/>
      <c r="CR400" s="268"/>
      <c r="CS400" s="268"/>
      <c r="CT400" s="268"/>
      <c r="CU400" s="268"/>
      <c r="CV400" s="268"/>
      <c r="CW400" s="268"/>
      <c r="CX400" s="268"/>
      <c r="CY400" s="268"/>
      <c r="CZ400" s="268"/>
      <c r="DA400" s="268"/>
      <c r="DB400" s="268"/>
      <c r="DC400" s="268"/>
      <c r="DD400" s="268"/>
      <c r="DE400" s="268"/>
      <c r="DF400" s="268"/>
      <c r="DG400" s="268"/>
      <c r="DH400" s="268"/>
      <c r="DI400" s="268"/>
      <c r="DJ400" s="268"/>
      <c r="DK400" s="268"/>
      <c r="DL400" s="268"/>
      <c r="DM400" s="268"/>
      <c r="DN400" s="268"/>
      <c r="DO400" s="268"/>
      <c r="DP400" s="268"/>
      <c r="DQ400" s="268"/>
      <c r="DR400" s="268"/>
      <c r="DS400" s="268"/>
      <c r="DT400" s="268"/>
      <c r="DU400" s="268"/>
      <c r="DV400" s="268"/>
      <c r="DW400" s="268"/>
      <c r="DX400" s="268"/>
      <c r="DY400" s="268"/>
      <c r="DZ400" s="268"/>
      <c r="EA400" s="268"/>
      <c r="EB400" s="268"/>
      <c r="EC400" s="268"/>
      <c r="ED400" s="268"/>
      <c r="EE400" s="268"/>
      <c r="EF400" s="268"/>
      <c r="EG400" s="268"/>
      <c r="EH400" s="268"/>
      <c r="EI400" s="268"/>
      <c r="EJ400" s="268"/>
      <c r="EK400" s="268"/>
      <c r="EL400" s="268"/>
      <c r="EM400" s="268"/>
      <c r="EN400" s="268"/>
      <c r="EO400" s="268"/>
      <c r="EP400" s="268"/>
      <c r="EQ400" s="268"/>
      <c r="ER400" s="268"/>
      <c r="ES400" s="268"/>
      <c r="ET400" s="268"/>
      <c r="EU400" s="268"/>
      <c r="EV400" s="268"/>
      <c r="EW400" s="268"/>
      <c r="EX400" s="268"/>
      <c r="EY400" s="268"/>
      <c r="EZ400" s="268"/>
      <c r="FA400" s="268"/>
      <c r="FB400" s="268"/>
      <c r="FC400" s="268"/>
      <c r="FD400" s="268"/>
      <c r="FE400" s="268"/>
      <c r="FF400" s="268"/>
      <c r="FG400" s="268"/>
      <c r="FH400" s="268"/>
      <c r="FI400" s="268"/>
      <c r="FJ400" s="268"/>
      <c r="FK400" s="268"/>
      <c r="FL400" s="268"/>
      <c r="FM400" s="268"/>
      <c r="FN400" s="268"/>
      <c r="FO400" s="268"/>
      <c r="FP400" s="268"/>
      <c r="FQ400" s="268"/>
      <c r="FR400" s="268"/>
      <c r="FS400" s="268"/>
      <c r="FT400" s="268"/>
      <c r="FU400" s="268"/>
      <c r="FV400" s="268"/>
      <c r="FW400" s="268"/>
      <c r="FX400" s="268"/>
      <c r="FY400" s="268"/>
      <c r="FZ400" s="268"/>
      <c r="GA400" s="268"/>
      <c r="GB400" s="268"/>
      <c r="GC400" s="268"/>
      <c r="GD400" s="268"/>
      <c r="GE400" s="268"/>
      <c r="GF400" s="268"/>
      <c r="GG400" s="268"/>
      <c r="GH400" s="268"/>
      <c r="GI400" s="268"/>
      <c r="GJ400" s="268"/>
      <c r="GK400" s="268"/>
      <c r="GL400" s="268"/>
      <c r="GM400" s="268"/>
      <c r="GN400" s="268"/>
      <c r="GO400" s="268"/>
      <c r="GP400" s="268"/>
      <c r="GQ400" s="268"/>
      <c r="GR400" s="268"/>
      <c r="GS400" s="268"/>
      <c r="GT400" s="268"/>
      <c r="GU400" s="268"/>
      <c r="GV400" s="268"/>
      <c r="GW400" s="268"/>
      <c r="GX400" s="268"/>
      <c r="GY400" s="268"/>
      <c r="GZ400" s="268"/>
      <c r="HA400" s="268"/>
      <c r="HB400" s="268"/>
      <c r="HC400" s="268"/>
      <c r="HD400" s="268"/>
      <c r="HE400" s="268"/>
      <c r="HF400" s="268"/>
      <c r="HG400" s="268"/>
      <c r="HH400" s="268"/>
      <c r="HI400" s="268"/>
      <c r="HJ400" s="268"/>
      <c r="HK400" s="268"/>
      <c r="HL400" s="268"/>
      <c r="HM400" s="268"/>
      <c r="HN400" s="268"/>
      <c r="HO400" s="268"/>
      <c r="HP400" s="268"/>
      <c r="HQ400" s="268"/>
      <c r="HR400" s="268"/>
      <c r="HS400" s="268"/>
      <c r="HT400" s="268"/>
      <c r="HU400" s="268"/>
      <c r="HV400" s="268"/>
      <c r="HW400" s="268"/>
      <c r="HX400" s="268"/>
      <c r="HY400" s="268"/>
      <c r="HZ400" s="268"/>
      <c r="IA400" s="268"/>
      <c r="IB400" s="268"/>
      <c r="IC400" s="268"/>
      <c r="ID400" s="268"/>
      <c r="IE400" s="268"/>
      <c r="IF400" s="268"/>
      <c r="IG400" s="268"/>
      <c r="IH400" s="268"/>
      <c r="II400" s="268"/>
      <c r="IJ400" s="268"/>
      <c r="IK400" s="268"/>
      <c r="IL400" s="268"/>
      <c r="IM400" s="268"/>
      <c r="IN400" s="268"/>
      <c r="IO400" s="268"/>
      <c r="IP400" s="268"/>
      <c r="IQ400" s="268"/>
      <c r="IR400" s="268"/>
      <c r="IS400" s="268"/>
      <c r="IT400" s="268"/>
      <c r="IU400" s="268"/>
      <c r="IV400" s="268"/>
      <c r="IW400" s="268"/>
      <c r="IX400" s="268"/>
      <c r="IY400" s="268"/>
      <c r="IZ400" s="268"/>
      <c r="JA400" s="268"/>
      <c r="JB400" s="268"/>
      <c r="JC400" s="268"/>
      <c r="JD400" s="268"/>
      <c r="JE400" s="268"/>
      <c r="JF400" s="268"/>
      <c r="JG400" s="268"/>
      <c r="JH400" s="268"/>
      <c r="JI400" s="268"/>
      <c r="JJ400" s="268"/>
      <c r="JK400" s="268"/>
      <c r="JL400" s="268"/>
      <c r="JM400" s="268"/>
      <c r="JN400" s="268"/>
      <c r="JO400" s="268"/>
      <c r="JP400" s="268"/>
      <c r="JQ400" s="268"/>
      <c r="JR400" s="268"/>
      <c r="JS400" s="268"/>
      <c r="JT400" s="268"/>
      <c r="JU400" s="268"/>
      <c r="JV400" s="268"/>
      <c r="JW400" s="268"/>
      <c r="JX400" s="268"/>
      <c r="JY400" s="268"/>
      <c r="JZ400" s="268"/>
      <c r="KA400" s="268"/>
      <c r="KB400" s="268"/>
      <c r="KC400" s="268"/>
      <c r="KD400" s="268"/>
      <c r="KE400" s="268"/>
      <c r="KF400" s="268"/>
      <c r="KG400" s="268"/>
      <c r="KH400" s="268"/>
      <c r="KI400" s="268"/>
      <c r="KJ400" s="268"/>
      <c r="KK400" s="268"/>
      <c r="KL400" s="268"/>
      <c r="KM400" s="268"/>
      <c r="KN400" s="268"/>
      <c r="KO400" s="268"/>
      <c r="KP400" s="268"/>
      <c r="KQ400" s="268"/>
      <c r="KR400" s="268"/>
      <c r="KS400" s="268"/>
      <c r="KT400" s="268"/>
      <c r="KU400" s="268"/>
      <c r="KV400" s="268"/>
      <c r="KW400" s="268"/>
      <c r="KX400" s="268"/>
      <c r="KY400" s="268"/>
      <c r="KZ400" s="268"/>
      <c r="LA400" s="268"/>
      <c r="LB400" s="268"/>
      <c r="LC400" s="268"/>
      <c r="LD400" s="268"/>
      <c r="LE400" s="268"/>
      <c r="LF400" s="268"/>
      <c r="LG400" s="268"/>
      <c r="LH400" s="268"/>
      <c r="LI400" s="268"/>
      <c r="LJ400" s="268"/>
      <c r="LK400" s="268"/>
      <c r="LL400" s="268"/>
      <c r="LM400" s="268"/>
      <c r="LN400" s="268"/>
      <c r="LO400" s="268"/>
      <c r="LP400" s="268"/>
      <c r="LQ400" s="268"/>
      <c r="LR400" s="268"/>
      <c r="LS400" s="268"/>
      <c r="LT400" s="268"/>
      <c r="LU400" s="268"/>
      <c r="LV400" s="268"/>
      <c r="LW400" s="268"/>
      <c r="LX400" s="268"/>
      <c r="LY400" s="268"/>
      <c r="LZ400" s="268"/>
      <c r="MA400" s="268"/>
      <c r="MB400" s="268"/>
      <c r="MC400" s="268"/>
      <c r="MD400" s="268"/>
      <c r="ME400" s="268"/>
      <c r="MF400" s="268"/>
      <c r="MG400" s="268"/>
      <c r="MH400" s="268"/>
      <c r="MI400" s="268"/>
      <c r="MJ400" s="268"/>
      <c r="MK400" s="268"/>
      <c r="ML400" s="268"/>
      <c r="MM400" s="268"/>
      <c r="MN400" s="268"/>
      <c r="MO400" s="268"/>
      <c r="MP400" s="268"/>
      <c r="MQ400" s="268"/>
      <c r="MR400" s="268"/>
      <c r="MS400" s="268"/>
      <c r="MT400" s="268"/>
      <c r="MU400" s="268"/>
      <c r="MV400" s="268"/>
      <c r="MW400" s="268"/>
      <c r="MX400" s="268"/>
      <c r="MY400" s="268"/>
      <c r="MZ400" s="268"/>
      <c r="NA400" s="268"/>
      <c r="NB400" s="268"/>
      <c r="NC400" s="268"/>
      <c r="ND400" s="268"/>
      <c r="NE400" s="268"/>
      <c r="NF400" s="268"/>
      <c r="NG400" s="268"/>
      <c r="NH400" s="268"/>
      <c r="NI400" s="268"/>
      <c r="NJ400" s="268"/>
      <c r="NK400" s="268"/>
      <c r="NL400" s="268"/>
      <c r="NM400" s="268"/>
      <c r="NN400" s="268"/>
      <c r="NO400" s="268"/>
      <c r="NP400" s="268"/>
      <c r="NQ400" s="268"/>
      <c r="NR400" s="268"/>
      <c r="NS400" s="268"/>
      <c r="NT400" s="268"/>
      <c r="NU400" s="268"/>
      <c r="NV400" s="268"/>
      <c r="NW400" s="268"/>
      <c r="NX400" s="268"/>
      <c r="NY400" s="268"/>
      <c r="NZ400" s="268"/>
      <c r="OA400" s="268"/>
      <c r="OB400" s="268"/>
      <c r="OC400" s="268"/>
      <c r="OD400" s="268"/>
      <c r="OE400" s="268"/>
      <c r="OF400" s="268"/>
      <c r="OG400" s="268"/>
      <c r="OH400" s="268"/>
      <c r="OI400" s="268"/>
      <c r="OJ400" s="268"/>
      <c r="OK400" s="268"/>
      <c r="OL400" s="268"/>
      <c r="OM400" s="268"/>
      <c r="ON400" s="268"/>
      <c r="OO400" s="268"/>
      <c r="OP400" s="268"/>
      <c r="OQ400" s="268"/>
      <c r="OR400" s="268"/>
      <c r="OS400" s="268"/>
      <c r="OT400" s="268"/>
      <c r="OU400" s="268"/>
      <c r="OV400" s="268"/>
      <c r="OW400" s="268"/>
      <c r="OX400" s="268"/>
      <c r="OY400" s="268"/>
      <c r="OZ400" s="268"/>
      <c r="PA400" s="268"/>
      <c r="PB400" s="268"/>
      <c r="PC400" s="268"/>
      <c r="PD400" s="268"/>
      <c r="PE400" s="268"/>
      <c r="PF400" s="268"/>
      <c r="PG400" s="268"/>
      <c r="PH400" s="268"/>
      <c r="PI400" s="268"/>
      <c r="PJ400" s="268"/>
      <c r="PK400" s="268"/>
      <c r="PL400" s="268"/>
      <c r="PM400" s="268"/>
      <c r="PN400" s="268"/>
      <c r="PO400" s="268"/>
      <c r="PP400" s="268"/>
      <c r="PQ400" s="268"/>
      <c r="PR400" s="268"/>
      <c r="PS400" s="268"/>
      <c r="PT400" s="268"/>
      <c r="PU400" s="268"/>
      <c r="PV400" s="268"/>
      <c r="PW400" s="268"/>
      <c r="PX400" s="268"/>
      <c r="PY400" s="268"/>
      <c r="PZ400" s="268"/>
      <c r="QA400" s="268"/>
      <c r="QB400" s="268"/>
      <c r="QC400" s="268"/>
      <c r="QD400" s="268"/>
      <c r="QE400" s="268"/>
      <c r="QF400" s="268"/>
      <c r="QG400" s="268"/>
      <c r="QH400" s="268"/>
      <c r="QI400" s="268"/>
      <c r="QJ400" s="268"/>
      <c r="QK400" s="268"/>
      <c r="QL400" s="268"/>
      <c r="QM400" s="268"/>
      <c r="QN400" s="268"/>
      <c r="QO400" s="268"/>
      <c r="QP400" s="268"/>
      <c r="QQ400" s="268"/>
      <c r="QR400" s="268"/>
      <c r="QS400" s="268"/>
      <c r="QT400" s="268"/>
      <c r="QU400" s="268"/>
      <c r="QV400" s="268"/>
      <c r="QW400" s="268"/>
      <c r="QX400" s="268"/>
      <c r="QY400" s="268"/>
      <c r="QZ400" s="268"/>
      <c r="RA400" s="268"/>
      <c r="RB400" s="268"/>
      <c r="RC400" s="268"/>
      <c r="RD400" s="268"/>
      <c r="RE400" s="268"/>
      <c r="RF400" s="268"/>
      <c r="RG400" s="268"/>
      <c r="RH400" s="268"/>
      <c r="RI400" s="268"/>
      <c r="RJ400" s="268"/>
      <c r="RK400" s="268"/>
      <c r="RL400" s="268"/>
      <c r="RM400" s="268"/>
      <c r="RN400" s="268"/>
      <c r="RO400" s="268"/>
      <c r="RP400" s="268"/>
      <c r="RQ400" s="268"/>
      <c r="RR400" s="268"/>
      <c r="RS400" s="268"/>
      <c r="RT400" s="268"/>
      <c r="RU400" s="268"/>
      <c r="RV400" s="268"/>
      <c r="RW400" s="268"/>
      <c r="RX400" s="268"/>
      <c r="RY400" s="268"/>
      <c r="RZ400" s="268"/>
      <c r="SA400" s="268"/>
      <c r="SB400" s="268"/>
      <c r="SC400" s="268"/>
      <c r="SD400" s="268"/>
      <c r="SE400" s="268"/>
    </row>
    <row r="401" spans="8:499" s="288" customFormat="1" x14ac:dyDescent="0.2">
      <c r="H401" s="267"/>
      <c r="I401" s="267"/>
      <c r="J401" s="267"/>
      <c r="K401" s="267"/>
      <c r="L401" s="267"/>
      <c r="M401" s="267"/>
      <c r="N401" s="267"/>
      <c r="O401" s="267"/>
      <c r="P401" s="267"/>
      <c r="Q401" s="267"/>
      <c r="R401" s="267"/>
      <c r="S401" s="267"/>
      <c r="T401" s="267"/>
      <c r="U401" s="267"/>
      <c r="V401" s="267"/>
      <c r="W401" s="267"/>
      <c r="X401" s="267"/>
      <c r="Y401" s="267"/>
      <c r="Z401" s="267"/>
      <c r="AA401" s="267"/>
      <c r="AB401" s="267"/>
      <c r="AC401" s="267"/>
      <c r="AD401" s="267"/>
      <c r="AE401" s="267"/>
      <c r="AF401" s="267"/>
      <c r="AG401" s="267"/>
      <c r="AH401" s="267"/>
      <c r="AI401" s="267"/>
      <c r="AJ401" s="267"/>
      <c r="AK401" s="267"/>
      <c r="AL401" s="267"/>
      <c r="AM401" s="267"/>
      <c r="AN401" s="267"/>
      <c r="AO401" s="267"/>
      <c r="AP401" s="267"/>
      <c r="AQ401" s="267"/>
      <c r="AR401" s="267"/>
      <c r="AS401" s="267"/>
      <c r="AT401" s="267"/>
      <c r="AU401" s="267"/>
      <c r="AV401" s="267"/>
      <c r="AW401" s="267"/>
      <c r="AX401" s="267"/>
      <c r="AY401" s="267"/>
      <c r="AZ401" s="268"/>
      <c r="BA401" s="268"/>
      <c r="BB401" s="268"/>
      <c r="BC401" s="268"/>
      <c r="BD401" s="268"/>
      <c r="BE401" s="268"/>
      <c r="BF401" s="268"/>
      <c r="BG401" s="268"/>
      <c r="BH401" s="268"/>
      <c r="BI401" s="268"/>
      <c r="BJ401" s="268"/>
      <c r="BK401" s="268"/>
      <c r="BL401" s="268"/>
      <c r="BM401" s="268"/>
      <c r="BN401" s="268"/>
      <c r="BO401" s="268"/>
      <c r="BP401" s="268"/>
      <c r="BQ401" s="268"/>
      <c r="BR401" s="268"/>
      <c r="BS401" s="268"/>
      <c r="BT401" s="268"/>
      <c r="BU401" s="268"/>
      <c r="BV401" s="268"/>
      <c r="BW401" s="268"/>
      <c r="BX401" s="268"/>
      <c r="BY401" s="268"/>
      <c r="BZ401" s="268"/>
      <c r="CA401" s="268"/>
      <c r="CB401" s="268"/>
      <c r="CC401" s="268"/>
      <c r="CD401" s="268"/>
      <c r="CE401" s="268"/>
      <c r="CF401" s="268"/>
      <c r="CG401" s="268"/>
      <c r="CH401" s="268"/>
      <c r="CI401" s="268"/>
      <c r="CJ401" s="268"/>
      <c r="CK401" s="268"/>
      <c r="CL401" s="268"/>
      <c r="CM401" s="268"/>
      <c r="CN401" s="268"/>
      <c r="CO401" s="268"/>
      <c r="CP401" s="268"/>
      <c r="CQ401" s="268"/>
      <c r="CR401" s="268"/>
      <c r="CS401" s="268"/>
      <c r="CT401" s="268"/>
      <c r="CU401" s="268"/>
      <c r="CV401" s="268"/>
      <c r="CW401" s="268"/>
      <c r="CX401" s="268"/>
      <c r="CY401" s="268"/>
      <c r="CZ401" s="268"/>
      <c r="DA401" s="268"/>
      <c r="DB401" s="268"/>
      <c r="DC401" s="268"/>
      <c r="DD401" s="268"/>
      <c r="DE401" s="268"/>
      <c r="DF401" s="268"/>
      <c r="DG401" s="268"/>
      <c r="DH401" s="268"/>
      <c r="DI401" s="268"/>
      <c r="DJ401" s="268"/>
      <c r="DK401" s="268"/>
      <c r="DL401" s="268"/>
      <c r="DM401" s="268"/>
      <c r="DN401" s="268"/>
      <c r="DO401" s="268"/>
      <c r="DP401" s="268"/>
      <c r="DQ401" s="268"/>
      <c r="DR401" s="268"/>
      <c r="DS401" s="268"/>
      <c r="DT401" s="268"/>
      <c r="DU401" s="268"/>
      <c r="DV401" s="268"/>
      <c r="DW401" s="268"/>
      <c r="DX401" s="268"/>
      <c r="DY401" s="268"/>
      <c r="DZ401" s="268"/>
      <c r="EA401" s="268"/>
      <c r="EB401" s="268"/>
      <c r="EC401" s="268"/>
      <c r="ED401" s="268"/>
      <c r="EE401" s="268"/>
      <c r="EF401" s="268"/>
      <c r="EG401" s="268"/>
      <c r="EH401" s="268"/>
      <c r="EI401" s="268"/>
      <c r="EJ401" s="268"/>
      <c r="EK401" s="268"/>
      <c r="EL401" s="268"/>
      <c r="EM401" s="268"/>
      <c r="EN401" s="268"/>
      <c r="EO401" s="268"/>
      <c r="EP401" s="268"/>
      <c r="EQ401" s="268"/>
      <c r="ER401" s="268"/>
      <c r="ES401" s="268"/>
      <c r="ET401" s="268"/>
      <c r="EU401" s="268"/>
      <c r="EV401" s="268"/>
      <c r="EW401" s="268"/>
      <c r="EX401" s="268"/>
      <c r="EY401" s="268"/>
      <c r="EZ401" s="268"/>
      <c r="FA401" s="268"/>
      <c r="FB401" s="268"/>
      <c r="FC401" s="268"/>
      <c r="FD401" s="268"/>
      <c r="FE401" s="268"/>
      <c r="FF401" s="268"/>
      <c r="FG401" s="268"/>
      <c r="FH401" s="268"/>
      <c r="FI401" s="268"/>
      <c r="FJ401" s="268"/>
      <c r="FK401" s="268"/>
      <c r="FL401" s="268"/>
      <c r="FM401" s="268"/>
      <c r="FN401" s="268"/>
      <c r="FO401" s="268"/>
      <c r="FP401" s="268"/>
      <c r="FQ401" s="268"/>
      <c r="FR401" s="268"/>
      <c r="FS401" s="268"/>
      <c r="FT401" s="268"/>
      <c r="FU401" s="268"/>
      <c r="FV401" s="268"/>
      <c r="FW401" s="268"/>
      <c r="FX401" s="268"/>
      <c r="FY401" s="268"/>
      <c r="FZ401" s="268"/>
      <c r="GA401" s="268"/>
      <c r="GB401" s="268"/>
      <c r="GC401" s="268"/>
      <c r="GD401" s="268"/>
      <c r="GE401" s="268"/>
      <c r="GF401" s="268"/>
      <c r="GG401" s="268"/>
      <c r="GH401" s="268"/>
      <c r="GI401" s="268"/>
      <c r="GJ401" s="268"/>
      <c r="GK401" s="268"/>
      <c r="GL401" s="268"/>
      <c r="GM401" s="268"/>
      <c r="GN401" s="268"/>
      <c r="GO401" s="268"/>
      <c r="GP401" s="268"/>
      <c r="GQ401" s="268"/>
      <c r="GR401" s="268"/>
      <c r="GS401" s="268"/>
      <c r="GT401" s="268"/>
      <c r="GU401" s="268"/>
      <c r="GV401" s="268"/>
      <c r="GW401" s="268"/>
      <c r="GX401" s="268"/>
      <c r="GY401" s="268"/>
      <c r="GZ401" s="268"/>
      <c r="HA401" s="268"/>
      <c r="HB401" s="268"/>
      <c r="HC401" s="268"/>
      <c r="HD401" s="268"/>
      <c r="HE401" s="268"/>
      <c r="HF401" s="268"/>
      <c r="HG401" s="268"/>
      <c r="HH401" s="268"/>
      <c r="HI401" s="268"/>
      <c r="HJ401" s="268"/>
      <c r="HK401" s="268"/>
      <c r="HL401" s="268"/>
      <c r="HM401" s="268"/>
      <c r="HN401" s="268"/>
      <c r="HO401" s="268"/>
      <c r="HP401" s="268"/>
      <c r="HQ401" s="268"/>
      <c r="HR401" s="268"/>
      <c r="HS401" s="268"/>
      <c r="HT401" s="268"/>
      <c r="HU401" s="268"/>
      <c r="HV401" s="268"/>
      <c r="HW401" s="268"/>
      <c r="HX401" s="268"/>
      <c r="HY401" s="268"/>
      <c r="HZ401" s="268"/>
      <c r="IA401" s="268"/>
      <c r="IB401" s="268"/>
      <c r="IC401" s="268"/>
      <c r="ID401" s="268"/>
      <c r="IE401" s="268"/>
      <c r="IF401" s="268"/>
      <c r="IG401" s="268"/>
      <c r="IH401" s="268"/>
      <c r="II401" s="268"/>
      <c r="IJ401" s="268"/>
      <c r="IK401" s="268"/>
      <c r="IL401" s="268"/>
      <c r="IM401" s="268"/>
      <c r="IN401" s="268"/>
      <c r="IO401" s="268"/>
      <c r="IP401" s="268"/>
      <c r="IQ401" s="268"/>
      <c r="IR401" s="268"/>
      <c r="IS401" s="268"/>
      <c r="IT401" s="268"/>
      <c r="IU401" s="268"/>
      <c r="IV401" s="268"/>
      <c r="IW401" s="268"/>
      <c r="IX401" s="268"/>
      <c r="IY401" s="268"/>
      <c r="IZ401" s="268"/>
      <c r="JA401" s="268"/>
      <c r="JB401" s="268"/>
      <c r="JC401" s="268"/>
      <c r="JD401" s="268"/>
      <c r="JE401" s="268"/>
      <c r="JF401" s="268"/>
      <c r="JG401" s="268"/>
      <c r="JH401" s="268"/>
      <c r="JI401" s="268"/>
      <c r="JJ401" s="268"/>
      <c r="JK401" s="268"/>
      <c r="JL401" s="268"/>
      <c r="JM401" s="268"/>
      <c r="JN401" s="268"/>
      <c r="JO401" s="268"/>
      <c r="JP401" s="268"/>
      <c r="JQ401" s="268"/>
      <c r="JR401" s="268"/>
      <c r="JS401" s="268"/>
      <c r="JT401" s="268"/>
      <c r="JU401" s="268"/>
      <c r="JV401" s="268"/>
      <c r="JW401" s="268"/>
      <c r="JX401" s="268"/>
      <c r="JY401" s="268"/>
      <c r="JZ401" s="268"/>
      <c r="KA401" s="268"/>
      <c r="KB401" s="268"/>
      <c r="KC401" s="268"/>
      <c r="KD401" s="268"/>
      <c r="KE401" s="268"/>
      <c r="KF401" s="268"/>
      <c r="KG401" s="268"/>
      <c r="KH401" s="268"/>
      <c r="KI401" s="268"/>
      <c r="KJ401" s="268"/>
      <c r="KK401" s="268"/>
      <c r="KL401" s="268"/>
      <c r="KM401" s="268"/>
      <c r="KN401" s="268"/>
      <c r="KO401" s="268"/>
      <c r="KP401" s="268"/>
      <c r="KQ401" s="268"/>
      <c r="KR401" s="268"/>
      <c r="KS401" s="268"/>
      <c r="KT401" s="268"/>
      <c r="KU401" s="268"/>
      <c r="KV401" s="268"/>
      <c r="KW401" s="268"/>
      <c r="KX401" s="268"/>
      <c r="KY401" s="268"/>
      <c r="KZ401" s="268"/>
      <c r="LA401" s="268"/>
      <c r="LB401" s="268"/>
      <c r="LC401" s="268"/>
      <c r="LD401" s="268"/>
      <c r="LE401" s="268"/>
      <c r="LF401" s="268"/>
      <c r="LG401" s="268"/>
      <c r="LH401" s="268"/>
      <c r="LI401" s="268"/>
      <c r="LJ401" s="268"/>
      <c r="LK401" s="268"/>
      <c r="LL401" s="268"/>
      <c r="LM401" s="268"/>
      <c r="LN401" s="268"/>
      <c r="LO401" s="268"/>
      <c r="LP401" s="268"/>
      <c r="LQ401" s="268"/>
      <c r="LR401" s="268"/>
      <c r="LS401" s="268"/>
      <c r="LT401" s="268"/>
      <c r="LU401" s="268"/>
      <c r="LV401" s="268"/>
      <c r="LW401" s="268"/>
      <c r="LX401" s="268"/>
      <c r="LY401" s="268"/>
      <c r="LZ401" s="268"/>
      <c r="MA401" s="268"/>
      <c r="MB401" s="268"/>
      <c r="MC401" s="268"/>
      <c r="MD401" s="268"/>
      <c r="ME401" s="268"/>
      <c r="MF401" s="268"/>
      <c r="MG401" s="268"/>
      <c r="MH401" s="268"/>
      <c r="MI401" s="268"/>
      <c r="MJ401" s="268"/>
      <c r="MK401" s="268"/>
      <c r="ML401" s="268"/>
      <c r="MM401" s="268"/>
      <c r="MN401" s="268"/>
      <c r="MO401" s="268"/>
      <c r="MP401" s="268"/>
      <c r="MQ401" s="268"/>
      <c r="MR401" s="268"/>
      <c r="MS401" s="268"/>
      <c r="MT401" s="268"/>
      <c r="MU401" s="268"/>
      <c r="MV401" s="268"/>
      <c r="MW401" s="268"/>
      <c r="MX401" s="268"/>
      <c r="MY401" s="268"/>
      <c r="MZ401" s="268"/>
      <c r="NA401" s="268"/>
      <c r="NB401" s="268"/>
      <c r="NC401" s="268"/>
      <c r="ND401" s="268"/>
      <c r="NE401" s="268"/>
      <c r="NF401" s="268"/>
      <c r="NG401" s="268"/>
      <c r="NH401" s="268"/>
      <c r="NI401" s="268"/>
      <c r="NJ401" s="268"/>
      <c r="NK401" s="268"/>
      <c r="NL401" s="268"/>
      <c r="NM401" s="268"/>
      <c r="NN401" s="268"/>
      <c r="NO401" s="268"/>
      <c r="NP401" s="268"/>
      <c r="NQ401" s="268"/>
      <c r="NR401" s="268"/>
      <c r="NS401" s="268"/>
      <c r="NT401" s="268"/>
      <c r="NU401" s="268"/>
      <c r="NV401" s="268"/>
      <c r="NW401" s="268"/>
      <c r="NX401" s="268"/>
      <c r="NY401" s="268"/>
      <c r="NZ401" s="268"/>
      <c r="OA401" s="268"/>
      <c r="OB401" s="268"/>
      <c r="OC401" s="268"/>
      <c r="OD401" s="268"/>
      <c r="OE401" s="268"/>
      <c r="OF401" s="268"/>
      <c r="OG401" s="268"/>
      <c r="OH401" s="268"/>
      <c r="OI401" s="268"/>
      <c r="OJ401" s="268"/>
      <c r="OK401" s="268"/>
      <c r="OL401" s="268"/>
      <c r="OM401" s="268"/>
      <c r="ON401" s="268"/>
      <c r="OO401" s="268"/>
      <c r="OP401" s="268"/>
      <c r="OQ401" s="268"/>
      <c r="OR401" s="268"/>
      <c r="OS401" s="268"/>
      <c r="OT401" s="268"/>
      <c r="OU401" s="268"/>
      <c r="OV401" s="268"/>
      <c r="OW401" s="268"/>
      <c r="OX401" s="268"/>
      <c r="OY401" s="268"/>
      <c r="OZ401" s="268"/>
      <c r="PA401" s="268"/>
      <c r="PB401" s="268"/>
      <c r="PC401" s="268"/>
      <c r="PD401" s="268"/>
      <c r="PE401" s="268"/>
      <c r="PF401" s="268"/>
      <c r="PG401" s="268"/>
      <c r="PH401" s="268"/>
      <c r="PI401" s="268"/>
      <c r="PJ401" s="268"/>
      <c r="PK401" s="268"/>
      <c r="PL401" s="268"/>
      <c r="PM401" s="268"/>
      <c r="PN401" s="268"/>
      <c r="PO401" s="268"/>
      <c r="PP401" s="268"/>
      <c r="PQ401" s="268"/>
      <c r="PR401" s="268"/>
      <c r="PS401" s="268"/>
      <c r="PT401" s="268"/>
      <c r="PU401" s="268"/>
      <c r="PV401" s="268"/>
      <c r="PW401" s="268"/>
      <c r="PX401" s="268"/>
      <c r="PY401" s="268"/>
      <c r="PZ401" s="268"/>
      <c r="QA401" s="268"/>
      <c r="QB401" s="268"/>
      <c r="QC401" s="268"/>
      <c r="QD401" s="268"/>
      <c r="QE401" s="268"/>
      <c r="QF401" s="268"/>
      <c r="QG401" s="268"/>
      <c r="QH401" s="268"/>
      <c r="QI401" s="268"/>
      <c r="QJ401" s="268"/>
      <c r="QK401" s="268"/>
      <c r="QL401" s="268"/>
      <c r="QM401" s="268"/>
      <c r="QN401" s="268"/>
      <c r="QO401" s="268"/>
      <c r="QP401" s="268"/>
      <c r="QQ401" s="268"/>
      <c r="QR401" s="268"/>
      <c r="QS401" s="268"/>
      <c r="QT401" s="268"/>
      <c r="QU401" s="268"/>
      <c r="QV401" s="268"/>
      <c r="QW401" s="268"/>
      <c r="QX401" s="268"/>
      <c r="QY401" s="268"/>
      <c r="QZ401" s="268"/>
      <c r="RA401" s="268"/>
      <c r="RB401" s="268"/>
      <c r="RC401" s="268"/>
      <c r="RD401" s="268"/>
      <c r="RE401" s="268"/>
      <c r="RF401" s="268"/>
      <c r="RG401" s="268"/>
      <c r="RH401" s="268"/>
      <c r="RI401" s="268"/>
      <c r="RJ401" s="268"/>
      <c r="RK401" s="268"/>
      <c r="RL401" s="268"/>
      <c r="RM401" s="268"/>
      <c r="RN401" s="268"/>
      <c r="RO401" s="268"/>
      <c r="RP401" s="268"/>
      <c r="RQ401" s="268"/>
      <c r="RR401" s="268"/>
      <c r="RS401" s="268"/>
      <c r="RT401" s="268"/>
      <c r="RU401" s="268"/>
      <c r="RV401" s="268"/>
      <c r="RW401" s="268"/>
      <c r="RX401" s="268"/>
      <c r="RY401" s="268"/>
      <c r="RZ401" s="268"/>
      <c r="SA401" s="268"/>
      <c r="SB401" s="268"/>
      <c r="SC401" s="268"/>
      <c r="SD401" s="268"/>
      <c r="SE401" s="268"/>
    </row>
    <row r="402" spans="8:499" s="288" customFormat="1" x14ac:dyDescent="0.2">
      <c r="H402" s="267"/>
      <c r="I402" s="267"/>
      <c r="J402" s="267"/>
      <c r="K402" s="267"/>
      <c r="L402" s="267"/>
      <c r="M402" s="267"/>
      <c r="N402" s="267"/>
      <c r="O402" s="267"/>
      <c r="P402" s="267"/>
      <c r="Q402" s="267"/>
      <c r="R402" s="267"/>
      <c r="S402" s="267"/>
      <c r="T402" s="267"/>
      <c r="U402" s="267"/>
      <c r="V402" s="267"/>
      <c r="W402" s="267"/>
      <c r="X402" s="267"/>
      <c r="Y402" s="267"/>
      <c r="Z402" s="267"/>
      <c r="AA402" s="267"/>
      <c r="AB402" s="267"/>
      <c r="AC402" s="267"/>
      <c r="AD402" s="267"/>
      <c r="AE402" s="267"/>
      <c r="AF402" s="267"/>
      <c r="AG402" s="267"/>
      <c r="AH402" s="267"/>
      <c r="AI402" s="267"/>
      <c r="AJ402" s="267"/>
      <c r="AK402" s="267"/>
      <c r="AL402" s="267"/>
      <c r="AM402" s="267"/>
      <c r="AN402" s="267"/>
      <c r="AO402" s="267"/>
      <c r="AP402" s="267"/>
      <c r="AQ402" s="267"/>
      <c r="AR402" s="267"/>
      <c r="AS402" s="267"/>
      <c r="AT402" s="267"/>
      <c r="AU402" s="267"/>
      <c r="AV402" s="267"/>
      <c r="AW402" s="267"/>
      <c r="AX402" s="267"/>
      <c r="AY402" s="267"/>
      <c r="AZ402" s="268"/>
      <c r="BA402" s="268"/>
      <c r="BB402" s="268"/>
      <c r="BC402" s="268"/>
      <c r="BD402" s="268"/>
      <c r="BE402" s="268"/>
      <c r="BF402" s="268"/>
      <c r="BG402" s="268"/>
      <c r="BH402" s="268"/>
      <c r="BI402" s="268"/>
      <c r="BJ402" s="268"/>
      <c r="BK402" s="268"/>
      <c r="BL402" s="268"/>
      <c r="BM402" s="268"/>
      <c r="BN402" s="268"/>
      <c r="BO402" s="268"/>
      <c r="BP402" s="268"/>
      <c r="BQ402" s="268"/>
      <c r="BR402" s="268"/>
      <c r="BS402" s="268"/>
      <c r="BT402" s="268"/>
      <c r="BU402" s="268"/>
      <c r="BV402" s="268"/>
      <c r="BW402" s="268"/>
      <c r="BX402" s="268"/>
      <c r="BY402" s="268"/>
      <c r="BZ402" s="268"/>
      <c r="CA402" s="268"/>
      <c r="CB402" s="268"/>
      <c r="CC402" s="268"/>
      <c r="CD402" s="268"/>
      <c r="CE402" s="268"/>
      <c r="CF402" s="268"/>
      <c r="CG402" s="268"/>
      <c r="CH402" s="268"/>
      <c r="CI402" s="268"/>
      <c r="CJ402" s="268"/>
      <c r="CK402" s="268"/>
      <c r="CL402" s="268"/>
      <c r="CM402" s="268"/>
      <c r="CN402" s="268"/>
      <c r="CO402" s="268"/>
      <c r="CP402" s="268"/>
      <c r="CQ402" s="268"/>
      <c r="CR402" s="268"/>
      <c r="CS402" s="268"/>
      <c r="CT402" s="268"/>
      <c r="CU402" s="268"/>
      <c r="CV402" s="268"/>
      <c r="CW402" s="268"/>
      <c r="CX402" s="268"/>
      <c r="CY402" s="268"/>
      <c r="CZ402" s="268"/>
      <c r="DA402" s="268"/>
      <c r="DB402" s="268"/>
      <c r="DC402" s="268"/>
      <c r="DD402" s="268"/>
      <c r="DE402" s="268"/>
      <c r="DF402" s="268"/>
      <c r="DG402" s="268"/>
      <c r="DH402" s="268"/>
      <c r="DI402" s="268"/>
      <c r="DJ402" s="268"/>
      <c r="DK402" s="268"/>
      <c r="DL402" s="268"/>
      <c r="DM402" s="268"/>
      <c r="DN402" s="268"/>
      <c r="DO402" s="268"/>
      <c r="DP402" s="268"/>
      <c r="DQ402" s="268"/>
      <c r="DR402" s="268"/>
      <c r="DS402" s="268"/>
      <c r="DT402" s="268"/>
      <c r="DU402" s="268"/>
      <c r="DV402" s="268"/>
      <c r="DW402" s="268"/>
      <c r="DX402" s="268"/>
      <c r="DY402" s="268"/>
      <c r="DZ402" s="268"/>
      <c r="EA402" s="268"/>
      <c r="EB402" s="268"/>
      <c r="EC402" s="268"/>
      <c r="ED402" s="268"/>
      <c r="EE402" s="268"/>
      <c r="EF402" s="268"/>
      <c r="EG402" s="268"/>
      <c r="EH402" s="268"/>
      <c r="EI402" s="268"/>
      <c r="EJ402" s="268"/>
      <c r="EK402" s="268"/>
      <c r="EL402" s="268"/>
      <c r="EM402" s="268"/>
      <c r="EN402" s="268"/>
      <c r="EO402" s="268"/>
      <c r="EP402" s="268"/>
      <c r="EQ402" s="268"/>
      <c r="ER402" s="268"/>
      <c r="ES402" s="268"/>
      <c r="ET402" s="268"/>
      <c r="EU402" s="268"/>
      <c r="EV402" s="268"/>
      <c r="EW402" s="268"/>
      <c r="EX402" s="268"/>
      <c r="EY402" s="268"/>
      <c r="EZ402" s="268"/>
      <c r="FA402" s="268"/>
      <c r="FB402" s="268"/>
      <c r="FC402" s="268"/>
      <c r="FD402" s="268"/>
      <c r="FE402" s="268"/>
      <c r="FF402" s="268"/>
      <c r="FG402" s="268"/>
      <c r="FH402" s="268"/>
      <c r="FI402" s="268"/>
      <c r="FJ402" s="268"/>
      <c r="FK402" s="268"/>
      <c r="FL402" s="268"/>
      <c r="FM402" s="268"/>
      <c r="FN402" s="268"/>
      <c r="FO402" s="268"/>
      <c r="FP402" s="268"/>
      <c r="FQ402" s="268"/>
      <c r="FR402" s="268"/>
      <c r="FS402" s="268"/>
      <c r="FT402" s="268"/>
      <c r="FU402" s="268"/>
      <c r="FV402" s="268"/>
      <c r="FW402" s="268"/>
      <c r="FX402" s="268"/>
      <c r="FY402" s="268"/>
      <c r="FZ402" s="268"/>
      <c r="GA402" s="268"/>
      <c r="GB402" s="268"/>
      <c r="GC402" s="268"/>
      <c r="GD402" s="268"/>
      <c r="GE402" s="268"/>
      <c r="GF402" s="268"/>
      <c r="GG402" s="268"/>
      <c r="GH402" s="268"/>
      <c r="GI402" s="268"/>
      <c r="GJ402" s="268"/>
      <c r="GK402" s="268"/>
      <c r="GL402" s="268"/>
      <c r="GM402" s="268"/>
      <c r="GN402" s="268"/>
      <c r="GO402" s="268"/>
      <c r="GP402" s="268"/>
      <c r="GQ402" s="268"/>
      <c r="GR402" s="268"/>
      <c r="GS402" s="268"/>
      <c r="GT402" s="268"/>
      <c r="GU402" s="268"/>
      <c r="GV402" s="268"/>
      <c r="GW402" s="268"/>
      <c r="GX402" s="268"/>
      <c r="GY402" s="268"/>
      <c r="GZ402" s="268"/>
      <c r="HA402" s="268"/>
      <c r="HB402" s="268"/>
      <c r="HC402" s="268"/>
      <c r="HD402" s="268"/>
      <c r="HE402" s="268"/>
      <c r="HF402" s="268"/>
      <c r="HG402" s="268"/>
      <c r="HH402" s="268"/>
      <c r="HI402" s="268"/>
      <c r="HJ402" s="268"/>
      <c r="HK402" s="268"/>
      <c r="HL402" s="268"/>
      <c r="HM402" s="268"/>
      <c r="HN402" s="268"/>
      <c r="HO402" s="268"/>
      <c r="HP402" s="268"/>
      <c r="HQ402" s="268"/>
      <c r="HR402" s="268"/>
      <c r="HS402" s="268"/>
      <c r="HT402" s="268"/>
      <c r="HU402" s="268"/>
      <c r="HV402" s="268"/>
      <c r="HW402" s="268"/>
      <c r="HX402" s="268"/>
      <c r="HY402" s="268"/>
      <c r="HZ402" s="268"/>
      <c r="IA402" s="268"/>
      <c r="IB402" s="268"/>
      <c r="IC402" s="268"/>
      <c r="ID402" s="268"/>
      <c r="IE402" s="268"/>
      <c r="IF402" s="268"/>
      <c r="IG402" s="268"/>
      <c r="IH402" s="268"/>
      <c r="II402" s="268"/>
      <c r="IJ402" s="268"/>
      <c r="IK402" s="268"/>
      <c r="IL402" s="268"/>
      <c r="IM402" s="268"/>
      <c r="IN402" s="268"/>
      <c r="IO402" s="268"/>
      <c r="IP402" s="268"/>
      <c r="IQ402" s="268"/>
      <c r="IR402" s="268"/>
      <c r="IS402" s="268"/>
      <c r="IT402" s="268"/>
      <c r="IU402" s="268"/>
      <c r="IV402" s="268"/>
      <c r="IW402" s="268"/>
      <c r="IX402" s="268"/>
      <c r="IY402" s="268"/>
      <c r="IZ402" s="268"/>
      <c r="JA402" s="268"/>
      <c r="JB402" s="268"/>
      <c r="JC402" s="268"/>
      <c r="JD402" s="268"/>
      <c r="JE402" s="268"/>
      <c r="JF402" s="268"/>
      <c r="JG402" s="268"/>
      <c r="JH402" s="268"/>
      <c r="JI402" s="268"/>
      <c r="JJ402" s="268"/>
      <c r="JK402" s="268"/>
      <c r="JL402" s="268"/>
      <c r="JM402" s="268"/>
      <c r="JN402" s="268"/>
      <c r="JO402" s="268"/>
      <c r="JP402" s="268"/>
      <c r="JQ402" s="268"/>
      <c r="JR402" s="268"/>
      <c r="JS402" s="268"/>
      <c r="JT402" s="268"/>
      <c r="JU402" s="268"/>
      <c r="JV402" s="268"/>
      <c r="JW402" s="268"/>
      <c r="JX402" s="268"/>
      <c r="JY402" s="268"/>
      <c r="JZ402" s="268"/>
      <c r="KA402" s="268"/>
      <c r="KB402" s="268"/>
      <c r="KC402" s="268"/>
      <c r="KD402" s="268"/>
      <c r="KE402" s="268"/>
      <c r="KF402" s="268"/>
      <c r="KG402" s="268"/>
      <c r="KH402" s="268"/>
      <c r="KI402" s="268"/>
      <c r="KJ402" s="268"/>
      <c r="KK402" s="268"/>
      <c r="KL402" s="268"/>
      <c r="KM402" s="268"/>
      <c r="KN402" s="268"/>
      <c r="KO402" s="268"/>
      <c r="KP402" s="268"/>
      <c r="KQ402" s="268"/>
      <c r="KR402" s="268"/>
      <c r="KS402" s="268"/>
      <c r="KT402" s="268"/>
      <c r="KU402" s="268"/>
      <c r="KV402" s="268"/>
      <c r="KW402" s="268"/>
      <c r="KX402" s="268"/>
      <c r="KY402" s="268"/>
      <c r="KZ402" s="268"/>
      <c r="LA402" s="268"/>
      <c r="LB402" s="268"/>
      <c r="LC402" s="268"/>
      <c r="LD402" s="268"/>
      <c r="LE402" s="268"/>
      <c r="LF402" s="268"/>
      <c r="LG402" s="268"/>
      <c r="LH402" s="268"/>
      <c r="LI402" s="268"/>
      <c r="LJ402" s="268"/>
      <c r="LK402" s="268"/>
      <c r="LL402" s="268"/>
      <c r="LM402" s="268"/>
      <c r="LN402" s="268"/>
      <c r="LO402" s="268"/>
      <c r="LP402" s="268"/>
      <c r="LQ402" s="268"/>
      <c r="LR402" s="268"/>
      <c r="LS402" s="268"/>
      <c r="LT402" s="268"/>
      <c r="LU402" s="268"/>
      <c r="LV402" s="268"/>
      <c r="LW402" s="268"/>
      <c r="LX402" s="268"/>
      <c r="LY402" s="268"/>
      <c r="LZ402" s="268"/>
      <c r="MA402" s="268"/>
      <c r="MB402" s="268"/>
      <c r="MC402" s="268"/>
      <c r="MD402" s="268"/>
      <c r="ME402" s="268"/>
      <c r="MF402" s="268"/>
      <c r="MG402" s="268"/>
      <c r="MH402" s="268"/>
      <c r="MI402" s="268"/>
      <c r="MJ402" s="268"/>
      <c r="MK402" s="268"/>
      <c r="ML402" s="268"/>
      <c r="MM402" s="268"/>
      <c r="MN402" s="268"/>
      <c r="MO402" s="268"/>
      <c r="MP402" s="268"/>
      <c r="MQ402" s="268"/>
      <c r="MR402" s="268"/>
      <c r="MS402" s="268"/>
      <c r="MT402" s="268"/>
      <c r="MU402" s="268"/>
      <c r="MV402" s="268"/>
      <c r="MW402" s="268"/>
      <c r="MX402" s="268"/>
      <c r="MY402" s="268"/>
      <c r="MZ402" s="268"/>
      <c r="NA402" s="268"/>
      <c r="NB402" s="268"/>
      <c r="NC402" s="268"/>
      <c r="ND402" s="268"/>
      <c r="NE402" s="268"/>
      <c r="NF402" s="268"/>
      <c r="NG402" s="268"/>
      <c r="NH402" s="268"/>
      <c r="NI402" s="268"/>
      <c r="NJ402" s="268"/>
      <c r="NK402" s="268"/>
      <c r="NL402" s="268"/>
      <c r="NM402" s="268"/>
      <c r="NN402" s="268"/>
      <c r="NO402" s="268"/>
      <c r="NP402" s="268"/>
      <c r="NQ402" s="268"/>
      <c r="NR402" s="268"/>
      <c r="NS402" s="268"/>
      <c r="NT402" s="268"/>
      <c r="NU402" s="268"/>
      <c r="NV402" s="268"/>
      <c r="NW402" s="268"/>
      <c r="NX402" s="268"/>
      <c r="NY402" s="268"/>
      <c r="NZ402" s="268"/>
      <c r="OA402" s="268"/>
      <c r="OB402" s="268"/>
      <c r="OC402" s="268"/>
      <c r="OD402" s="268"/>
      <c r="OE402" s="268"/>
      <c r="OF402" s="268"/>
      <c r="OG402" s="268"/>
      <c r="OH402" s="268"/>
      <c r="OI402" s="268"/>
      <c r="OJ402" s="268"/>
      <c r="OK402" s="268"/>
      <c r="OL402" s="268"/>
      <c r="OM402" s="268"/>
      <c r="ON402" s="268"/>
      <c r="OO402" s="268"/>
      <c r="OP402" s="268"/>
      <c r="OQ402" s="268"/>
      <c r="OR402" s="268"/>
      <c r="OS402" s="268"/>
      <c r="OT402" s="268"/>
      <c r="OU402" s="268"/>
      <c r="OV402" s="268"/>
      <c r="OW402" s="268"/>
      <c r="OX402" s="268"/>
      <c r="OY402" s="268"/>
      <c r="OZ402" s="268"/>
      <c r="PA402" s="268"/>
      <c r="PB402" s="268"/>
      <c r="PC402" s="268"/>
      <c r="PD402" s="268"/>
      <c r="PE402" s="268"/>
      <c r="PF402" s="268"/>
      <c r="PG402" s="268"/>
      <c r="PH402" s="268"/>
      <c r="PI402" s="268"/>
      <c r="PJ402" s="268"/>
      <c r="PK402" s="268"/>
      <c r="PL402" s="268"/>
      <c r="PM402" s="268"/>
      <c r="PN402" s="268"/>
      <c r="PO402" s="268"/>
      <c r="PP402" s="268"/>
      <c r="PQ402" s="268"/>
      <c r="PR402" s="268"/>
      <c r="PS402" s="268"/>
      <c r="PT402" s="268"/>
      <c r="PU402" s="268"/>
      <c r="PV402" s="268"/>
      <c r="PW402" s="268"/>
      <c r="PX402" s="268"/>
      <c r="PY402" s="268"/>
      <c r="PZ402" s="268"/>
      <c r="QA402" s="268"/>
      <c r="QB402" s="268"/>
      <c r="QC402" s="268"/>
      <c r="QD402" s="268"/>
      <c r="QE402" s="268"/>
      <c r="QF402" s="268"/>
      <c r="QG402" s="268"/>
      <c r="QH402" s="268"/>
      <c r="QI402" s="268"/>
      <c r="QJ402" s="268"/>
      <c r="QK402" s="268"/>
      <c r="QL402" s="268"/>
      <c r="QM402" s="268"/>
      <c r="QN402" s="268"/>
      <c r="QO402" s="268"/>
      <c r="QP402" s="268"/>
      <c r="QQ402" s="268"/>
      <c r="QR402" s="268"/>
      <c r="QS402" s="268"/>
      <c r="QT402" s="268"/>
      <c r="QU402" s="268"/>
      <c r="QV402" s="268"/>
      <c r="QW402" s="268"/>
      <c r="QX402" s="268"/>
      <c r="QY402" s="268"/>
      <c r="QZ402" s="268"/>
      <c r="RA402" s="268"/>
      <c r="RB402" s="268"/>
      <c r="RC402" s="268"/>
      <c r="RD402" s="268"/>
      <c r="RE402" s="268"/>
      <c r="RF402" s="268"/>
      <c r="RG402" s="268"/>
      <c r="RH402" s="268"/>
      <c r="RI402" s="268"/>
      <c r="RJ402" s="268"/>
      <c r="RK402" s="268"/>
      <c r="RL402" s="268"/>
      <c r="RM402" s="268"/>
      <c r="RN402" s="268"/>
      <c r="RO402" s="268"/>
      <c r="RP402" s="268"/>
      <c r="RQ402" s="268"/>
      <c r="RR402" s="268"/>
      <c r="RS402" s="268"/>
      <c r="RT402" s="268"/>
      <c r="RU402" s="268"/>
      <c r="RV402" s="268"/>
      <c r="RW402" s="268"/>
      <c r="RX402" s="268"/>
      <c r="RY402" s="268"/>
      <c r="RZ402" s="268"/>
      <c r="SA402" s="268"/>
      <c r="SB402" s="268"/>
      <c r="SC402" s="268"/>
      <c r="SD402" s="268"/>
      <c r="SE402" s="268"/>
    </row>
    <row r="403" spans="8:499" s="288" customFormat="1" x14ac:dyDescent="0.2">
      <c r="H403" s="267"/>
      <c r="I403" s="267"/>
      <c r="J403" s="267"/>
      <c r="K403" s="267"/>
      <c r="L403" s="267"/>
      <c r="M403" s="267"/>
      <c r="N403" s="267"/>
      <c r="O403" s="267"/>
      <c r="P403" s="267"/>
      <c r="Q403" s="267"/>
      <c r="R403" s="267"/>
      <c r="S403" s="267"/>
      <c r="T403" s="267"/>
      <c r="U403" s="267"/>
      <c r="V403" s="267"/>
      <c r="W403" s="267"/>
      <c r="X403" s="267"/>
      <c r="Y403" s="267"/>
      <c r="Z403" s="267"/>
      <c r="AA403" s="267"/>
      <c r="AB403" s="267"/>
      <c r="AC403" s="267"/>
      <c r="AD403" s="267"/>
      <c r="AE403" s="267"/>
      <c r="AF403" s="267"/>
      <c r="AG403" s="267"/>
      <c r="AH403" s="267"/>
      <c r="AI403" s="267"/>
      <c r="AJ403" s="267"/>
      <c r="AK403" s="267"/>
      <c r="AL403" s="267"/>
      <c r="AM403" s="267"/>
      <c r="AN403" s="267"/>
      <c r="AO403" s="267"/>
      <c r="AP403" s="267"/>
      <c r="AQ403" s="267"/>
      <c r="AR403" s="267"/>
      <c r="AS403" s="267"/>
      <c r="AT403" s="267"/>
      <c r="AU403" s="267"/>
      <c r="AV403" s="267"/>
      <c r="AW403" s="267"/>
      <c r="AX403" s="267"/>
      <c r="AY403" s="267"/>
      <c r="AZ403" s="268"/>
      <c r="BA403" s="268"/>
      <c r="BB403" s="268"/>
      <c r="BC403" s="268"/>
      <c r="BD403" s="268"/>
      <c r="BE403" s="268"/>
      <c r="BF403" s="268"/>
      <c r="BG403" s="268"/>
      <c r="BH403" s="268"/>
      <c r="BI403" s="268"/>
      <c r="BJ403" s="268"/>
      <c r="BK403" s="268"/>
      <c r="BL403" s="268"/>
      <c r="BM403" s="268"/>
      <c r="BN403" s="268"/>
      <c r="BO403" s="268"/>
      <c r="BP403" s="268"/>
      <c r="BQ403" s="268"/>
      <c r="BR403" s="268"/>
      <c r="BS403" s="268"/>
      <c r="BT403" s="268"/>
      <c r="BU403" s="268"/>
      <c r="BV403" s="268"/>
      <c r="BW403" s="268"/>
      <c r="BX403" s="268"/>
      <c r="BY403" s="268"/>
      <c r="BZ403" s="268"/>
      <c r="CA403" s="268"/>
      <c r="CB403" s="268"/>
      <c r="CC403" s="268"/>
      <c r="CD403" s="268"/>
      <c r="CE403" s="268"/>
      <c r="CF403" s="268"/>
      <c r="CG403" s="268"/>
      <c r="CH403" s="268"/>
      <c r="CI403" s="268"/>
      <c r="CJ403" s="268"/>
      <c r="CK403" s="268"/>
      <c r="CL403" s="268"/>
      <c r="CM403" s="268"/>
      <c r="CN403" s="268"/>
      <c r="CO403" s="268"/>
      <c r="CP403" s="268"/>
      <c r="CQ403" s="268"/>
      <c r="CR403" s="268"/>
      <c r="CS403" s="268"/>
      <c r="CT403" s="268"/>
      <c r="CU403" s="268"/>
      <c r="CV403" s="268"/>
      <c r="CW403" s="268"/>
      <c r="CX403" s="268"/>
      <c r="CY403" s="268"/>
      <c r="CZ403" s="268"/>
      <c r="DA403" s="268"/>
      <c r="DB403" s="268"/>
      <c r="DC403" s="268"/>
      <c r="DD403" s="268"/>
      <c r="DE403" s="268"/>
      <c r="DF403" s="268"/>
      <c r="DG403" s="268"/>
      <c r="DH403" s="268"/>
      <c r="DI403" s="268"/>
      <c r="DJ403" s="268"/>
      <c r="DK403" s="268"/>
      <c r="DL403" s="268"/>
      <c r="DM403" s="268"/>
      <c r="DN403" s="268"/>
      <c r="DO403" s="268"/>
      <c r="DP403" s="268"/>
      <c r="DQ403" s="268"/>
      <c r="DR403" s="268"/>
      <c r="DS403" s="268"/>
      <c r="DT403" s="268"/>
      <c r="DU403" s="268"/>
      <c r="DV403" s="268"/>
      <c r="DW403" s="268"/>
      <c r="DX403" s="268"/>
      <c r="DY403" s="268"/>
      <c r="DZ403" s="268"/>
      <c r="EA403" s="268"/>
      <c r="EB403" s="268"/>
      <c r="EC403" s="268"/>
      <c r="ED403" s="268"/>
      <c r="EE403" s="268"/>
      <c r="EF403" s="268"/>
      <c r="EG403" s="268"/>
      <c r="EH403" s="268"/>
      <c r="EI403" s="268"/>
      <c r="EJ403" s="268"/>
      <c r="EK403" s="268"/>
      <c r="EL403" s="268"/>
      <c r="EM403" s="268"/>
      <c r="EN403" s="268"/>
      <c r="EO403" s="268"/>
      <c r="EP403" s="268"/>
      <c r="EQ403" s="268"/>
      <c r="ER403" s="268"/>
      <c r="ES403" s="268"/>
      <c r="ET403" s="268"/>
      <c r="EU403" s="268"/>
      <c r="EV403" s="268"/>
      <c r="EW403" s="268"/>
      <c r="EX403" s="268"/>
      <c r="EY403" s="268"/>
      <c r="EZ403" s="268"/>
      <c r="FA403" s="268"/>
      <c r="FB403" s="268"/>
      <c r="FC403" s="268"/>
      <c r="FD403" s="268"/>
      <c r="FE403" s="268"/>
      <c r="FF403" s="268"/>
      <c r="FG403" s="268"/>
      <c r="FH403" s="268"/>
      <c r="FI403" s="268"/>
      <c r="FJ403" s="268"/>
      <c r="FK403" s="268"/>
      <c r="FL403" s="268"/>
      <c r="FM403" s="268"/>
      <c r="FN403" s="268"/>
      <c r="FO403" s="268"/>
      <c r="FP403" s="268"/>
      <c r="FQ403" s="268"/>
      <c r="FR403" s="268"/>
      <c r="FS403" s="268"/>
      <c r="FT403" s="268"/>
      <c r="FU403" s="268"/>
      <c r="FV403" s="268"/>
      <c r="FW403" s="268"/>
      <c r="FX403" s="268"/>
      <c r="FY403" s="268"/>
      <c r="FZ403" s="268"/>
      <c r="GA403" s="268"/>
      <c r="GB403" s="268"/>
      <c r="GC403" s="268"/>
      <c r="GD403" s="268"/>
      <c r="GE403" s="268"/>
      <c r="GF403" s="268"/>
      <c r="GG403" s="268"/>
      <c r="GH403" s="268"/>
      <c r="GI403" s="268"/>
      <c r="GJ403" s="268"/>
      <c r="GK403" s="268"/>
      <c r="GL403" s="268"/>
      <c r="GM403" s="268"/>
      <c r="GN403" s="268"/>
      <c r="GO403" s="268"/>
      <c r="GP403" s="268"/>
      <c r="GQ403" s="268"/>
      <c r="GR403" s="268"/>
      <c r="GS403" s="268"/>
      <c r="GT403" s="268"/>
      <c r="GU403" s="268"/>
      <c r="GV403" s="268"/>
      <c r="GW403" s="268"/>
      <c r="GX403" s="268"/>
      <c r="GY403" s="268"/>
      <c r="GZ403" s="268"/>
      <c r="HA403" s="268"/>
      <c r="HB403" s="268"/>
      <c r="HC403" s="268"/>
      <c r="HD403" s="268"/>
      <c r="HE403" s="268"/>
      <c r="HF403" s="268"/>
      <c r="HG403" s="268"/>
      <c r="HH403" s="268"/>
      <c r="HI403" s="268"/>
      <c r="HJ403" s="268"/>
      <c r="HK403" s="268"/>
      <c r="HL403" s="268"/>
      <c r="HM403" s="268"/>
      <c r="HN403" s="268"/>
      <c r="HO403" s="268"/>
      <c r="HP403" s="268"/>
      <c r="HQ403" s="268"/>
      <c r="HR403" s="268"/>
      <c r="HS403" s="268"/>
      <c r="HT403" s="268"/>
      <c r="HU403" s="268"/>
      <c r="HV403" s="268"/>
      <c r="HW403" s="268"/>
      <c r="HX403" s="268"/>
      <c r="HY403" s="268"/>
      <c r="HZ403" s="268"/>
      <c r="IA403" s="268"/>
      <c r="IB403" s="268"/>
      <c r="IC403" s="268"/>
      <c r="ID403" s="268"/>
      <c r="IE403" s="268"/>
      <c r="IF403" s="268"/>
      <c r="IG403" s="268"/>
      <c r="IH403" s="268"/>
      <c r="II403" s="268"/>
      <c r="IJ403" s="268"/>
      <c r="IK403" s="268"/>
      <c r="IL403" s="268"/>
      <c r="IM403" s="268"/>
      <c r="IN403" s="268"/>
      <c r="IO403" s="268"/>
      <c r="IP403" s="268"/>
      <c r="IQ403" s="268"/>
      <c r="IR403" s="268"/>
      <c r="IS403" s="268"/>
      <c r="IT403" s="268"/>
      <c r="IU403" s="268"/>
      <c r="IV403" s="268"/>
      <c r="IW403" s="268"/>
      <c r="IX403" s="268"/>
      <c r="IY403" s="268"/>
      <c r="IZ403" s="268"/>
      <c r="JA403" s="268"/>
      <c r="JB403" s="268"/>
      <c r="JC403" s="268"/>
      <c r="JD403" s="268"/>
      <c r="JE403" s="268"/>
      <c r="JF403" s="268"/>
      <c r="JG403" s="268"/>
      <c r="JH403" s="268"/>
      <c r="JI403" s="268"/>
      <c r="JJ403" s="268"/>
      <c r="JK403" s="268"/>
      <c r="JL403" s="268"/>
      <c r="JM403" s="268"/>
      <c r="JN403" s="268"/>
      <c r="JO403" s="268"/>
      <c r="JP403" s="268"/>
      <c r="JQ403" s="268"/>
      <c r="JR403" s="268"/>
      <c r="JS403" s="268"/>
      <c r="JT403" s="268"/>
      <c r="JU403" s="268"/>
      <c r="JV403" s="268"/>
      <c r="JW403" s="268"/>
      <c r="JX403" s="268"/>
      <c r="JY403" s="268"/>
      <c r="JZ403" s="268"/>
      <c r="KA403" s="268"/>
      <c r="KB403" s="268"/>
      <c r="KC403" s="268"/>
      <c r="KD403" s="268"/>
      <c r="KE403" s="268"/>
      <c r="KF403" s="268"/>
      <c r="KG403" s="268"/>
      <c r="KH403" s="268"/>
      <c r="KI403" s="268"/>
      <c r="KJ403" s="268"/>
      <c r="KK403" s="268"/>
      <c r="KL403" s="268"/>
      <c r="KM403" s="268"/>
      <c r="KN403" s="268"/>
      <c r="KO403" s="268"/>
      <c r="KP403" s="268"/>
      <c r="KQ403" s="268"/>
      <c r="KR403" s="268"/>
      <c r="KS403" s="268"/>
      <c r="KT403" s="268"/>
      <c r="KU403" s="268"/>
      <c r="KV403" s="268"/>
      <c r="KW403" s="268"/>
      <c r="KX403" s="268"/>
      <c r="KY403" s="268"/>
      <c r="KZ403" s="268"/>
      <c r="LA403" s="268"/>
      <c r="LB403" s="268"/>
      <c r="LC403" s="268"/>
      <c r="LD403" s="268"/>
      <c r="LE403" s="268"/>
      <c r="LF403" s="268"/>
      <c r="LG403" s="268"/>
      <c r="LH403" s="268"/>
      <c r="LI403" s="268"/>
      <c r="LJ403" s="268"/>
      <c r="LK403" s="268"/>
      <c r="LL403" s="268"/>
      <c r="LM403" s="268"/>
      <c r="LN403" s="268"/>
      <c r="LO403" s="268"/>
      <c r="LP403" s="268"/>
      <c r="LQ403" s="268"/>
      <c r="LR403" s="268"/>
      <c r="LS403" s="268"/>
      <c r="LT403" s="268"/>
      <c r="LU403" s="268"/>
      <c r="LV403" s="268"/>
      <c r="LW403" s="268"/>
      <c r="LX403" s="268"/>
      <c r="LY403" s="268"/>
      <c r="LZ403" s="268"/>
      <c r="MA403" s="268"/>
      <c r="MB403" s="268"/>
      <c r="MC403" s="268"/>
      <c r="MD403" s="268"/>
      <c r="ME403" s="268"/>
      <c r="MF403" s="268"/>
      <c r="MG403" s="268"/>
      <c r="MH403" s="268"/>
      <c r="MI403" s="268"/>
      <c r="MJ403" s="268"/>
      <c r="MK403" s="268"/>
      <c r="ML403" s="268"/>
      <c r="MM403" s="268"/>
      <c r="MN403" s="268"/>
      <c r="MO403" s="268"/>
      <c r="MP403" s="268"/>
      <c r="MQ403" s="268"/>
      <c r="MR403" s="268"/>
      <c r="MS403" s="268"/>
      <c r="MT403" s="268"/>
      <c r="MU403" s="268"/>
      <c r="MV403" s="268"/>
      <c r="MW403" s="268"/>
      <c r="MX403" s="268"/>
      <c r="MY403" s="268"/>
      <c r="MZ403" s="268"/>
      <c r="NA403" s="268"/>
      <c r="NB403" s="268"/>
      <c r="NC403" s="268"/>
      <c r="ND403" s="268"/>
      <c r="NE403" s="268"/>
      <c r="NF403" s="268"/>
      <c r="NG403" s="268"/>
      <c r="NH403" s="268"/>
      <c r="NI403" s="268"/>
      <c r="NJ403" s="268"/>
      <c r="NK403" s="268"/>
      <c r="NL403" s="268"/>
      <c r="NM403" s="268"/>
      <c r="NN403" s="268"/>
      <c r="NO403" s="268"/>
      <c r="NP403" s="268"/>
      <c r="NQ403" s="268"/>
      <c r="NR403" s="268"/>
      <c r="NS403" s="268"/>
      <c r="NT403" s="268"/>
      <c r="NU403" s="268"/>
      <c r="NV403" s="268"/>
      <c r="NW403" s="268"/>
      <c r="NX403" s="268"/>
      <c r="NY403" s="268"/>
      <c r="NZ403" s="268"/>
      <c r="OA403" s="268"/>
      <c r="OB403" s="268"/>
      <c r="OC403" s="268"/>
      <c r="OD403" s="268"/>
      <c r="OE403" s="268"/>
      <c r="OF403" s="268"/>
      <c r="OG403" s="268"/>
      <c r="OH403" s="268"/>
      <c r="OI403" s="268"/>
      <c r="OJ403" s="268"/>
      <c r="OK403" s="268"/>
      <c r="OL403" s="268"/>
      <c r="OM403" s="268"/>
      <c r="ON403" s="268"/>
      <c r="OO403" s="268"/>
      <c r="OP403" s="268"/>
      <c r="OQ403" s="268"/>
      <c r="OR403" s="268"/>
      <c r="OS403" s="268"/>
      <c r="OT403" s="268"/>
      <c r="OU403" s="268"/>
      <c r="OV403" s="268"/>
      <c r="OW403" s="268"/>
      <c r="OX403" s="268"/>
      <c r="OY403" s="268"/>
      <c r="OZ403" s="268"/>
      <c r="PA403" s="268"/>
      <c r="PB403" s="268"/>
      <c r="PC403" s="268"/>
      <c r="PD403" s="268"/>
      <c r="PE403" s="268"/>
      <c r="PF403" s="268"/>
      <c r="PG403" s="268"/>
      <c r="PH403" s="268"/>
      <c r="PI403" s="268"/>
      <c r="PJ403" s="268"/>
      <c r="PK403" s="268"/>
      <c r="PL403" s="268"/>
      <c r="PM403" s="268"/>
      <c r="PN403" s="268"/>
      <c r="PO403" s="268"/>
      <c r="PP403" s="268"/>
      <c r="PQ403" s="268"/>
      <c r="PR403" s="268"/>
      <c r="PS403" s="268"/>
      <c r="PT403" s="268"/>
      <c r="PU403" s="268"/>
      <c r="PV403" s="268"/>
      <c r="PW403" s="268"/>
      <c r="PX403" s="268"/>
      <c r="PY403" s="268"/>
      <c r="PZ403" s="268"/>
      <c r="QA403" s="268"/>
      <c r="QB403" s="268"/>
      <c r="QC403" s="268"/>
      <c r="QD403" s="268"/>
      <c r="QE403" s="268"/>
      <c r="QF403" s="268"/>
      <c r="QG403" s="268"/>
      <c r="QH403" s="268"/>
      <c r="QI403" s="268"/>
      <c r="QJ403" s="268"/>
      <c r="QK403" s="268"/>
      <c r="QL403" s="268"/>
      <c r="QM403" s="268"/>
      <c r="QN403" s="268"/>
      <c r="QO403" s="268"/>
      <c r="QP403" s="268"/>
      <c r="QQ403" s="268"/>
      <c r="QR403" s="268"/>
      <c r="QS403" s="268"/>
      <c r="QT403" s="268"/>
      <c r="QU403" s="268"/>
      <c r="QV403" s="268"/>
      <c r="QW403" s="268"/>
      <c r="QX403" s="268"/>
      <c r="QY403" s="268"/>
      <c r="QZ403" s="268"/>
      <c r="RA403" s="268"/>
      <c r="RB403" s="268"/>
      <c r="RC403" s="268"/>
      <c r="RD403" s="268"/>
      <c r="RE403" s="268"/>
      <c r="RF403" s="268"/>
      <c r="RG403" s="268"/>
      <c r="RH403" s="268"/>
      <c r="RI403" s="268"/>
      <c r="RJ403" s="268"/>
      <c r="RK403" s="268"/>
      <c r="RL403" s="268"/>
      <c r="RM403" s="268"/>
      <c r="RN403" s="268"/>
      <c r="RO403" s="268"/>
      <c r="RP403" s="268"/>
      <c r="RQ403" s="268"/>
      <c r="RR403" s="268"/>
      <c r="RS403" s="268"/>
      <c r="RT403" s="268"/>
      <c r="RU403" s="268"/>
      <c r="RV403" s="268"/>
      <c r="RW403" s="268"/>
      <c r="RX403" s="268"/>
      <c r="RY403" s="268"/>
      <c r="RZ403" s="268"/>
      <c r="SA403" s="268"/>
      <c r="SB403" s="268"/>
      <c r="SC403" s="268"/>
      <c r="SD403" s="268"/>
      <c r="SE403" s="268"/>
    </row>
    <row r="404" spans="8:499" s="288" customFormat="1" x14ac:dyDescent="0.2">
      <c r="H404" s="267"/>
      <c r="I404" s="267"/>
      <c r="J404" s="267"/>
      <c r="K404" s="267"/>
      <c r="L404" s="267"/>
      <c r="M404" s="267"/>
      <c r="N404" s="267"/>
      <c r="O404" s="267"/>
      <c r="P404" s="267"/>
      <c r="Q404" s="267"/>
      <c r="R404" s="267"/>
      <c r="S404" s="267"/>
      <c r="T404" s="267"/>
      <c r="U404" s="267"/>
      <c r="V404" s="267"/>
      <c r="W404" s="267"/>
      <c r="X404" s="267"/>
      <c r="Y404" s="267"/>
      <c r="Z404" s="267"/>
      <c r="AA404" s="267"/>
      <c r="AB404" s="267"/>
      <c r="AC404" s="267"/>
      <c r="AD404" s="267"/>
      <c r="AE404" s="267"/>
      <c r="AF404" s="267"/>
      <c r="AG404" s="267"/>
      <c r="AH404" s="267"/>
      <c r="AI404" s="267"/>
      <c r="AJ404" s="267"/>
      <c r="AK404" s="267"/>
      <c r="AL404" s="267"/>
      <c r="AM404" s="267"/>
      <c r="AN404" s="267"/>
      <c r="AO404" s="267"/>
      <c r="AP404" s="267"/>
      <c r="AQ404" s="267"/>
      <c r="AR404" s="267"/>
      <c r="AS404" s="267"/>
      <c r="AT404" s="267"/>
      <c r="AU404" s="267"/>
      <c r="AV404" s="267"/>
      <c r="AW404" s="267"/>
      <c r="AX404" s="267"/>
      <c r="AY404" s="267"/>
      <c r="AZ404" s="268"/>
      <c r="BA404" s="268"/>
      <c r="BB404" s="268"/>
      <c r="BC404" s="268"/>
      <c r="BD404" s="268"/>
      <c r="BE404" s="268"/>
      <c r="BF404" s="268"/>
      <c r="BG404" s="268"/>
      <c r="BH404" s="268"/>
      <c r="BI404" s="268"/>
      <c r="BJ404" s="268"/>
      <c r="BK404" s="268"/>
      <c r="BL404" s="268"/>
      <c r="BM404" s="268"/>
      <c r="BN404" s="268"/>
      <c r="BO404" s="268"/>
      <c r="BP404" s="268"/>
      <c r="BQ404" s="268"/>
      <c r="BR404" s="268"/>
      <c r="BS404" s="268"/>
      <c r="BT404" s="268"/>
      <c r="BU404" s="268"/>
      <c r="BV404" s="268"/>
      <c r="BW404" s="268"/>
      <c r="BX404" s="268"/>
      <c r="BY404" s="268"/>
      <c r="BZ404" s="268"/>
      <c r="CA404" s="268"/>
      <c r="CB404" s="268"/>
      <c r="CC404" s="268"/>
      <c r="CD404" s="268"/>
      <c r="CE404" s="268"/>
      <c r="CF404" s="268"/>
      <c r="CG404" s="268"/>
      <c r="CH404" s="268"/>
      <c r="CI404" s="268"/>
      <c r="CJ404" s="268"/>
      <c r="CK404" s="268"/>
      <c r="CL404" s="268"/>
      <c r="CM404" s="268"/>
      <c r="CN404" s="268"/>
      <c r="CO404" s="268"/>
      <c r="CP404" s="268"/>
      <c r="CQ404" s="268"/>
      <c r="CR404" s="268"/>
      <c r="CS404" s="268"/>
      <c r="CT404" s="268"/>
      <c r="CU404" s="268"/>
      <c r="CV404" s="268"/>
      <c r="CW404" s="268"/>
      <c r="CX404" s="268"/>
      <c r="CY404" s="268"/>
      <c r="CZ404" s="268"/>
      <c r="DA404" s="268"/>
      <c r="DB404" s="268"/>
      <c r="DC404" s="268"/>
      <c r="DD404" s="268"/>
      <c r="DE404" s="268"/>
      <c r="DF404" s="268"/>
      <c r="DG404" s="268"/>
      <c r="DH404" s="268"/>
      <c r="DI404" s="268"/>
      <c r="DJ404" s="268"/>
      <c r="DK404" s="268"/>
      <c r="DL404" s="268"/>
      <c r="DM404" s="268"/>
      <c r="DN404" s="268"/>
      <c r="DO404" s="268"/>
      <c r="DP404" s="268"/>
      <c r="DQ404" s="268"/>
      <c r="DR404" s="268"/>
      <c r="DS404" s="268"/>
      <c r="DT404" s="268"/>
      <c r="DU404" s="268"/>
      <c r="DV404" s="268"/>
      <c r="DW404" s="268"/>
      <c r="DX404" s="268"/>
      <c r="DY404" s="268"/>
      <c r="DZ404" s="268"/>
      <c r="EA404" s="268"/>
      <c r="EB404" s="268"/>
      <c r="EC404" s="268"/>
      <c r="ED404" s="268"/>
      <c r="EE404" s="268"/>
      <c r="EF404" s="268"/>
      <c r="EG404" s="268"/>
      <c r="EH404" s="268"/>
      <c r="EI404" s="268"/>
      <c r="EJ404" s="268"/>
      <c r="EK404" s="268"/>
      <c r="EL404" s="268"/>
      <c r="EM404" s="268"/>
      <c r="EN404" s="268"/>
      <c r="EO404" s="268"/>
      <c r="EP404" s="268"/>
      <c r="EQ404" s="268"/>
      <c r="ER404" s="268"/>
      <c r="ES404" s="268"/>
      <c r="ET404" s="268"/>
      <c r="EU404" s="268"/>
      <c r="EV404" s="268"/>
      <c r="EW404" s="268"/>
      <c r="EX404" s="268"/>
      <c r="EY404" s="268"/>
      <c r="EZ404" s="268"/>
      <c r="FA404" s="268"/>
      <c r="FB404" s="268"/>
      <c r="FC404" s="268"/>
      <c r="FD404" s="268"/>
      <c r="FE404" s="268"/>
      <c r="FF404" s="268"/>
      <c r="FG404" s="268"/>
      <c r="FH404" s="268"/>
      <c r="FI404" s="268"/>
      <c r="FJ404" s="268"/>
      <c r="FK404" s="268"/>
      <c r="FL404" s="268"/>
      <c r="FM404" s="268"/>
      <c r="FN404" s="268"/>
      <c r="FO404" s="268"/>
      <c r="FP404" s="268"/>
      <c r="FQ404" s="268"/>
      <c r="FR404" s="268"/>
      <c r="FS404" s="268"/>
      <c r="FT404" s="268"/>
      <c r="FU404" s="268"/>
      <c r="FV404" s="268"/>
      <c r="FW404" s="268"/>
      <c r="FX404" s="268"/>
      <c r="FY404" s="268"/>
      <c r="FZ404" s="268"/>
      <c r="GA404" s="268"/>
      <c r="GB404" s="268"/>
      <c r="GC404" s="268"/>
      <c r="GD404" s="268"/>
      <c r="GE404" s="268"/>
      <c r="GF404" s="268"/>
      <c r="GG404" s="268"/>
      <c r="GH404" s="268"/>
      <c r="GI404" s="268"/>
      <c r="GJ404" s="268"/>
      <c r="GK404" s="268"/>
      <c r="GL404" s="268"/>
      <c r="GM404" s="268"/>
      <c r="GN404" s="268"/>
      <c r="GO404" s="268"/>
      <c r="GP404" s="268"/>
      <c r="GQ404" s="268"/>
      <c r="GR404" s="268"/>
      <c r="GS404" s="268"/>
      <c r="GT404" s="268"/>
      <c r="GU404" s="268"/>
      <c r="GV404" s="268"/>
      <c r="GW404" s="268"/>
      <c r="GX404" s="268"/>
      <c r="GY404" s="268"/>
      <c r="GZ404" s="268"/>
      <c r="HA404" s="268"/>
      <c r="HB404" s="268"/>
      <c r="HC404" s="268"/>
      <c r="HD404" s="268"/>
      <c r="HE404" s="268"/>
      <c r="HF404" s="268"/>
      <c r="HG404" s="268"/>
      <c r="HH404" s="268"/>
      <c r="HI404" s="268"/>
      <c r="HJ404" s="268"/>
      <c r="HK404" s="268"/>
      <c r="HL404" s="268"/>
      <c r="HM404" s="268"/>
      <c r="HN404" s="268"/>
      <c r="HO404" s="268"/>
      <c r="HP404" s="268"/>
      <c r="HQ404" s="268"/>
      <c r="HR404" s="268"/>
      <c r="HS404" s="268"/>
      <c r="HT404" s="268"/>
      <c r="HU404" s="268"/>
      <c r="HV404" s="268"/>
      <c r="HW404" s="268"/>
      <c r="HX404" s="268"/>
      <c r="HY404" s="268"/>
      <c r="HZ404" s="268"/>
      <c r="IA404" s="268"/>
      <c r="IB404" s="268"/>
      <c r="IC404" s="268"/>
      <c r="ID404" s="268"/>
      <c r="IE404" s="268"/>
      <c r="IF404" s="268"/>
      <c r="IG404" s="268"/>
      <c r="IH404" s="268"/>
      <c r="II404" s="268"/>
      <c r="IJ404" s="268"/>
      <c r="IK404" s="268"/>
      <c r="IL404" s="268"/>
      <c r="IM404" s="268"/>
      <c r="IN404" s="268"/>
      <c r="IO404" s="268"/>
      <c r="IP404" s="268"/>
      <c r="IQ404" s="268"/>
      <c r="IR404" s="268"/>
      <c r="IS404" s="268"/>
      <c r="IT404" s="268"/>
      <c r="IU404" s="268"/>
      <c r="IV404" s="268"/>
      <c r="IW404" s="268"/>
      <c r="IX404" s="268"/>
      <c r="IY404" s="268"/>
      <c r="IZ404" s="268"/>
      <c r="JA404" s="268"/>
      <c r="JB404" s="268"/>
      <c r="JC404" s="268"/>
      <c r="JD404" s="268"/>
      <c r="JE404" s="268"/>
      <c r="JF404" s="268"/>
      <c r="JG404" s="268"/>
      <c r="JH404" s="268"/>
      <c r="JI404" s="268"/>
      <c r="JJ404" s="268"/>
      <c r="JK404" s="268"/>
      <c r="JL404" s="268"/>
      <c r="JM404" s="268"/>
      <c r="JN404" s="268"/>
      <c r="JO404" s="268"/>
      <c r="JP404" s="268"/>
      <c r="JQ404" s="268"/>
      <c r="JR404" s="268"/>
      <c r="JS404" s="268"/>
      <c r="JT404" s="268"/>
      <c r="JU404" s="268"/>
      <c r="JV404" s="268"/>
      <c r="JW404" s="268"/>
      <c r="JX404" s="268"/>
      <c r="JY404" s="268"/>
      <c r="JZ404" s="268"/>
      <c r="KA404" s="268"/>
      <c r="KB404" s="268"/>
      <c r="KC404" s="268"/>
      <c r="KD404" s="268"/>
      <c r="KE404" s="268"/>
      <c r="KF404" s="268"/>
      <c r="KG404" s="268"/>
      <c r="KH404" s="268"/>
      <c r="KI404" s="268"/>
      <c r="KJ404" s="268"/>
      <c r="KK404" s="268"/>
      <c r="KL404" s="268"/>
      <c r="KM404" s="268"/>
      <c r="KN404" s="268"/>
      <c r="KO404" s="268"/>
      <c r="KP404" s="268"/>
      <c r="KQ404" s="268"/>
      <c r="KR404" s="268"/>
      <c r="KS404" s="268"/>
      <c r="KT404" s="268"/>
      <c r="KU404" s="268"/>
      <c r="KV404" s="268"/>
      <c r="KW404" s="268"/>
      <c r="KX404" s="268"/>
      <c r="KY404" s="268"/>
      <c r="KZ404" s="268"/>
      <c r="LA404" s="268"/>
      <c r="LB404" s="268"/>
      <c r="LC404" s="268"/>
      <c r="LD404" s="268"/>
      <c r="LE404" s="268"/>
      <c r="LF404" s="268"/>
      <c r="LG404" s="268"/>
      <c r="LH404" s="268"/>
      <c r="LI404" s="268"/>
      <c r="LJ404" s="268"/>
      <c r="LK404" s="268"/>
      <c r="LL404" s="268"/>
      <c r="LM404" s="268"/>
      <c r="LN404" s="268"/>
      <c r="LO404" s="268"/>
      <c r="LP404" s="268"/>
      <c r="LQ404" s="268"/>
      <c r="LR404" s="268"/>
      <c r="LS404" s="268"/>
      <c r="LT404" s="268"/>
      <c r="LU404" s="268"/>
      <c r="LV404" s="268"/>
      <c r="LW404" s="268"/>
      <c r="LX404" s="268"/>
      <c r="LY404" s="268"/>
      <c r="LZ404" s="268"/>
      <c r="MA404" s="268"/>
      <c r="MB404" s="268"/>
      <c r="MC404" s="268"/>
      <c r="MD404" s="268"/>
      <c r="ME404" s="268"/>
      <c r="MF404" s="268"/>
      <c r="MG404" s="268"/>
      <c r="MH404" s="268"/>
      <c r="MI404" s="268"/>
      <c r="MJ404" s="268"/>
      <c r="MK404" s="268"/>
      <c r="ML404" s="268"/>
      <c r="MM404" s="268"/>
      <c r="MN404" s="268"/>
      <c r="MO404" s="268"/>
      <c r="MP404" s="268"/>
      <c r="MQ404" s="268"/>
      <c r="MR404" s="268"/>
      <c r="MS404" s="268"/>
      <c r="MT404" s="268"/>
      <c r="MU404" s="268"/>
      <c r="MV404" s="268"/>
      <c r="MW404" s="268"/>
      <c r="MX404" s="268"/>
      <c r="MY404" s="268"/>
      <c r="MZ404" s="268"/>
      <c r="NA404" s="268"/>
      <c r="NB404" s="268"/>
      <c r="NC404" s="268"/>
      <c r="ND404" s="268"/>
      <c r="NE404" s="268"/>
      <c r="NF404" s="268"/>
      <c r="NG404" s="268"/>
      <c r="NH404" s="268"/>
      <c r="NI404" s="268"/>
      <c r="NJ404" s="268"/>
      <c r="NK404" s="268"/>
      <c r="NL404" s="268"/>
      <c r="NM404" s="268"/>
      <c r="NN404" s="268"/>
      <c r="NO404" s="268"/>
      <c r="NP404" s="268"/>
      <c r="NQ404" s="268"/>
      <c r="NR404" s="268"/>
      <c r="NS404" s="268"/>
      <c r="NT404" s="268"/>
      <c r="NU404" s="268"/>
      <c r="NV404" s="268"/>
      <c r="NW404" s="268"/>
      <c r="NX404" s="268"/>
      <c r="NY404" s="268"/>
      <c r="NZ404" s="268"/>
      <c r="OA404" s="268"/>
      <c r="OB404" s="268"/>
      <c r="OC404" s="268"/>
      <c r="OD404" s="268"/>
      <c r="OE404" s="268"/>
      <c r="OF404" s="268"/>
      <c r="OG404" s="268"/>
      <c r="OH404" s="268"/>
      <c r="OI404" s="268"/>
      <c r="OJ404" s="268"/>
      <c r="OK404" s="268"/>
      <c r="OL404" s="268"/>
      <c r="OM404" s="268"/>
      <c r="ON404" s="268"/>
      <c r="OO404" s="268"/>
      <c r="OP404" s="268"/>
      <c r="OQ404" s="268"/>
      <c r="OR404" s="268"/>
      <c r="OS404" s="268"/>
      <c r="OT404" s="268"/>
      <c r="OU404" s="268"/>
      <c r="OV404" s="268"/>
      <c r="OW404" s="268"/>
      <c r="OX404" s="268"/>
      <c r="OY404" s="268"/>
      <c r="OZ404" s="268"/>
      <c r="PA404" s="268"/>
      <c r="PB404" s="268"/>
      <c r="PC404" s="268"/>
      <c r="PD404" s="268"/>
      <c r="PE404" s="268"/>
      <c r="PF404" s="268"/>
      <c r="PG404" s="268"/>
      <c r="PH404" s="268"/>
      <c r="PI404" s="268"/>
      <c r="PJ404" s="268"/>
      <c r="PK404" s="268"/>
      <c r="PL404" s="268"/>
      <c r="PM404" s="268"/>
      <c r="PN404" s="268"/>
      <c r="PO404" s="268"/>
      <c r="PP404" s="268"/>
      <c r="PQ404" s="268"/>
      <c r="PR404" s="268"/>
      <c r="PS404" s="268"/>
      <c r="PT404" s="268"/>
      <c r="PU404" s="268"/>
      <c r="PV404" s="268"/>
      <c r="PW404" s="268"/>
      <c r="PX404" s="268"/>
      <c r="PY404" s="268"/>
      <c r="PZ404" s="268"/>
      <c r="QA404" s="268"/>
      <c r="QB404" s="268"/>
      <c r="QC404" s="268"/>
      <c r="QD404" s="268"/>
      <c r="QE404" s="268"/>
      <c r="QF404" s="268"/>
      <c r="QG404" s="268"/>
      <c r="QH404" s="268"/>
      <c r="QI404" s="268"/>
      <c r="QJ404" s="268"/>
      <c r="QK404" s="268"/>
      <c r="QL404" s="268"/>
      <c r="QM404" s="268"/>
      <c r="QN404" s="268"/>
      <c r="QO404" s="268"/>
      <c r="QP404" s="268"/>
      <c r="QQ404" s="268"/>
      <c r="QR404" s="268"/>
      <c r="QS404" s="268"/>
      <c r="QT404" s="268"/>
      <c r="QU404" s="268"/>
      <c r="QV404" s="268"/>
      <c r="QW404" s="268"/>
      <c r="QX404" s="268"/>
      <c r="QY404" s="268"/>
      <c r="QZ404" s="268"/>
      <c r="RA404" s="268"/>
      <c r="RB404" s="268"/>
      <c r="RC404" s="268"/>
      <c r="RD404" s="268"/>
      <c r="RE404" s="268"/>
      <c r="RF404" s="268"/>
      <c r="RG404" s="268"/>
      <c r="RH404" s="268"/>
      <c r="RI404" s="268"/>
      <c r="RJ404" s="268"/>
      <c r="RK404" s="268"/>
      <c r="RL404" s="268"/>
      <c r="RM404" s="268"/>
      <c r="RN404" s="268"/>
      <c r="RO404" s="268"/>
      <c r="RP404" s="268"/>
      <c r="RQ404" s="268"/>
      <c r="RR404" s="268"/>
      <c r="RS404" s="268"/>
      <c r="RT404" s="268"/>
      <c r="RU404" s="268"/>
      <c r="RV404" s="268"/>
      <c r="RW404" s="268"/>
      <c r="RX404" s="268"/>
      <c r="RY404" s="268"/>
      <c r="RZ404" s="268"/>
      <c r="SA404" s="268"/>
      <c r="SB404" s="268"/>
      <c r="SC404" s="268"/>
      <c r="SD404" s="268"/>
      <c r="SE404" s="268"/>
    </row>
    <row r="405" spans="8:499" s="288" customFormat="1" x14ac:dyDescent="0.2">
      <c r="H405" s="267"/>
      <c r="I405" s="267"/>
      <c r="J405" s="267"/>
      <c r="K405" s="267"/>
      <c r="L405" s="267"/>
      <c r="M405" s="267"/>
      <c r="N405" s="267"/>
      <c r="O405" s="267"/>
      <c r="P405" s="267"/>
      <c r="Q405" s="267"/>
      <c r="R405" s="267"/>
      <c r="S405" s="267"/>
      <c r="T405" s="267"/>
      <c r="U405" s="267"/>
      <c r="V405" s="267"/>
      <c r="W405" s="267"/>
      <c r="X405" s="267"/>
      <c r="Y405" s="267"/>
      <c r="Z405" s="267"/>
      <c r="AA405" s="267"/>
      <c r="AB405" s="267"/>
      <c r="AC405" s="267"/>
      <c r="AD405" s="267"/>
      <c r="AE405" s="267"/>
      <c r="AF405" s="267"/>
      <c r="AG405" s="267"/>
      <c r="AH405" s="267"/>
      <c r="AI405" s="267"/>
      <c r="AJ405" s="267"/>
      <c r="AK405" s="267"/>
      <c r="AL405" s="267"/>
      <c r="AM405" s="267"/>
      <c r="AN405" s="267"/>
      <c r="AO405" s="267"/>
      <c r="AP405" s="267"/>
      <c r="AQ405" s="267"/>
      <c r="AR405" s="267"/>
      <c r="AS405" s="267"/>
      <c r="AT405" s="267"/>
      <c r="AU405" s="267"/>
      <c r="AV405" s="267"/>
      <c r="AW405" s="267"/>
      <c r="AX405" s="267"/>
      <c r="AY405" s="267"/>
      <c r="AZ405" s="268"/>
      <c r="BA405" s="268"/>
      <c r="BB405" s="268"/>
      <c r="BC405" s="268"/>
      <c r="BD405" s="268"/>
      <c r="BE405" s="268"/>
      <c r="BF405" s="268"/>
      <c r="BG405" s="268"/>
      <c r="BH405" s="268"/>
      <c r="BI405" s="268"/>
      <c r="BJ405" s="268"/>
      <c r="BK405" s="268"/>
      <c r="BL405" s="268"/>
      <c r="BM405" s="268"/>
      <c r="BN405" s="268"/>
      <c r="BO405" s="268"/>
      <c r="BP405" s="268"/>
      <c r="BQ405" s="268"/>
      <c r="BR405" s="268"/>
      <c r="BS405" s="268"/>
      <c r="BT405" s="268"/>
      <c r="BU405" s="268"/>
      <c r="BV405" s="268"/>
      <c r="BW405" s="268"/>
      <c r="BX405" s="268"/>
      <c r="BY405" s="268"/>
      <c r="BZ405" s="268"/>
      <c r="CA405" s="268"/>
      <c r="CB405" s="268"/>
      <c r="CC405" s="268"/>
      <c r="CD405" s="268"/>
      <c r="CE405" s="268"/>
      <c r="CF405" s="268"/>
      <c r="CG405" s="268"/>
      <c r="CH405" s="268"/>
      <c r="CI405" s="268"/>
      <c r="CJ405" s="268"/>
      <c r="CK405" s="268"/>
      <c r="CL405" s="268"/>
      <c r="CM405" s="268"/>
      <c r="CN405" s="268"/>
      <c r="CO405" s="268"/>
      <c r="CP405" s="268"/>
      <c r="CQ405" s="268"/>
      <c r="CR405" s="268"/>
      <c r="CS405" s="268"/>
      <c r="CT405" s="268"/>
      <c r="CU405" s="268"/>
      <c r="CV405" s="268"/>
      <c r="CW405" s="268"/>
      <c r="CX405" s="268"/>
      <c r="CY405" s="268"/>
      <c r="CZ405" s="268"/>
      <c r="DA405" s="268"/>
      <c r="DB405" s="268"/>
      <c r="DC405" s="268"/>
      <c r="DD405" s="268"/>
      <c r="DE405" s="268"/>
      <c r="DF405" s="268"/>
      <c r="DG405" s="268"/>
      <c r="DH405" s="268"/>
      <c r="DI405" s="268"/>
      <c r="DJ405" s="268"/>
      <c r="DK405" s="268"/>
      <c r="DL405" s="268"/>
      <c r="DM405" s="268"/>
      <c r="DN405" s="268"/>
      <c r="DO405" s="268"/>
      <c r="DP405" s="268"/>
      <c r="DQ405" s="268"/>
      <c r="DR405" s="268"/>
      <c r="DS405" s="268"/>
      <c r="DT405" s="268"/>
      <c r="DU405" s="268"/>
      <c r="DV405" s="268"/>
      <c r="DW405" s="268"/>
      <c r="DX405" s="268"/>
      <c r="DY405" s="268"/>
      <c r="DZ405" s="268"/>
      <c r="EA405" s="268"/>
      <c r="EB405" s="268"/>
      <c r="EC405" s="268"/>
      <c r="ED405" s="268"/>
      <c r="EE405" s="268"/>
      <c r="EF405" s="268"/>
      <c r="EG405" s="268"/>
      <c r="EH405" s="268"/>
      <c r="EI405" s="268"/>
      <c r="EJ405" s="268"/>
      <c r="EK405" s="268"/>
      <c r="EL405" s="268"/>
      <c r="EM405" s="268"/>
      <c r="EN405" s="268"/>
      <c r="EO405" s="268"/>
      <c r="EP405" s="268"/>
      <c r="EQ405" s="268"/>
      <c r="ER405" s="268"/>
      <c r="ES405" s="268"/>
      <c r="ET405" s="268"/>
      <c r="EU405" s="268"/>
      <c r="EV405" s="268"/>
      <c r="EW405" s="268"/>
      <c r="EX405" s="268"/>
      <c r="EY405" s="268"/>
      <c r="EZ405" s="268"/>
      <c r="FA405" s="268"/>
      <c r="FB405" s="268"/>
      <c r="FC405" s="268"/>
      <c r="FD405" s="268"/>
      <c r="FE405" s="268"/>
      <c r="FF405" s="268"/>
      <c r="FG405" s="268"/>
      <c r="FH405" s="268"/>
      <c r="FI405" s="268"/>
      <c r="FJ405" s="268"/>
      <c r="FK405" s="268"/>
      <c r="FL405" s="268"/>
      <c r="FM405" s="268"/>
      <c r="FN405" s="268"/>
      <c r="FO405" s="268"/>
      <c r="FP405" s="268"/>
      <c r="FQ405" s="268"/>
      <c r="FR405" s="268"/>
      <c r="FS405" s="268"/>
      <c r="FT405" s="268"/>
      <c r="FU405" s="268"/>
      <c r="FV405" s="268"/>
      <c r="FW405" s="268"/>
      <c r="FX405" s="268"/>
      <c r="FY405" s="268"/>
      <c r="FZ405" s="268"/>
      <c r="GA405" s="268"/>
      <c r="GB405" s="268"/>
      <c r="GC405" s="268"/>
      <c r="GD405" s="268"/>
      <c r="GE405" s="268"/>
      <c r="GF405" s="268"/>
      <c r="GG405" s="268"/>
      <c r="GH405" s="268"/>
      <c r="GI405" s="268"/>
      <c r="GJ405" s="268"/>
      <c r="GK405" s="268"/>
      <c r="GL405" s="268"/>
      <c r="GM405" s="268"/>
      <c r="GN405" s="268"/>
      <c r="GO405" s="268"/>
      <c r="GP405" s="268"/>
      <c r="GQ405" s="268"/>
      <c r="GR405" s="268"/>
      <c r="GS405" s="268"/>
      <c r="GT405" s="268"/>
      <c r="GU405" s="268"/>
      <c r="GV405" s="268"/>
      <c r="GW405" s="268"/>
      <c r="GX405" s="268"/>
      <c r="GY405" s="268"/>
      <c r="GZ405" s="268"/>
      <c r="HA405" s="268"/>
      <c r="HB405" s="268"/>
      <c r="HC405" s="268"/>
      <c r="HD405" s="268"/>
      <c r="HE405" s="268"/>
      <c r="HF405" s="268"/>
      <c r="HG405" s="268"/>
      <c r="HH405" s="268"/>
      <c r="HI405" s="268"/>
      <c r="HJ405" s="268"/>
      <c r="HK405" s="268"/>
      <c r="HL405" s="268"/>
      <c r="HM405" s="268"/>
      <c r="HN405" s="268"/>
      <c r="HO405" s="268"/>
      <c r="HP405" s="268"/>
      <c r="HQ405" s="268"/>
      <c r="HR405" s="268"/>
      <c r="HS405" s="268"/>
      <c r="HT405" s="268"/>
      <c r="HU405" s="268"/>
      <c r="HV405" s="268"/>
      <c r="HW405" s="268"/>
      <c r="HX405" s="268"/>
      <c r="HY405" s="268"/>
      <c r="HZ405" s="268"/>
      <c r="IA405" s="268"/>
      <c r="IB405" s="268"/>
      <c r="IC405" s="268"/>
      <c r="ID405" s="268"/>
      <c r="IE405" s="268"/>
      <c r="IF405" s="268"/>
      <c r="IG405" s="268"/>
      <c r="IH405" s="268"/>
      <c r="II405" s="268"/>
      <c r="IJ405" s="268"/>
      <c r="IK405" s="268"/>
      <c r="IL405" s="268"/>
      <c r="IM405" s="268"/>
      <c r="IN405" s="268"/>
      <c r="IO405" s="268"/>
      <c r="IP405" s="268"/>
      <c r="IQ405" s="268"/>
      <c r="IR405" s="268"/>
      <c r="IS405" s="268"/>
      <c r="IT405" s="268"/>
      <c r="IU405" s="268"/>
      <c r="IV405" s="268"/>
      <c r="IW405" s="268"/>
      <c r="IX405" s="268"/>
      <c r="IY405" s="268"/>
      <c r="IZ405" s="268"/>
      <c r="JA405" s="268"/>
      <c r="JB405" s="268"/>
      <c r="JC405" s="268"/>
      <c r="JD405" s="268"/>
      <c r="JE405" s="268"/>
      <c r="JF405" s="268"/>
      <c r="JG405" s="268"/>
      <c r="JH405" s="268"/>
      <c r="JI405" s="268"/>
      <c r="JJ405" s="268"/>
      <c r="JK405" s="268"/>
      <c r="JL405" s="268"/>
      <c r="JM405" s="268"/>
      <c r="JN405" s="268"/>
      <c r="JO405" s="268"/>
      <c r="JP405" s="268"/>
      <c r="JQ405" s="268"/>
      <c r="JR405" s="268"/>
      <c r="JS405" s="268"/>
      <c r="JT405" s="268"/>
      <c r="JU405" s="268"/>
      <c r="JV405" s="268"/>
      <c r="JW405" s="268"/>
      <c r="JX405" s="268"/>
      <c r="JY405" s="268"/>
      <c r="JZ405" s="268"/>
      <c r="KA405" s="268"/>
      <c r="KB405" s="268"/>
      <c r="KC405" s="268"/>
      <c r="KD405" s="268"/>
      <c r="KE405" s="268"/>
      <c r="KF405" s="268"/>
      <c r="KG405" s="268"/>
      <c r="KH405" s="268"/>
      <c r="KI405" s="268"/>
      <c r="KJ405" s="268"/>
      <c r="KK405" s="268"/>
      <c r="KL405" s="268"/>
      <c r="KM405" s="268"/>
      <c r="KN405" s="268"/>
      <c r="KO405" s="268"/>
      <c r="KP405" s="268"/>
      <c r="KQ405" s="268"/>
      <c r="KR405" s="268"/>
      <c r="KS405" s="268"/>
      <c r="KT405" s="268"/>
      <c r="KU405" s="268"/>
      <c r="KV405" s="268"/>
      <c r="KW405" s="268"/>
      <c r="KX405" s="268"/>
      <c r="KY405" s="268"/>
      <c r="KZ405" s="268"/>
      <c r="LA405" s="268"/>
      <c r="LB405" s="268"/>
      <c r="LC405" s="268"/>
      <c r="LD405" s="268"/>
      <c r="LE405" s="268"/>
      <c r="LF405" s="268"/>
      <c r="LG405" s="268"/>
      <c r="LH405" s="268"/>
      <c r="LI405" s="268"/>
      <c r="LJ405" s="268"/>
      <c r="LK405" s="268"/>
      <c r="LL405" s="268"/>
      <c r="LM405" s="268"/>
      <c r="LN405" s="268"/>
      <c r="LO405" s="268"/>
      <c r="LP405" s="268"/>
      <c r="LQ405" s="268"/>
      <c r="LR405" s="268"/>
      <c r="LS405" s="268"/>
      <c r="LT405" s="268"/>
      <c r="LU405" s="268"/>
      <c r="LV405" s="268"/>
      <c r="LW405" s="268"/>
      <c r="LX405" s="268"/>
      <c r="LY405" s="268"/>
      <c r="LZ405" s="268"/>
      <c r="MA405" s="268"/>
      <c r="MB405" s="268"/>
      <c r="MC405" s="268"/>
      <c r="MD405" s="268"/>
      <c r="ME405" s="268"/>
      <c r="MF405" s="268"/>
      <c r="MG405" s="268"/>
      <c r="MH405" s="268"/>
      <c r="MI405" s="268"/>
      <c r="MJ405" s="268"/>
      <c r="MK405" s="268"/>
      <c r="ML405" s="268"/>
      <c r="MM405" s="268"/>
      <c r="MN405" s="268"/>
      <c r="MO405" s="268"/>
      <c r="MP405" s="268"/>
      <c r="MQ405" s="268"/>
      <c r="MR405" s="268"/>
      <c r="MS405" s="268"/>
      <c r="MT405" s="268"/>
      <c r="MU405" s="268"/>
      <c r="MV405" s="268"/>
      <c r="MW405" s="268"/>
      <c r="MX405" s="268"/>
      <c r="MY405" s="268"/>
      <c r="MZ405" s="268"/>
      <c r="NA405" s="268"/>
      <c r="NB405" s="268"/>
      <c r="NC405" s="268"/>
      <c r="ND405" s="268"/>
      <c r="NE405" s="268"/>
      <c r="NF405" s="268"/>
      <c r="NG405" s="268"/>
      <c r="NH405" s="268"/>
      <c r="NI405" s="268"/>
      <c r="NJ405" s="268"/>
      <c r="NK405" s="268"/>
      <c r="NL405" s="268"/>
      <c r="NM405" s="268"/>
      <c r="NN405" s="268"/>
      <c r="NO405" s="268"/>
      <c r="NP405" s="268"/>
      <c r="NQ405" s="268"/>
      <c r="NR405" s="268"/>
      <c r="NS405" s="268"/>
      <c r="NT405" s="268"/>
      <c r="NU405" s="268"/>
      <c r="NV405" s="268"/>
      <c r="NW405" s="268"/>
      <c r="NX405" s="268"/>
      <c r="NY405" s="268"/>
      <c r="NZ405" s="268"/>
      <c r="OA405" s="268"/>
      <c r="OB405" s="268"/>
      <c r="OC405" s="268"/>
      <c r="OD405" s="268"/>
      <c r="OE405" s="268"/>
      <c r="OF405" s="268"/>
      <c r="OG405" s="268"/>
      <c r="OH405" s="268"/>
      <c r="OI405" s="268"/>
      <c r="OJ405" s="268"/>
      <c r="OK405" s="268"/>
      <c r="OL405" s="268"/>
      <c r="OM405" s="268"/>
      <c r="ON405" s="268"/>
      <c r="OO405" s="268"/>
      <c r="OP405" s="268"/>
      <c r="OQ405" s="268"/>
      <c r="OR405" s="268"/>
      <c r="OS405" s="268"/>
      <c r="OT405" s="268"/>
      <c r="OU405" s="268"/>
      <c r="OV405" s="268"/>
      <c r="OW405" s="268"/>
      <c r="OX405" s="268"/>
      <c r="OY405" s="268"/>
      <c r="OZ405" s="268"/>
      <c r="PA405" s="268"/>
      <c r="PB405" s="268"/>
      <c r="PC405" s="268"/>
      <c r="PD405" s="268"/>
      <c r="PE405" s="268"/>
      <c r="PF405" s="268"/>
      <c r="PG405" s="268"/>
      <c r="PH405" s="268"/>
      <c r="PI405" s="268"/>
      <c r="PJ405" s="268"/>
      <c r="PK405" s="268"/>
      <c r="PL405" s="268"/>
      <c r="PM405" s="268"/>
      <c r="PN405" s="268"/>
      <c r="PO405" s="268"/>
      <c r="PP405" s="268"/>
      <c r="PQ405" s="268"/>
      <c r="PR405" s="268"/>
      <c r="PS405" s="268"/>
      <c r="PT405" s="268"/>
      <c r="PU405" s="268"/>
      <c r="PV405" s="268"/>
      <c r="PW405" s="268"/>
      <c r="PX405" s="268"/>
      <c r="PY405" s="268"/>
      <c r="PZ405" s="268"/>
      <c r="QA405" s="268"/>
      <c r="QB405" s="268"/>
      <c r="QC405" s="268"/>
      <c r="QD405" s="268"/>
      <c r="QE405" s="268"/>
      <c r="QF405" s="268"/>
      <c r="QG405" s="268"/>
      <c r="QH405" s="268"/>
      <c r="QI405" s="268"/>
      <c r="QJ405" s="268"/>
      <c r="QK405" s="268"/>
      <c r="QL405" s="268"/>
      <c r="QM405" s="268"/>
      <c r="QN405" s="268"/>
      <c r="QO405" s="268"/>
      <c r="QP405" s="268"/>
      <c r="QQ405" s="268"/>
      <c r="QR405" s="268"/>
      <c r="QS405" s="268"/>
      <c r="QT405" s="268"/>
      <c r="QU405" s="268"/>
      <c r="QV405" s="268"/>
      <c r="QW405" s="268"/>
      <c r="QX405" s="268"/>
      <c r="QY405" s="268"/>
      <c r="QZ405" s="268"/>
      <c r="RA405" s="268"/>
      <c r="RB405" s="268"/>
      <c r="RC405" s="268"/>
      <c r="RD405" s="268"/>
      <c r="RE405" s="268"/>
      <c r="RF405" s="268"/>
      <c r="RG405" s="268"/>
      <c r="RH405" s="268"/>
      <c r="RI405" s="268"/>
      <c r="RJ405" s="268"/>
      <c r="RK405" s="268"/>
      <c r="RL405" s="268"/>
      <c r="RM405" s="268"/>
      <c r="RN405" s="268"/>
      <c r="RO405" s="268"/>
      <c r="RP405" s="268"/>
      <c r="RQ405" s="268"/>
      <c r="RR405" s="268"/>
      <c r="RS405" s="268"/>
      <c r="RT405" s="268"/>
      <c r="RU405" s="268"/>
      <c r="RV405" s="268"/>
      <c r="RW405" s="268"/>
      <c r="RX405" s="268"/>
      <c r="RY405" s="268"/>
      <c r="RZ405" s="268"/>
      <c r="SA405" s="268"/>
      <c r="SB405" s="268"/>
      <c r="SC405" s="268"/>
      <c r="SD405" s="268"/>
      <c r="SE405" s="268"/>
    </row>
    <row r="406" spans="8:499" s="288" customFormat="1" x14ac:dyDescent="0.2">
      <c r="H406" s="267"/>
      <c r="I406" s="267"/>
      <c r="J406" s="267"/>
      <c r="K406" s="267"/>
      <c r="L406" s="267"/>
      <c r="M406" s="267"/>
      <c r="N406" s="267"/>
      <c r="O406" s="267"/>
      <c r="P406" s="267"/>
      <c r="Q406" s="267"/>
      <c r="R406" s="267"/>
      <c r="S406" s="267"/>
      <c r="T406" s="267"/>
      <c r="U406" s="267"/>
      <c r="V406" s="267"/>
      <c r="W406" s="267"/>
      <c r="X406" s="267"/>
      <c r="Y406" s="267"/>
      <c r="Z406" s="267"/>
      <c r="AA406" s="267"/>
      <c r="AB406" s="267"/>
      <c r="AC406" s="267"/>
      <c r="AD406" s="267"/>
      <c r="AE406" s="267"/>
      <c r="AF406" s="267"/>
      <c r="AG406" s="267"/>
      <c r="AH406" s="267"/>
      <c r="AI406" s="267"/>
      <c r="AJ406" s="267"/>
      <c r="AK406" s="267"/>
      <c r="AL406" s="267"/>
      <c r="AM406" s="267"/>
      <c r="AN406" s="267"/>
      <c r="AO406" s="267"/>
      <c r="AP406" s="267"/>
      <c r="AQ406" s="267"/>
      <c r="AR406" s="267"/>
      <c r="AS406" s="267"/>
      <c r="AT406" s="267"/>
      <c r="AU406" s="267"/>
      <c r="AV406" s="267"/>
      <c r="AW406" s="267"/>
      <c r="AX406" s="267"/>
      <c r="AY406" s="267"/>
      <c r="AZ406" s="268"/>
      <c r="BA406" s="268"/>
      <c r="BB406" s="268"/>
      <c r="BC406" s="268"/>
      <c r="BD406" s="268"/>
      <c r="BE406" s="268"/>
      <c r="BF406" s="268"/>
      <c r="BG406" s="268"/>
      <c r="BH406" s="268"/>
      <c r="BI406" s="268"/>
      <c r="BJ406" s="268"/>
      <c r="BK406" s="268"/>
      <c r="BL406" s="268"/>
      <c r="BM406" s="268"/>
      <c r="BN406" s="268"/>
      <c r="BO406" s="268"/>
      <c r="BP406" s="268"/>
      <c r="BQ406" s="268"/>
      <c r="BR406" s="268"/>
      <c r="BS406" s="268"/>
      <c r="BT406" s="268"/>
      <c r="BU406" s="268"/>
      <c r="BV406" s="268"/>
      <c r="BW406" s="268"/>
      <c r="BX406" s="268"/>
      <c r="BY406" s="268"/>
      <c r="BZ406" s="268"/>
      <c r="CA406" s="268"/>
      <c r="CB406" s="268"/>
      <c r="CC406" s="268"/>
      <c r="CD406" s="268"/>
      <c r="CE406" s="268"/>
      <c r="CF406" s="268"/>
      <c r="CG406" s="268"/>
      <c r="CH406" s="268"/>
      <c r="CI406" s="268"/>
      <c r="CJ406" s="268"/>
      <c r="CK406" s="268"/>
      <c r="CL406" s="268"/>
      <c r="CM406" s="268"/>
      <c r="CN406" s="268"/>
      <c r="CO406" s="268"/>
      <c r="CP406" s="268"/>
      <c r="CQ406" s="268"/>
      <c r="CR406" s="268"/>
      <c r="CS406" s="268"/>
      <c r="CT406" s="268"/>
      <c r="CU406" s="268"/>
      <c r="CV406" s="268"/>
      <c r="CW406" s="268"/>
      <c r="CX406" s="268"/>
      <c r="CY406" s="268"/>
      <c r="CZ406" s="268"/>
      <c r="DA406" s="268"/>
      <c r="DB406" s="268"/>
      <c r="DC406" s="268"/>
      <c r="DD406" s="268"/>
      <c r="DE406" s="268"/>
      <c r="DF406" s="268"/>
      <c r="DG406" s="268"/>
      <c r="DH406" s="268"/>
      <c r="DI406" s="268"/>
      <c r="DJ406" s="268"/>
      <c r="DK406" s="268"/>
      <c r="DL406" s="268"/>
      <c r="DM406" s="268"/>
      <c r="DN406" s="268"/>
      <c r="DO406" s="268"/>
      <c r="DP406" s="268"/>
      <c r="DQ406" s="268"/>
      <c r="DR406" s="268"/>
      <c r="DS406" s="268"/>
      <c r="DT406" s="268"/>
      <c r="DU406" s="268"/>
      <c r="DV406" s="268"/>
      <c r="DW406" s="268"/>
      <c r="DX406" s="268"/>
      <c r="DY406" s="268"/>
      <c r="DZ406" s="268"/>
      <c r="EA406" s="268"/>
      <c r="EB406" s="268"/>
      <c r="EC406" s="268"/>
      <c r="ED406" s="268"/>
      <c r="EE406" s="268"/>
      <c r="EF406" s="268"/>
      <c r="EG406" s="268"/>
      <c r="EH406" s="268"/>
      <c r="EI406" s="268"/>
      <c r="EJ406" s="268"/>
      <c r="EK406" s="268"/>
      <c r="EL406" s="268"/>
      <c r="EM406" s="268"/>
      <c r="EN406" s="268"/>
      <c r="EO406" s="268"/>
      <c r="EP406" s="268"/>
      <c r="EQ406" s="268"/>
      <c r="ER406" s="268"/>
      <c r="ES406" s="268"/>
      <c r="ET406" s="268"/>
      <c r="EU406" s="268"/>
      <c r="EV406" s="268"/>
      <c r="EW406" s="268"/>
      <c r="EX406" s="268"/>
      <c r="EY406" s="268"/>
      <c r="EZ406" s="268"/>
      <c r="FA406" s="268"/>
      <c r="FB406" s="268"/>
      <c r="FC406" s="268"/>
      <c r="FD406" s="268"/>
      <c r="FE406" s="268"/>
      <c r="FF406" s="268"/>
      <c r="FG406" s="268"/>
      <c r="FH406" s="268"/>
      <c r="FI406" s="268"/>
      <c r="FJ406" s="268"/>
      <c r="FK406" s="268"/>
      <c r="FL406" s="268"/>
      <c r="FM406" s="268"/>
      <c r="FN406" s="268"/>
      <c r="FO406" s="268"/>
      <c r="FP406" s="268"/>
      <c r="FQ406" s="268"/>
      <c r="FR406" s="268"/>
      <c r="FS406" s="268"/>
      <c r="FT406" s="268"/>
      <c r="FU406" s="268"/>
      <c r="FV406" s="268"/>
      <c r="FW406" s="268"/>
      <c r="FX406" s="268"/>
      <c r="FY406" s="268"/>
      <c r="FZ406" s="268"/>
      <c r="GA406" s="268"/>
      <c r="GB406" s="268"/>
      <c r="GC406" s="268"/>
      <c r="GD406" s="268"/>
      <c r="GE406" s="268"/>
      <c r="GF406" s="268"/>
      <c r="GG406" s="268"/>
      <c r="GH406" s="268"/>
      <c r="GI406" s="268"/>
      <c r="GJ406" s="268"/>
      <c r="GK406" s="268"/>
      <c r="GL406" s="268"/>
      <c r="GM406" s="268"/>
      <c r="GN406" s="268"/>
      <c r="GO406" s="268"/>
      <c r="GP406" s="268"/>
      <c r="GQ406" s="268"/>
      <c r="GR406" s="268"/>
      <c r="GS406" s="268"/>
      <c r="GT406" s="268"/>
      <c r="GU406" s="268"/>
      <c r="GV406" s="268"/>
      <c r="GW406" s="268"/>
      <c r="GX406" s="268"/>
      <c r="GY406" s="268"/>
      <c r="GZ406" s="268"/>
      <c r="HA406" s="268"/>
      <c r="HB406" s="268"/>
      <c r="HC406" s="268"/>
      <c r="HD406" s="268"/>
      <c r="HE406" s="268"/>
      <c r="HF406" s="268"/>
      <c r="HG406" s="268"/>
      <c r="HH406" s="268"/>
      <c r="HI406" s="268"/>
      <c r="HJ406" s="268"/>
      <c r="HK406" s="268"/>
      <c r="HL406" s="268"/>
      <c r="HM406" s="268"/>
      <c r="HN406" s="268"/>
      <c r="HO406" s="268"/>
      <c r="HP406" s="268"/>
      <c r="HQ406" s="268"/>
      <c r="HR406" s="268"/>
      <c r="HS406" s="268"/>
      <c r="HT406" s="268"/>
      <c r="HU406" s="268"/>
      <c r="HV406" s="268"/>
      <c r="HW406" s="268"/>
      <c r="HX406" s="268"/>
      <c r="HY406" s="268"/>
      <c r="HZ406" s="268"/>
      <c r="IA406" s="268"/>
      <c r="IB406" s="268"/>
      <c r="IC406" s="268"/>
      <c r="ID406" s="268"/>
      <c r="IE406" s="268"/>
      <c r="IF406" s="268"/>
      <c r="IG406" s="268"/>
      <c r="IH406" s="268"/>
      <c r="II406" s="268"/>
      <c r="IJ406" s="268"/>
      <c r="IK406" s="268"/>
      <c r="IL406" s="268"/>
      <c r="IM406" s="268"/>
      <c r="IN406" s="268"/>
      <c r="IO406" s="268"/>
      <c r="IP406" s="268"/>
      <c r="IQ406" s="268"/>
      <c r="IR406" s="268"/>
      <c r="IS406" s="268"/>
      <c r="IT406" s="268"/>
      <c r="IU406" s="268"/>
      <c r="IV406" s="268"/>
      <c r="IW406" s="268"/>
      <c r="IX406" s="268"/>
      <c r="IY406" s="268"/>
      <c r="IZ406" s="268"/>
      <c r="JA406" s="268"/>
      <c r="JB406" s="268"/>
      <c r="JC406" s="268"/>
      <c r="JD406" s="268"/>
      <c r="JE406" s="268"/>
      <c r="JF406" s="268"/>
      <c r="JG406" s="268"/>
      <c r="JH406" s="268"/>
      <c r="JI406" s="268"/>
      <c r="JJ406" s="268"/>
      <c r="JK406" s="268"/>
      <c r="JL406" s="268"/>
      <c r="JM406" s="268"/>
      <c r="JN406" s="268"/>
      <c r="JO406" s="268"/>
      <c r="JP406" s="268"/>
      <c r="JQ406" s="268"/>
      <c r="JR406" s="268"/>
      <c r="JS406" s="268"/>
      <c r="JT406" s="268"/>
      <c r="JU406" s="268"/>
      <c r="JV406" s="268"/>
      <c r="JW406" s="268"/>
      <c r="JX406" s="268"/>
      <c r="JY406" s="268"/>
      <c r="JZ406" s="268"/>
      <c r="KA406" s="268"/>
      <c r="KB406" s="268"/>
      <c r="KC406" s="268"/>
      <c r="KD406" s="268"/>
      <c r="KE406" s="268"/>
      <c r="KF406" s="268"/>
      <c r="KG406" s="268"/>
      <c r="KH406" s="268"/>
      <c r="KI406" s="268"/>
      <c r="KJ406" s="268"/>
      <c r="KK406" s="268"/>
      <c r="KL406" s="268"/>
      <c r="KM406" s="268"/>
      <c r="KN406" s="268"/>
      <c r="KO406" s="268"/>
      <c r="KP406" s="268"/>
      <c r="KQ406" s="268"/>
      <c r="KR406" s="268"/>
      <c r="KS406" s="268"/>
      <c r="KT406" s="268"/>
      <c r="KU406" s="268"/>
      <c r="KV406" s="268"/>
      <c r="KW406" s="268"/>
      <c r="KX406" s="268"/>
      <c r="KY406" s="268"/>
      <c r="KZ406" s="268"/>
      <c r="LA406" s="268"/>
      <c r="LB406" s="268"/>
      <c r="LC406" s="268"/>
      <c r="LD406" s="268"/>
      <c r="LE406" s="268"/>
      <c r="LF406" s="268"/>
      <c r="LG406" s="268"/>
      <c r="LH406" s="268"/>
      <c r="LI406" s="268"/>
      <c r="LJ406" s="268"/>
      <c r="LK406" s="268"/>
      <c r="LL406" s="268"/>
      <c r="LM406" s="268"/>
      <c r="LN406" s="268"/>
      <c r="LO406" s="268"/>
      <c r="LP406" s="268"/>
      <c r="LQ406" s="268"/>
      <c r="LR406" s="268"/>
      <c r="LS406" s="268"/>
      <c r="LT406" s="268"/>
      <c r="LU406" s="268"/>
      <c r="LV406" s="268"/>
      <c r="LW406" s="268"/>
      <c r="LX406" s="268"/>
      <c r="LY406" s="268"/>
      <c r="LZ406" s="268"/>
      <c r="MA406" s="268"/>
      <c r="MB406" s="268"/>
      <c r="MC406" s="268"/>
      <c r="MD406" s="268"/>
      <c r="ME406" s="268"/>
      <c r="MF406" s="268"/>
      <c r="MG406" s="268"/>
      <c r="MH406" s="268"/>
      <c r="MI406" s="268"/>
      <c r="MJ406" s="268"/>
      <c r="MK406" s="268"/>
      <c r="ML406" s="268"/>
      <c r="MM406" s="268"/>
      <c r="MN406" s="268"/>
      <c r="MO406" s="268"/>
      <c r="MP406" s="268"/>
      <c r="MQ406" s="268"/>
      <c r="MR406" s="268"/>
      <c r="MS406" s="268"/>
      <c r="MT406" s="268"/>
      <c r="MU406" s="268"/>
      <c r="MV406" s="268"/>
      <c r="MW406" s="268"/>
      <c r="MX406" s="268"/>
      <c r="MY406" s="268"/>
      <c r="MZ406" s="268"/>
      <c r="NA406" s="268"/>
      <c r="NB406" s="268"/>
      <c r="NC406" s="268"/>
      <c r="ND406" s="268"/>
      <c r="NE406" s="268"/>
      <c r="NF406" s="268"/>
      <c r="NG406" s="268"/>
      <c r="NH406" s="268"/>
      <c r="NI406" s="268"/>
      <c r="NJ406" s="268"/>
      <c r="NK406" s="268"/>
      <c r="NL406" s="268"/>
      <c r="NM406" s="268"/>
      <c r="NN406" s="268"/>
      <c r="NO406" s="268"/>
      <c r="NP406" s="268"/>
      <c r="NQ406" s="268"/>
      <c r="NR406" s="268"/>
      <c r="NS406" s="268"/>
      <c r="NT406" s="268"/>
      <c r="NU406" s="268"/>
      <c r="NV406" s="268"/>
      <c r="NW406" s="268"/>
      <c r="NX406" s="268"/>
      <c r="NY406" s="268"/>
      <c r="NZ406" s="268"/>
      <c r="OA406" s="268"/>
      <c r="OB406" s="268"/>
      <c r="OC406" s="268"/>
      <c r="OD406" s="268"/>
      <c r="OE406" s="268"/>
      <c r="OF406" s="268"/>
      <c r="OG406" s="268"/>
      <c r="OH406" s="268"/>
      <c r="OI406" s="268"/>
      <c r="OJ406" s="268"/>
      <c r="OK406" s="268"/>
      <c r="OL406" s="268"/>
      <c r="OM406" s="268"/>
      <c r="ON406" s="268"/>
      <c r="OO406" s="268"/>
      <c r="OP406" s="268"/>
      <c r="OQ406" s="268"/>
      <c r="OR406" s="268"/>
      <c r="OS406" s="268"/>
      <c r="OT406" s="268"/>
      <c r="OU406" s="268"/>
      <c r="OV406" s="268"/>
      <c r="OW406" s="268"/>
      <c r="OX406" s="268"/>
      <c r="OY406" s="268"/>
      <c r="OZ406" s="268"/>
      <c r="PA406" s="268"/>
      <c r="PB406" s="268"/>
      <c r="PC406" s="268"/>
      <c r="PD406" s="268"/>
      <c r="PE406" s="268"/>
      <c r="PF406" s="268"/>
      <c r="PG406" s="268"/>
      <c r="PH406" s="268"/>
      <c r="PI406" s="268"/>
      <c r="PJ406" s="268"/>
      <c r="PK406" s="268"/>
      <c r="PL406" s="268"/>
      <c r="PM406" s="268"/>
      <c r="PN406" s="268"/>
      <c r="PO406" s="268"/>
      <c r="PP406" s="268"/>
      <c r="PQ406" s="268"/>
      <c r="PR406" s="268"/>
      <c r="PS406" s="268"/>
      <c r="PT406" s="268"/>
      <c r="PU406" s="268"/>
      <c r="PV406" s="268"/>
      <c r="PW406" s="268"/>
      <c r="PX406" s="268"/>
      <c r="PY406" s="268"/>
      <c r="PZ406" s="268"/>
      <c r="QA406" s="268"/>
      <c r="QB406" s="268"/>
      <c r="QC406" s="268"/>
      <c r="QD406" s="268"/>
      <c r="QE406" s="268"/>
      <c r="QF406" s="268"/>
      <c r="QG406" s="268"/>
      <c r="QH406" s="268"/>
      <c r="QI406" s="268"/>
      <c r="QJ406" s="268"/>
      <c r="QK406" s="268"/>
      <c r="QL406" s="268"/>
      <c r="QM406" s="268"/>
      <c r="QN406" s="268"/>
      <c r="QO406" s="268"/>
      <c r="QP406" s="268"/>
      <c r="QQ406" s="268"/>
      <c r="QR406" s="268"/>
      <c r="QS406" s="268"/>
      <c r="QT406" s="268"/>
      <c r="QU406" s="268"/>
      <c r="QV406" s="268"/>
      <c r="QW406" s="268"/>
      <c r="QX406" s="268"/>
      <c r="QY406" s="268"/>
      <c r="QZ406" s="268"/>
      <c r="RA406" s="268"/>
      <c r="RB406" s="268"/>
      <c r="RC406" s="268"/>
      <c r="RD406" s="268"/>
      <c r="RE406" s="268"/>
      <c r="RF406" s="268"/>
      <c r="RG406" s="268"/>
      <c r="RH406" s="268"/>
      <c r="RI406" s="268"/>
      <c r="RJ406" s="268"/>
      <c r="RK406" s="268"/>
      <c r="RL406" s="268"/>
      <c r="RM406" s="268"/>
      <c r="RN406" s="268"/>
      <c r="RO406" s="268"/>
      <c r="RP406" s="268"/>
      <c r="RQ406" s="268"/>
      <c r="RR406" s="268"/>
      <c r="RS406" s="268"/>
      <c r="RT406" s="268"/>
      <c r="RU406" s="268"/>
      <c r="RV406" s="268"/>
      <c r="RW406" s="268"/>
      <c r="RX406" s="268"/>
      <c r="RY406" s="268"/>
      <c r="RZ406" s="268"/>
      <c r="SA406" s="268"/>
      <c r="SB406" s="268"/>
      <c r="SC406" s="268"/>
      <c r="SD406" s="268"/>
      <c r="SE406" s="268"/>
    </row>
    <row r="407" spans="8:499" s="288" customFormat="1" x14ac:dyDescent="0.2">
      <c r="H407" s="267"/>
      <c r="I407" s="267"/>
      <c r="J407" s="267"/>
      <c r="K407" s="267"/>
      <c r="L407" s="267"/>
      <c r="M407" s="267"/>
      <c r="N407" s="267"/>
      <c r="O407" s="267"/>
      <c r="P407" s="267"/>
      <c r="Q407" s="267"/>
      <c r="R407" s="267"/>
      <c r="S407" s="267"/>
      <c r="T407" s="267"/>
      <c r="U407" s="267"/>
      <c r="V407" s="267"/>
      <c r="W407" s="267"/>
      <c r="X407" s="267"/>
      <c r="Y407" s="267"/>
      <c r="Z407" s="267"/>
      <c r="AA407" s="267"/>
      <c r="AB407" s="267"/>
      <c r="AC407" s="267"/>
      <c r="AD407" s="267"/>
      <c r="AE407" s="267"/>
      <c r="AF407" s="267"/>
      <c r="AG407" s="267"/>
      <c r="AH407" s="267"/>
      <c r="AI407" s="267"/>
      <c r="AJ407" s="267"/>
      <c r="AK407" s="267"/>
      <c r="AL407" s="267"/>
      <c r="AM407" s="267"/>
      <c r="AN407" s="267"/>
      <c r="AO407" s="267"/>
      <c r="AP407" s="267"/>
      <c r="AQ407" s="267"/>
      <c r="AR407" s="267"/>
      <c r="AS407" s="267"/>
      <c r="AT407" s="267"/>
      <c r="AU407" s="267"/>
      <c r="AV407" s="267"/>
      <c r="AW407" s="267"/>
      <c r="AX407" s="267"/>
      <c r="AY407" s="267"/>
      <c r="AZ407" s="268"/>
      <c r="BA407" s="268"/>
      <c r="BB407" s="268"/>
      <c r="BC407" s="268"/>
      <c r="BD407" s="268"/>
      <c r="BE407" s="268"/>
      <c r="BF407" s="268"/>
      <c r="BG407" s="268"/>
      <c r="BH407" s="268"/>
      <c r="BI407" s="268"/>
      <c r="BJ407" s="268"/>
      <c r="BK407" s="268"/>
      <c r="BL407" s="268"/>
      <c r="BM407" s="268"/>
      <c r="BN407" s="268"/>
      <c r="BO407" s="268"/>
      <c r="BP407" s="268"/>
      <c r="BQ407" s="268"/>
      <c r="BR407" s="268"/>
      <c r="BS407" s="268"/>
      <c r="BT407" s="268"/>
      <c r="BU407" s="268"/>
      <c r="BV407" s="268"/>
      <c r="BW407" s="268"/>
      <c r="BX407" s="268"/>
      <c r="BY407" s="268"/>
      <c r="BZ407" s="268"/>
      <c r="CA407" s="268"/>
      <c r="CB407" s="268"/>
      <c r="CC407" s="268"/>
      <c r="CD407" s="268"/>
      <c r="CE407" s="268"/>
      <c r="CF407" s="268"/>
      <c r="CG407" s="268"/>
      <c r="CH407" s="268"/>
      <c r="CI407" s="268"/>
      <c r="CJ407" s="268"/>
      <c r="CK407" s="268"/>
      <c r="CL407" s="268"/>
      <c r="CM407" s="268"/>
      <c r="CN407" s="268"/>
      <c r="CO407" s="268"/>
      <c r="CP407" s="268"/>
      <c r="CQ407" s="268"/>
      <c r="CR407" s="268"/>
      <c r="CS407" s="268"/>
      <c r="CT407" s="268"/>
      <c r="CU407" s="268"/>
      <c r="CV407" s="268"/>
      <c r="CW407" s="268"/>
      <c r="CX407" s="268"/>
      <c r="CY407" s="268"/>
      <c r="CZ407" s="268"/>
      <c r="DA407" s="268"/>
      <c r="DB407" s="268"/>
      <c r="DC407" s="268"/>
      <c r="DD407" s="268"/>
      <c r="DE407" s="268"/>
      <c r="DF407" s="268"/>
      <c r="DG407" s="268"/>
      <c r="DH407" s="268"/>
      <c r="DI407" s="268"/>
      <c r="DJ407" s="268"/>
      <c r="DK407" s="268"/>
      <c r="DL407" s="268"/>
      <c r="DM407" s="268"/>
      <c r="DN407" s="268"/>
      <c r="DO407" s="268"/>
      <c r="DP407" s="268"/>
      <c r="DQ407" s="268"/>
      <c r="DR407" s="268"/>
      <c r="DS407" s="268"/>
      <c r="DT407" s="268"/>
      <c r="DU407" s="268"/>
      <c r="DV407" s="268"/>
      <c r="DW407" s="268"/>
      <c r="DX407" s="268"/>
      <c r="DY407" s="268"/>
      <c r="DZ407" s="268"/>
      <c r="EA407" s="268"/>
      <c r="EB407" s="268"/>
      <c r="EC407" s="268"/>
      <c r="ED407" s="268"/>
      <c r="EE407" s="268"/>
      <c r="EF407" s="268"/>
      <c r="EG407" s="268"/>
      <c r="EH407" s="268"/>
      <c r="EI407" s="268"/>
      <c r="EJ407" s="268"/>
      <c r="EK407" s="268"/>
      <c r="EL407" s="268"/>
      <c r="EM407" s="268"/>
      <c r="EN407" s="268"/>
      <c r="EO407" s="268"/>
      <c r="EP407" s="268"/>
      <c r="EQ407" s="268"/>
      <c r="ER407" s="268"/>
      <c r="ES407" s="268"/>
      <c r="ET407" s="268"/>
      <c r="EU407" s="268"/>
      <c r="EV407" s="268"/>
      <c r="EW407" s="268"/>
      <c r="EX407" s="268"/>
      <c r="EY407" s="268"/>
      <c r="EZ407" s="268"/>
      <c r="FA407" s="268"/>
      <c r="FB407" s="268"/>
      <c r="FC407" s="268"/>
      <c r="FD407" s="268"/>
      <c r="FE407" s="268"/>
      <c r="FF407" s="268"/>
      <c r="FG407" s="268"/>
      <c r="FH407" s="268"/>
      <c r="FI407" s="268"/>
      <c r="FJ407" s="268"/>
      <c r="FK407" s="268"/>
      <c r="FL407" s="268"/>
      <c r="FM407" s="268"/>
      <c r="FN407" s="268"/>
      <c r="FO407" s="268"/>
      <c r="FP407" s="268"/>
      <c r="FQ407" s="268"/>
      <c r="FR407" s="268"/>
      <c r="FS407" s="268"/>
      <c r="FT407" s="268"/>
      <c r="FU407" s="268"/>
      <c r="FV407" s="268"/>
      <c r="FW407" s="268"/>
      <c r="FX407" s="268"/>
      <c r="FY407" s="268"/>
      <c r="FZ407" s="268"/>
      <c r="GA407" s="268"/>
      <c r="GB407" s="268"/>
      <c r="GC407" s="268"/>
      <c r="GD407" s="268"/>
      <c r="GE407" s="268"/>
      <c r="GF407" s="268"/>
      <c r="GG407" s="268"/>
      <c r="GH407" s="268"/>
      <c r="GI407" s="268"/>
      <c r="GJ407" s="268"/>
      <c r="GK407" s="268"/>
      <c r="GL407" s="268"/>
      <c r="GM407" s="268"/>
      <c r="GN407" s="268"/>
      <c r="GO407" s="268"/>
      <c r="GP407" s="268"/>
      <c r="GQ407" s="268"/>
      <c r="GR407" s="268"/>
      <c r="GS407" s="268"/>
      <c r="GT407" s="268"/>
      <c r="GU407" s="268"/>
      <c r="GV407" s="268"/>
      <c r="GW407" s="268"/>
      <c r="GX407" s="268"/>
      <c r="GY407" s="268"/>
      <c r="GZ407" s="268"/>
      <c r="HA407" s="268"/>
      <c r="HB407" s="268"/>
      <c r="HC407" s="268"/>
      <c r="HD407" s="268"/>
      <c r="HE407" s="268"/>
      <c r="HF407" s="268"/>
      <c r="HG407" s="268"/>
      <c r="HH407" s="268"/>
      <c r="HI407" s="268"/>
      <c r="HJ407" s="268"/>
      <c r="HK407" s="268"/>
      <c r="HL407" s="268"/>
      <c r="HM407" s="268"/>
      <c r="HN407" s="268"/>
      <c r="HO407" s="268"/>
      <c r="HP407" s="268"/>
      <c r="HQ407" s="268"/>
      <c r="HR407" s="268"/>
      <c r="HS407" s="268"/>
      <c r="HT407" s="268"/>
      <c r="HU407" s="268"/>
      <c r="HV407" s="268"/>
      <c r="HW407" s="268"/>
      <c r="HX407" s="268"/>
      <c r="HY407" s="268"/>
      <c r="HZ407" s="268"/>
      <c r="IA407" s="268"/>
      <c r="IB407" s="268"/>
      <c r="IC407" s="268"/>
      <c r="ID407" s="268"/>
      <c r="IE407" s="268"/>
      <c r="IF407" s="268"/>
      <c r="IG407" s="268"/>
      <c r="IH407" s="268"/>
      <c r="II407" s="268"/>
      <c r="IJ407" s="268"/>
      <c r="IK407" s="268"/>
      <c r="IL407" s="268"/>
      <c r="IM407" s="268"/>
      <c r="IN407" s="268"/>
      <c r="IO407" s="268"/>
      <c r="IP407" s="268"/>
      <c r="IQ407" s="268"/>
      <c r="IR407" s="268"/>
      <c r="IS407" s="268"/>
      <c r="IT407" s="268"/>
      <c r="IU407" s="268"/>
      <c r="IV407" s="268"/>
      <c r="IW407" s="268"/>
      <c r="IX407" s="268"/>
      <c r="IY407" s="268"/>
      <c r="IZ407" s="268"/>
      <c r="JA407" s="268"/>
      <c r="JB407" s="268"/>
      <c r="JC407" s="268"/>
      <c r="JD407" s="268"/>
      <c r="JE407" s="268"/>
      <c r="JF407" s="268"/>
      <c r="JG407" s="268"/>
      <c r="JH407" s="268"/>
      <c r="JI407" s="268"/>
      <c r="JJ407" s="268"/>
      <c r="JK407" s="268"/>
      <c r="JL407" s="268"/>
      <c r="JM407" s="268"/>
      <c r="JN407" s="268"/>
      <c r="JO407" s="268"/>
      <c r="JP407" s="268"/>
      <c r="JQ407" s="268"/>
      <c r="JR407" s="268"/>
      <c r="JS407" s="268"/>
      <c r="JT407" s="268"/>
      <c r="JU407" s="268"/>
      <c r="JV407" s="268"/>
      <c r="JW407" s="268"/>
      <c r="JX407" s="268"/>
      <c r="JY407" s="268"/>
      <c r="JZ407" s="268"/>
      <c r="KA407" s="268"/>
      <c r="KB407" s="268"/>
      <c r="KC407" s="268"/>
      <c r="KD407" s="268"/>
      <c r="KE407" s="268"/>
      <c r="KF407" s="268"/>
      <c r="KG407" s="268"/>
      <c r="KH407" s="268"/>
      <c r="KI407" s="268"/>
      <c r="KJ407" s="268"/>
      <c r="KK407" s="268"/>
      <c r="KL407" s="268"/>
      <c r="KM407" s="268"/>
      <c r="KN407" s="268"/>
      <c r="KO407" s="268"/>
      <c r="KP407" s="268"/>
      <c r="KQ407" s="268"/>
      <c r="KR407" s="268"/>
      <c r="KS407" s="268"/>
      <c r="KT407" s="268"/>
      <c r="KU407" s="268"/>
      <c r="KV407" s="268"/>
      <c r="KW407" s="268"/>
      <c r="KX407" s="268"/>
      <c r="KY407" s="268"/>
      <c r="KZ407" s="268"/>
      <c r="LA407" s="268"/>
      <c r="LB407" s="268"/>
      <c r="LC407" s="268"/>
      <c r="LD407" s="268"/>
      <c r="LE407" s="268"/>
      <c r="LF407" s="268"/>
      <c r="LG407" s="268"/>
      <c r="LH407" s="268"/>
      <c r="LI407" s="268"/>
      <c r="LJ407" s="268"/>
      <c r="LK407" s="268"/>
      <c r="LL407" s="268"/>
      <c r="LM407" s="268"/>
      <c r="LN407" s="268"/>
      <c r="LO407" s="268"/>
      <c r="LP407" s="268"/>
      <c r="LQ407" s="268"/>
      <c r="LR407" s="268"/>
      <c r="LS407" s="268"/>
      <c r="LT407" s="268"/>
      <c r="LU407" s="268"/>
      <c r="LV407" s="268"/>
      <c r="LW407" s="268"/>
      <c r="LX407" s="268"/>
      <c r="LY407" s="268"/>
      <c r="LZ407" s="268"/>
      <c r="MA407" s="268"/>
      <c r="MB407" s="268"/>
      <c r="MC407" s="268"/>
      <c r="MD407" s="268"/>
      <c r="ME407" s="268"/>
      <c r="MF407" s="268"/>
      <c r="MG407" s="268"/>
      <c r="MH407" s="268"/>
      <c r="MI407" s="268"/>
      <c r="MJ407" s="268"/>
      <c r="MK407" s="268"/>
      <c r="ML407" s="268"/>
      <c r="MM407" s="268"/>
      <c r="MN407" s="268"/>
      <c r="MO407" s="268"/>
      <c r="MP407" s="268"/>
      <c r="MQ407" s="268"/>
      <c r="MR407" s="268"/>
      <c r="MS407" s="268"/>
      <c r="MT407" s="268"/>
      <c r="MU407" s="268"/>
      <c r="MV407" s="268"/>
      <c r="MW407" s="268"/>
      <c r="MX407" s="268"/>
      <c r="MY407" s="268"/>
      <c r="MZ407" s="268"/>
      <c r="NA407" s="268"/>
      <c r="NB407" s="268"/>
      <c r="NC407" s="268"/>
      <c r="ND407" s="268"/>
      <c r="NE407" s="268"/>
      <c r="NF407" s="268"/>
      <c r="NG407" s="268"/>
      <c r="NH407" s="268"/>
      <c r="NI407" s="268"/>
      <c r="NJ407" s="268"/>
      <c r="NK407" s="268"/>
      <c r="NL407" s="268"/>
      <c r="NM407" s="268"/>
      <c r="NN407" s="268"/>
      <c r="NO407" s="268"/>
      <c r="NP407" s="268"/>
      <c r="NQ407" s="268"/>
      <c r="NR407" s="268"/>
      <c r="NS407" s="268"/>
      <c r="NT407" s="268"/>
      <c r="NU407" s="268"/>
      <c r="NV407" s="268"/>
      <c r="NW407" s="268"/>
      <c r="NX407" s="268"/>
      <c r="NY407" s="268"/>
      <c r="NZ407" s="268"/>
      <c r="OA407" s="268"/>
      <c r="OB407" s="268"/>
      <c r="OC407" s="268"/>
      <c r="OD407" s="268"/>
      <c r="OE407" s="268"/>
      <c r="OF407" s="268"/>
      <c r="OG407" s="268"/>
      <c r="OH407" s="268"/>
      <c r="OI407" s="268"/>
      <c r="OJ407" s="268"/>
      <c r="OK407" s="268"/>
      <c r="OL407" s="268"/>
      <c r="OM407" s="268"/>
      <c r="ON407" s="268"/>
      <c r="OO407" s="268"/>
      <c r="OP407" s="268"/>
      <c r="OQ407" s="268"/>
      <c r="OR407" s="268"/>
      <c r="OS407" s="268"/>
      <c r="OT407" s="268"/>
      <c r="OU407" s="268"/>
      <c r="OV407" s="268"/>
      <c r="OW407" s="268"/>
      <c r="OX407" s="268"/>
      <c r="OY407" s="268"/>
      <c r="OZ407" s="268"/>
      <c r="PA407" s="268"/>
      <c r="PB407" s="268"/>
      <c r="PC407" s="268"/>
      <c r="PD407" s="268"/>
      <c r="PE407" s="268"/>
      <c r="PF407" s="268"/>
      <c r="PG407" s="268"/>
      <c r="PH407" s="268"/>
      <c r="PI407" s="268"/>
      <c r="PJ407" s="268"/>
      <c r="PK407" s="268"/>
      <c r="PL407" s="268"/>
      <c r="PM407" s="268"/>
      <c r="PN407" s="268"/>
      <c r="PO407" s="268"/>
      <c r="PP407" s="268"/>
      <c r="PQ407" s="268"/>
      <c r="PR407" s="268"/>
      <c r="PS407" s="268"/>
      <c r="PT407" s="268"/>
      <c r="PU407" s="268"/>
      <c r="PV407" s="268"/>
      <c r="PW407" s="268"/>
      <c r="PX407" s="268"/>
      <c r="PY407" s="268"/>
      <c r="PZ407" s="268"/>
      <c r="QA407" s="268"/>
      <c r="QB407" s="268"/>
      <c r="QC407" s="268"/>
      <c r="QD407" s="268"/>
      <c r="QE407" s="268"/>
      <c r="QF407" s="268"/>
      <c r="QG407" s="268"/>
      <c r="QH407" s="268"/>
      <c r="QI407" s="268"/>
      <c r="QJ407" s="268"/>
      <c r="QK407" s="268"/>
      <c r="QL407" s="268"/>
      <c r="QM407" s="268"/>
      <c r="QN407" s="268"/>
      <c r="QO407" s="268"/>
      <c r="QP407" s="268"/>
      <c r="QQ407" s="268"/>
      <c r="QR407" s="268"/>
      <c r="QS407" s="268"/>
      <c r="QT407" s="268"/>
      <c r="QU407" s="268"/>
      <c r="QV407" s="268"/>
      <c r="QW407" s="268"/>
      <c r="QX407" s="268"/>
      <c r="QY407" s="268"/>
      <c r="QZ407" s="268"/>
      <c r="RA407" s="268"/>
      <c r="RB407" s="268"/>
      <c r="RC407" s="268"/>
      <c r="RD407" s="268"/>
      <c r="RE407" s="268"/>
      <c r="RF407" s="268"/>
      <c r="RG407" s="268"/>
      <c r="RH407" s="268"/>
      <c r="RI407" s="268"/>
      <c r="RJ407" s="268"/>
      <c r="RK407" s="268"/>
      <c r="RL407" s="268"/>
      <c r="RM407" s="268"/>
      <c r="RN407" s="268"/>
      <c r="RO407" s="268"/>
      <c r="RP407" s="268"/>
      <c r="RQ407" s="268"/>
      <c r="RR407" s="268"/>
      <c r="RS407" s="268"/>
      <c r="RT407" s="268"/>
      <c r="RU407" s="268"/>
      <c r="RV407" s="268"/>
      <c r="RW407" s="268"/>
      <c r="RX407" s="268"/>
      <c r="RY407" s="268"/>
      <c r="RZ407" s="268"/>
      <c r="SA407" s="268"/>
      <c r="SB407" s="268"/>
      <c r="SC407" s="268"/>
      <c r="SD407" s="268"/>
      <c r="SE407" s="268"/>
    </row>
    <row r="408" spans="8:499" s="288" customFormat="1" x14ac:dyDescent="0.2">
      <c r="H408" s="267"/>
      <c r="I408" s="267"/>
      <c r="J408" s="267"/>
      <c r="K408" s="267"/>
      <c r="L408" s="267"/>
      <c r="M408" s="267"/>
      <c r="N408" s="267"/>
      <c r="O408" s="267"/>
      <c r="P408" s="267"/>
      <c r="Q408" s="267"/>
      <c r="R408" s="267"/>
      <c r="S408" s="267"/>
      <c r="T408" s="267"/>
      <c r="U408" s="267"/>
      <c r="V408" s="267"/>
      <c r="W408" s="267"/>
      <c r="X408" s="267"/>
      <c r="Y408" s="267"/>
      <c r="Z408" s="267"/>
      <c r="AA408" s="267"/>
      <c r="AB408" s="267"/>
      <c r="AC408" s="267"/>
      <c r="AD408" s="267"/>
      <c r="AE408" s="267"/>
      <c r="AF408" s="267"/>
      <c r="AG408" s="267"/>
      <c r="AH408" s="267"/>
      <c r="AI408" s="267"/>
      <c r="AJ408" s="267"/>
      <c r="AK408" s="267"/>
      <c r="AL408" s="267"/>
      <c r="AM408" s="267"/>
      <c r="AN408" s="267"/>
      <c r="AO408" s="267"/>
      <c r="AP408" s="267"/>
      <c r="AQ408" s="267"/>
      <c r="AR408" s="267"/>
      <c r="AS408" s="267"/>
      <c r="AT408" s="267"/>
      <c r="AU408" s="267"/>
      <c r="AV408" s="267"/>
      <c r="AW408" s="267"/>
      <c r="AX408" s="267"/>
      <c r="AY408" s="267"/>
      <c r="AZ408" s="268"/>
      <c r="BA408" s="268"/>
      <c r="BB408" s="268"/>
      <c r="BC408" s="268"/>
      <c r="BD408" s="268"/>
      <c r="BE408" s="268"/>
      <c r="BF408" s="268"/>
      <c r="BG408" s="268"/>
      <c r="BH408" s="268"/>
      <c r="BI408" s="268"/>
      <c r="BJ408" s="268"/>
      <c r="BK408" s="268"/>
      <c r="BL408" s="268"/>
      <c r="BM408" s="268"/>
      <c r="BN408" s="268"/>
      <c r="BO408" s="268"/>
      <c r="BP408" s="268"/>
      <c r="BQ408" s="268"/>
      <c r="BR408" s="268"/>
      <c r="BS408" s="268"/>
      <c r="BT408" s="268"/>
      <c r="BU408" s="268"/>
      <c r="BV408" s="268"/>
      <c r="BW408" s="268"/>
      <c r="BX408" s="268"/>
      <c r="BY408" s="268"/>
      <c r="BZ408" s="268"/>
      <c r="CA408" s="268"/>
      <c r="CB408" s="268"/>
      <c r="CC408" s="268"/>
      <c r="CD408" s="268"/>
      <c r="CE408" s="268"/>
      <c r="CF408" s="268"/>
      <c r="CG408" s="268"/>
      <c r="CH408" s="268"/>
      <c r="CI408" s="268"/>
      <c r="CJ408" s="268"/>
      <c r="CK408" s="268"/>
      <c r="CL408" s="268"/>
      <c r="CM408" s="268"/>
      <c r="CN408" s="268"/>
      <c r="CO408" s="268"/>
      <c r="CP408" s="268"/>
      <c r="CQ408" s="268"/>
      <c r="CR408" s="268"/>
      <c r="CS408" s="268"/>
      <c r="CT408" s="268"/>
      <c r="CU408" s="268"/>
      <c r="CV408" s="268"/>
      <c r="CW408" s="268"/>
      <c r="CX408" s="268"/>
      <c r="CY408" s="268"/>
      <c r="CZ408" s="268"/>
      <c r="DA408" s="268"/>
      <c r="DB408" s="268"/>
      <c r="DC408" s="268"/>
      <c r="DD408" s="268"/>
      <c r="DE408" s="268"/>
      <c r="DF408" s="268"/>
      <c r="DG408" s="268"/>
      <c r="DH408" s="268"/>
      <c r="DI408" s="268"/>
      <c r="DJ408" s="268"/>
      <c r="DK408" s="268"/>
      <c r="DL408" s="268"/>
      <c r="DM408" s="268"/>
      <c r="DN408" s="268"/>
      <c r="DO408" s="268"/>
      <c r="DP408" s="268"/>
      <c r="DQ408" s="268"/>
      <c r="DR408" s="268"/>
      <c r="DS408" s="268"/>
      <c r="DT408" s="268"/>
      <c r="DU408" s="268"/>
      <c r="DV408" s="268"/>
      <c r="DW408" s="268"/>
      <c r="DX408" s="268"/>
      <c r="DY408" s="268"/>
      <c r="DZ408" s="268"/>
      <c r="EA408" s="268"/>
      <c r="EB408" s="268"/>
      <c r="EC408" s="268"/>
      <c r="ED408" s="268"/>
      <c r="EE408" s="268"/>
      <c r="EF408" s="268"/>
      <c r="EG408" s="268"/>
      <c r="EH408" s="268"/>
      <c r="EI408" s="268"/>
      <c r="EJ408" s="268"/>
      <c r="EK408" s="268"/>
      <c r="EL408" s="268"/>
      <c r="EM408" s="268"/>
      <c r="EN408" s="268"/>
      <c r="EO408" s="268"/>
      <c r="EP408" s="268"/>
      <c r="EQ408" s="268"/>
      <c r="ER408" s="268"/>
      <c r="ES408" s="268"/>
      <c r="ET408" s="268"/>
      <c r="EU408" s="268"/>
      <c r="EV408" s="268"/>
      <c r="EW408" s="268"/>
      <c r="EX408" s="268"/>
      <c r="EY408" s="268"/>
      <c r="EZ408" s="268"/>
      <c r="FA408" s="268"/>
      <c r="FB408" s="268"/>
      <c r="FC408" s="268"/>
      <c r="FD408" s="268"/>
      <c r="FE408" s="268"/>
      <c r="FF408" s="268"/>
      <c r="FG408" s="268"/>
      <c r="FH408" s="268"/>
      <c r="FI408" s="268"/>
      <c r="FJ408" s="268"/>
      <c r="FK408" s="268"/>
      <c r="FL408" s="268"/>
      <c r="FM408" s="268"/>
      <c r="FN408" s="268"/>
      <c r="FO408" s="268"/>
      <c r="FP408" s="268"/>
      <c r="FQ408" s="268"/>
      <c r="FR408" s="268"/>
      <c r="FS408" s="268"/>
      <c r="FT408" s="268"/>
      <c r="FU408" s="268"/>
      <c r="FV408" s="268"/>
      <c r="FW408" s="268"/>
      <c r="FX408" s="268"/>
      <c r="FY408" s="268"/>
      <c r="FZ408" s="268"/>
      <c r="GA408" s="268"/>
      <c r="GB408" s="268"/>
      <c r="GC408" s="268"/>
      <c r="GD408" s="268"/>
      <c r="GE408" s="268"/>
      <c r="GF408" s="268"/>
      <c r="GG408" s="268"/>
      <c r="GH408" s="268"/>
      <c r="GI408" s="268"/>
      <c r="GJ408" s="268"/>
      <c r="GK408" s="268"/>
      <c r="GL408" s="268"/>
      <c r="GM408" s="268"/>
      <c r="GN408" s="268"/>
      <c r="GO408" s="268"/>
      <c r="GP408" s="268"/>
      <c r="GQ408" s="268"/>
      <c r="GR408" s="268"/>
      <c r="GS408" s="268"/>
      <c r="GT408" s="268"/>
      <c r="GU408" s="268"/>
      <c r="GV408" s="268"/>
      <c r="GW408" s="268"/>
      <c r="GX408" s="268"/>
      <c r="GY408" s="268"/>
      <c r="GZ408" s="268"/>
      <c r="HA408" s="268"/>
      <c r="HB408" s="268"/>
      <c r="HC408" s="268"/>
      <c r="HD408" s="268"/>
      <c r="HE408" s="268"/>
      <c r="HF408" s="268"/>
      <c r="HG408" s="268"/>
      <c r="HH408" s="268"/>
      <c r="HI408" s="268"/>
      <c r="HJ408" s="268"/>
      <c r="HK408" s="268"/>
      <c r="HL408" s="268"/>
      <c r="HM408" s="268"/>
      <c r="HN408" s="268"/>
      <c r="HO408" s="268"/>
      <c r="HP408" s="268"/>
      <c r="HQ408" s="268"/>
      <c r="HR408" s="268"/>
      <c r="HS408" s="268"/>
      <c r="HT408" s="268"/>
      <c r="HU408" s="268"/>
      <c r="HV408" s="268"/>
      <c r="HW408" s="268"/>
      <c r="HX408" s="268"/>
      <c r="HY408" s="268"/>
      <c r="HZ408" s="268"/>
      <c r="IA408" s="268"/>
      <c r="IB408" s="268"/>
      <c r="IC408" s="268"/>
      <c r="ID408" s="268"/>
      <c r="IE408" s="268"/>
      <c r="IF408" s="268"/>
      <c r="IG408" s="268"/>
      <c r="IH408" s="268"/>
      <c r="II408" s="268"/>
      <c r="IJ408" s="268"/>
      <c r="IK408" s="268"/>
      <c r="IL408" s="268"/>
      <c r="IM408" s="268"/>
      <c r="IN408" s="268"/>
      <c r="IO408" s="268"/>
      <c r="IP408" s="268"/>
      <c r="IQ408" s="268"/>
      <c r="IR408" s="268"/>
      <c r="IS408" s="268"/>
      <c r="IT408" s="268"/>
      <c r="IU408" s="268"/>
      <c r="IV408" s="268"/>
      <c r="IW408" s="268"/>
      <c r="IX408" s="268"/>
      <c r="IY408" s="268"/>
      <c r="IZ408" s="268"/>
      <c r="JA408" s="268"/>
      <c r="JB408" s="268"/>
      <c r="JC408" s="268"/>
      <c r="JD408" s="268"/>
      <c r="JE408" s="268"/>
      <c r="JF408" s="268"/>
      <c r="JG408" s="268"/>
      <c r="JH408" s="268"/>
      <c r="JI408" s="268"/>
      <c r="JJ408" s="268"/>
      <c r="JK408" s="268"/>
      <c r="JL408" s="268"/>
      <c r="JM408" s="268"/>
      <c r="JN408" s="268"/>
      <c r="JO408" s="268"/>
      <c r="JP408" s="268"/>
      <c r="JQ408" s="268"/>
      <c r="JR408" s="268"/>
      <c r="JS408" s="268"/>
      <c r="JT408" s="268"/>
      <c r="JU408" s="268"/>
      <c r="JV408" s="268"/>
      <c r="JW408" s="268"/>
      <c r="JX408" s="268"/>
      <c r="JY408" s="268"/>
      <c r="JZ408" s="268"/>
      <c r="KA408" s="268"/>
      <c r="KB408" s="268"/>
      <c r="KC408" s="268"/>
      <c r="KD408" s="268"/>
      <c r="KE408" s="268"/>
      <c r="KF408" s="268"/>
      <c r="KG408" s="268"/>
      <c r="KH408" s="268"/>
      <c r="KI408" s="268"/>
      <c r="KJ408" s="268"/>
      <c r="KK408" s="268"/>
      <c r="KL408" s="268"/>
      <c r="KM408" s="268"/>
      <c r="KN408" s="268"/>
      <c r="KO408" s="268"/>
      <c r="KP408" s="268"/>
      <c r="KQ408" s="268"/>
      <c r="KR408" s="268"/>
      <c r="KS408" s="268"/>
      <c r="KT408" s="268"/>
      <c r="KU408" s="268"/>
      <c r="KV408" s="268"/>
      <c r="KW408" s="268"/>
      <c r="KX408" s="268"/>
      <c r="KY408" s="268"/>
      <c r="KZ408" s="268"/>
      <c r="LA408" s="268"/>
      <c r="LB408" s="268"/>
      <c r="LC408" s="268"/>
      <c r="LD408" s="268"/>
      <c r="LE408" s="268"/>
      <c r="LF408" s="268"/>
      <c r="LG408" s="268"/>
      <c r="LH408" s="268"/>
      <c r="LI408" s="268"/>
      <c r="LJ408" s="268"/>
      <c r="LK408" s="268"/>
      <c r="LL408" s="268"/>
      <c r="LM408" s="268"/>
      <c r="LN408" s="268"/>
      <c r="LO408" s="268"/>
      <c r="LP408" s="268"/>
      <c r="LQ408" s="268"/>
      <c r="LR408" s="268"/>
      <c r="LS408" s="268"/>
      <c r="LT408" s="268"/>
      <c r="LU408" s="268"/>
      <c r="LV408" s="268"/>
      <c r="LW408" s="268"/>
      <c r="LX408" s="268"/>
      <c r="LY408" s="268"/>
      <c r="LZ408" s="268"/>
      <c r="MA408" s="268"/>
      <c r="MB408" s="268"/>
      <c r="MC408" s="268"/>
      <c r="MD408" s="268"/>
      <c r="ME408" s="268"/>
      <c r="MF408" s="268"/>
      <c r="MG408" s="268"/>
      <c r="MH408" s="268"/>
      <c r="MI408" s="268"/>
      <c r="MJ408" s="268"/>
      <c r="MK408" s="268"/>
      <c r="ML408" s="268"/>
      <c r="MM408" s="268"/>
      <c r="MN408" s="268"/>
      <c r="MO408" s="268"/>
      <c r="MP408" s="268"/>
      <c r="MQ408" s="268"/>
      <c r="MR408" s="268"/>
      <c r="MS408" s="268"/>
      <c r="MT408" s="268"/>
      <c r="MU408" s="268"/>
      <c r="MV408" s="268"/>
      <c r="MW408" s="268"/>
      <c r="MX408" s="268"/>
      <c r="MY408" s="268"/>
      <c r="MZ408" s="268"/>
      <c r="NA408" s="268"/>
      <c r="NB408" s="268"/>
      <c r="NC408" s="268"/>
      <c r="ND408" s="268"/>
      <c r="NE408" s="268"/>
      <c r="NF408" s="268"/>
      <c r="NG408" s="268"/>
      <c r="NH408" s="268"/>
      <c r="NI408" s="268"/>
      <c r="NJ408" s="268"/>
      <c r="NK408" s="268"/>
      <c r="NL408" s="268"/>
      <c r="NM408" s="268"/>
      <c r="NN408" s="268"/>
      <c r="NO408" s="268"/>
      <c r="NP408" s="268"/>
      <c r="NQ408" s="268"/>
      <c r="NR408" s="268"/>
      <c r="NS408" s="268"/>
      <c r="NT408" s="268"/>
      <c r="NU408" s="268"/>
      <c r="NV408" s="268"/>
      <c r="NW408" s="268"/>
      <c r="NX408" s="268"/>
      <c r="NY408" s="268"/>
      <c r="NZ408" s="268"/>
      <c r="OA408" s="268"/>
      <c r="OB408" s="268"/>
      <c r="OC408" s="268"/>
      <c r="OD408" s="268"/>
      <c r="OE408" s="268"/>
      <c r="OF408" s="268"/>
      <c r="OG408" s="268"/>
      <c r="OH408" s="268"/>
      <c r="OI408" s="268"/>
      <c r="OJ408" s="268"/>
      <c r="OK408" s="268"/>
      <c r="OL408" s="268"/>
      <c r="OM408" s="268"/>
      <c r="ON408" s="268"/>
      <c r="OO408" s="268"/>
      <c r="OP408" s="268"/>
      <c r="OQ408" s="268"/>
      <c r="OR408" s="268"/>
      <c r="OS408" s="268"/>
      <c r="OT408" s="268"/>
      <c r="OU408" s="268"/>
      <c r="OV408" s="268"/>
      <c r="OW408" s="268"/>
      <c r="OX408" s="268"/>
      <c r="OY408" s="268"/>
      <c r="OZ408" s="268"/>
      <c r="PA408" s="268"/>
      <c r="PB408" s="268"/>
      <c r="PC408" s="268"/>
      <c r="PD408" s="268"/>
      <c r="PE408" s="268"/>
      <c r="PF408" s="268"/>
      <c r="PG408" s="268"/>
      <c r="PH408" s="268"/>
      <c r="PI408" s="268"/>
      <c r="PJ408" s="268"/>
      <c r="PK408" s="268"/>
      <c r="PL408" s="268"/>
      <c r="PM408" s="268"/>
      <c r="PN408" s="268"/>
      <c r="PO408" s="268"/>
      <c r="PP408" s="268"/>
      <c r="PQ408" s="268"/>
      <c r="PR408" s="268"/>
      <c r="PS408" s="268"/>
      <c r="PT408" s="268"/>
      <c r="PU408" s="268"/>
      <c r="PV408" s="268"/>
      <c r="PW408" s="268"/>
      <c r="PX408" s="268"/>
      <c r="PY408" s="268"/>
      <c r="PZ408" s="268"/>
      <c r="QA408" s="268"/>
      <c r="QB408" s="268"/>
      <c r="QC408" s="268"/>
      <c r="QD408" s="268"/>
      <c r="QE408" s="268"/>
      <c r="QF408" s="268"/>
      <c r="QG408" s="268"/>
      <c r="QH408" s="268"/>
      <c r="QI408" s="268"/>
      <c r="QJ408" s="268"/>
      <c r="QK408" s="268"/>
      <c r="QL408" s="268"/>
      <c r="QM408" s="268"/>
      <c r="QN408" s="268"/>
      <c r="QO408" s="268"/>
      <c r="QP408" s="268"/>
      <c r="QQ408" s="268"/>
      <c r="QR408" s="268"/>
      <c r="QS408" s="268"/>
      <c r="QT408" s="268"/>
      <c r="QU408" s="268"/>
      <c r="QV408" s="268"/>
      <c r="QW408" s="268"/>
      <c r="QX408" s="268"/>
      <c r="QY408" s="268"/>
      <c r="QZ408" s="268"/>
      <c r="RA408" s="268"/>
      <c r="RB408" s="268"/>
      <c r="RC408" s="268"/>
      <c r="RD408" s="268"/>
      <c r="RE408" s="268"/>
      <c r="RF408" s="268"/>
      <c r="RG408" s="268"/>
      <c r="RH408" s="268"/>
      <c r="RI408" s="268"/>
      <c r="RJ408" s="268"/>
      <c r="RK408" s="268"/>
      <c r="RL408" s="268"/>
      <c r="RM408" s="268"/>
      <c r="RN408" s="268"/>
      <c r="RO408" s="268"/>
      <c r="RP408" s="268"/>
      <c r="RQ408" s="268"/>
      <c r="RR408" s="268"/>
      <c r="RS408" s="268"/>
      <c r="RT408" s="268"/>
      <c r="RU408" s="268"/>
      <c r="RV408" s="268"/>
      <c r="RW408" s="268"/>
      <c r="RX408" s="268"/>
      <c r="RY408" s="268"/>
      <c r="RZ408" s="268"/>
      <c r="SA408" s="268"/>
      <c r="SB408" s="268"/>
      <c r="SC408" s="268"/>
      <c r="SD408" s="268"/>
      <c r="SE408" s="268"/>
    </row>
    <row r="409" spans="8:499" s="288" customFormat="1" x14ac:dyDescent="0.2">
      <c r="H409" s="267"/>
      <c r="I409" s="267"/>
      <c r="J409" s="267"/>
      <c r="K409" s="267"/>
      <c r="L409" s="267"/>
      <c r="M409" s="267"/>
      <c r="N409" s="267"/>
      <c r="O409" s="267"/>
      <c r="P409" s="267"/>
      <c r="Q409" s="267"/>
      <c r="R409" s="267"/>
      <c r="S409" s="267"/>
      <c r="T409" s="267"/>
      <c r="U409" s="267"/>
      <c r="V409" s="267"/>
      <c r="W409" s="267"/>
      <c r="X409" s="267"/>
      <c r="Y409" s="267"/>
      <c r="Z409" s="267"/>
      <c r="AA409" s="267"/>
      <c r="AB409" s="267"/>
      <c r="AC409" s="267"/>
      <c r="AD409" s="267"/>
      <c r="AE409" s="267"/>
      <c r="AF409" s="267"/>
      <c r="AG409" s="267"/>
      <c r="AH409" s="267"/>
      <c r="AI409" s="267"/>
      <c r="AJ409" s="267"/>
      <c r="AK409" s="267"/>
      <c r="AL409" s="267"/>
      <c r="AM409" s="267"/>
      <c r="AN409" s="267"/>
      <c r="AO409" s="267"/>
      <c r="AP409" s="267"/>
      <c r="AQ409" s="267"/>
      <c r="AR409" s="267"/>
      <c r="AS409" s="267"/>
      <c r="AT409" s="267"/>
      <c r="AU409" s="267"/>
      <c r="AV409" s="267"/>
      <c r="AW409" s="267"/>
      <c r="AX409" s="267"/>
      <c r="AY409" s="267"/>
      <c r="AZ409" s="268"/>
      <c r="BA409" s="268"/>
      <c r="BB409" s="268"/>
      <c r="BC409" s="268"/>
      <c r="BD409" s="268"/>
      <c r="BE409" s="268"/>
      <c r="BF409" s="268"/>
      <c r="BG409" s="268"/>
      <c r="BH409" s="268"/>
      <c r="BI409" s="268"/>
      <c r="BJ409" s="268"/>
      <c r="BK409" s="268"/>
      <c r="BL409" s="268"/>
      <c r="BM409" s="268"/>
      <c r="BN409" s="268"/>
      <c r="BO409" s="268"/>
      <c r="BP409" s="268"/>
      <c r="BQ409" s="268"/>
      <c r="BR409" s="268"/>
      <c r="BS409" s="268"/>
      <c r="BT409" s="268"/>
      <c r="BU409" s="268"/>
      <c r="BV409" s="268"/>
      <c r="BW409" s="268"/>
      <c r="BX409" s="268"/>
      <c r="BY409" s="268"/>
      <c r="BZ409" s="268"/>
      <c r="CA409" s="268"/>
      <c r="CB409" s="268"/>
      <c r="CC409" s="268"/>
      <c r="CD409" s="268"/>
      <c r="CE409" s="268"/>
      <c r="CF409" s="268"/>
      <c r="CG409" s="268"/>
      <c r="CH409" s="268"/>
      <c r="CI409" s="268"/>
      <c r="CJ409" s="268"/>
      <c r="CK409" s="268"/>
      <c r="CL409" s="268"/>
      <c r="CM409" s="268"/>
      <c r="CN409" s="268"/>
      <c r="CO409" s="268"/>
      <c r="CP409" s="268"/>
      <c r="CQ409" s="268"/>
      <c r="CR409" s="268"/>
      <c r="CS409" s="268"/>
      <c r="CT409" s="268"/>
      <c r="CU409" s="268"/>
      <c r="CV409" s="268"/>
      <c r="CW409" s="268"/>
      <c r="CX409" s="268"/>
      <c r="CY409" s="268"/>
      <c r="CZ409" s="268"/>
      <c r="DA409" s="268"/>
      <c r="DB409" s="268"/>
      <c r="DC409" s="268"/>
      <c r="DD409" s="268"/>
      <c r="DE409" s="268"/>
      <c r="DF409" s="268"/>
      <c r="DG409" s="268"/>
      <c r="DH409" s="268"/>
      <c r="DI409" s="268"/>
      <c r="DJ409" s="268"/>
      <c r="DK409" s="268"/>
      <c r="DL409" s="268"/>
      <c r="DM409" s="268"/>
      <c r="DN409" s="268"/>
      <c r="DO409" s="268"/>
      <c r="DP409" s="268"/>
      <c r="DQ409" s="268"/>
      <c r="DR409" s="268"/>
      <c r="DS409" s="268"/>
      <c r="DT409" s="268"/>
      <c r="DU409" s="268"/>
      <c r="DV409" s="268"/>
      <c r="DW409" s="268"/>
      <c r="DX409" s="268"/>
      <c r="DY409" s="268"/>
      <c r="DZ409" s="268"/>
      <c r="EA409" s="268"/>
      <c r="EB409" s="268"/>
      <c r="EC409" s="268"/>
      <c r="ED409" s="268"/>
      <c r="EE409" s="268"/>
      <c r="EF409" s="268"/>
      <c r="EG409" s="268"/>
      <c r="EH409" s="268"/>
      <c r="EI409" s="268"/>
      <c r="EJ409" s="268"/>
      <c r="EK409" s="268"/>
      <c r="EL409" s="268"/>
      <c r="EM409" s="268"/>
      <c r="EN409" s="268"/>
      <c r="EO409" s="268"/>
      <c r="EP409" s="268"/>
      <c r="EQ409" s="268"/>
      <c r="ER409" s="268"/>
      <c r="ES409" s="268"/>
      <c r="ET409" s="268"/>
      <c r="EU409" s="268"/>
      <c r="EV409" s="268"/>
      <c r="EW409" s="268"/>
      <c r="EX409" s="268"/>
      <c r="EY409" s="268"/>
      <c r="EZ409" s="268"/>
      <c r="FA409" s="268"/>
      <c r="FB409" s="268"/>
      <c r="FC409" s="268"/>
      <c r="FD409" s="268"/>
      <c r="FE409" s="268"/>
      <c r="FF409" s="268"/>
      <c r="FG409" s="268"/>
      <c r="FH409" s="268"/>
      <c r="FI409" s="268"/>
      <c r="FJ409" s="268"/>
      <c r="FK409" s="268"/>
      <c r="FL409" s="268"/>
      <c r="FM409" s="268"/>
      <c r="FN409" s="268"/>
      <c r="FO409" s="268"/>
      <c r="FP409" s="268"/>
      <c r="FQ409" s="268"/>
      <c r="FR409" s="268"/>
      <c r="FS409" s="268"/>
      <c r="FT409" s="268"/>
      <c r="FU409" s="268"/>
      <c r="FV409" s="268"/>
      <c r="FW409" s="268"/>
      <c r="FX409" s="268"/>
      <c r="FY409" s="268"/>
      <c r="FZ409" s="268"/>
      <c r="GA409" s="268"/>
      <c r="GB409" s="268"/>
      <c r="GC409" s="268"/>
      <c r="GD409" s="268"/>
      <c r="GE409" s="268"/>
      <c r="GF409" s="268"/>
      <c r="GG409" s="268"/>
      <c r="GH409" s="268"/>
      <c r="GI409" s="268"/>
      <c r="GJ409" s="268"/>
      <c r="GK409" s="268"/>
      <c r="GL409" s="268"/>
      <c r="GM409" s="268"/>
      <c r="GN409" s="268"/>
      <c r="GO409" s="268"/>
      <c r="GP409" s="268"/>
      <c r="GQ409" s="268"/>
      <c r="GR409" s="268"/>
      <c r="GS409" s="268"/>
      <c r="GT409" s="268"/>
      <c r="GU409" s="268"/>
      <c r="GV409" s="268"/>
      <c r="GW409" s="268"/>
      <c r="GX409" s="268"/>
      <c r="GY409" s="268"/>
      <c r="GZ409" s="268"/>
      <c r="HA409" s="268"/>
      <c r="HB409" s="268"/>
      <c r="HC409" s="268"/>
      <c r="HD409" s="268"/>
      <c r="HE409" s="268"/>
      <c r="HF409" s="268"/>
      <c r="HG409" s="268"/>
      <c r="HH409" s="268"/>
      <c r="HI409" s="268"/>
      <c r="HJ409" s="268"/>
      <c r="HK409" s="268"/>
      <c r="HL409" s="268"/>
      <c r="HM409" s="268"/>
      <c r="HN409" s="268"/>
      <c r="HO409" s="268"/>
      <c r="HP409" s="268"/>
      <c r="HQ409" s="268"/>
      <c r="HR409" s="268"/>
      <c r="HS409" s="268"/>
      <c r="HT409" s="268"/>
      <c r="HU409" s="268"/>
      <c r="HV409" s="268"/>
      <c r="HW409" s="268"/>
      <c r="HX409" s="268"/>
      <c r="HY409" s="268"/>
      <c r="HZ409" s="268"/>
      <c r="IA409" s="268"/>
      <c r="IB409" s="268"/>
      <c r="IC409" s="268"/>
      <c r="ID409" s="268"/>
      <c r="IE409" s="268"/>
      <c r="IF409" s="268"/>
      <c r="IG409" s="268"/>
      <c r="IH409" s="268"/>
      <c r="II409" s="268"/>
      <c r="IJ409" s="268"/>
      <c r="IK409" s="268"/>
      <c r="IL409" s="268"/>
      <c r="IM409" s="268"/>
      <c r="IN409" s="268"/>
      <c r="IO409" s="268"/>
      <c r="IP409" s="268"/>
      <c r="IQ409" s="268"/>
      <c r="IR409" s="268"/>
      <c r="IS409" s="268"/>
      <c r="IT409" s="268"/>
      <c r="IU409" s="268"/>
      <c r="IV409" s="268"/>
      <c r="IW409" s="268"/>
      <c r="IX409" s="268"/>
      <c r="IY409" s="268"/>
      <c r="IZ409" s="268"/>
      <c r="JA409" s="268"/>
      <c r="JB409" s="268"/>
      <c r="JC409" s="268"/>
      <c r="JD409" s="268"/>
      <c r="JE409" s="268"/>
      <c r="JF409" s="268"/>
      <c r="JG409" s="268"/>
      <c r="JH409" s="268"/>
      <c r="JI409" s="268"/>
      <c r="JJ409" s="268"/>
      <c r="JK409" s="268"/>
      <c r="JL409" s="268"/>
      <c r="JM409" s="268"/>
      <c r="JN409" s="268"/>
      <c r="JO409" s="268"/>
      <c r="JP409" s="268"/>
      <c r="JQ409" s="268"/>
      <c r="JR409" s="268"/>
      <c r="JS409" s="268"/>
      <c r="JT409" s="268"/>
      <c r="JU409" s="268"/>
      <c r="JV409" s="268"/>
      <c r="JW409" s="268"/>
      <c r="JX409" s="268"/>
      <c r="JY409" s="268"/>
      <c r="JZ409" s="268"/>
      <c r="KA409" s="268"/>
      <c r="KB409" s="268"/>
      <c r="KC409" s="268"/>
      <c r="KD409" s="268"/>
      <c r="KE409" s="268"/>
      <c r="KF409" s="268"/>
      <c r="KG409" s="268"/>
      <c r="KH409" s="268"/>
      <c r="KI409" s="268"/>
      <c r="KJ409" s="268"/>
      <c r="KK409" s="268"/>
      <c r="KL409" s="268"/>
      <c r="KM409" s="268"/>
      <c r="KN409" s="268"/>
      <c r="KO409" s="268"/>
      <c r="KP409" s="268"/>
      <c r="KQ409" s="268"/>
      <c r="KR409" s="268"/>
      <c r="KS409" s="268"/>
      <c r="KT409" s="268"/>
      <c r="KU409" s="268"/>
      <c r="KV409" s="268"/>
      <c r="KW409" s="268"/>
      <c r="KX409" s="268"/>
      <c r="KY409" s="268"/>
      <c r="KZ409" s="268"/>
      <c r="LA409" s="268"/>
      <c r="LB409" s="268"/>
      <c r="LC409" s="268"/>
      <c r="LD409" s="268"/>
      <c r="LE409" s="268"/>
      <c r="LF409" s="268"/>
      <c r="LG409" s="268"/>
      <c r="LH409" s="268"/>
      <c r="LI409" s="268"/>
      <c r="LJ409" s="268"/>
      <c r="LK409" s="268"/>
      <c r="LL409" s="268"/>
      <c r="LM409" s="268"/>
      <c r="LN409" s="268"/>
      <c r="LO409" s="268"/>
      <c r="LP409" s="268"/>
      <c r="LQ409" s="268"/>
      <c r="LR409" s="268"/>
      <c r="LS409" s="268"/>
      <c r="LT409" s="268"/>
      <c r="LU409" s="268"/>
      <c r="LV409" s="268"/>
      <c r="LW409" s="268"/>
      <c r="LX409" s="268"/>
      <c r="LY409" s="268"/>
      <c r="LZ409" s="268"/>
      <c r="MA409" s="268"/>
      <c r="MB409" s="268"/>
      <c r="MC409" s="268"/>
      <c r="MD409" s="268"/>
      <c r="ME409" s="268"/>
      <c r="MF409" s="268"/>
      <c r="MG409" s="268"/>
      <c r="MH409" s="268"/>
      <c r="MI409" s="268"/>
      <c r="MJ409" s="268"/>
      <c r="MK409" s="268"/>
      <c r="ML409" s="268"/>
      <c r="MM409" s="268"/>
      <c r="MN409" s="268"/>
      <c r="MO409" s="268"/>
      <c r="MP409" s="268"/>
      <c r="MQ409" s="268"/>
      <c r="MR409" s="268"/>
      <c r="MS409" s="268"/>
      <c r="MT409" s="268"/>
      <c r="MU409" s="268"/>
      <c r="MV409" s="268"/>
      <c r="MW409" s="268"/>
      <c r="MX409" s="268"/>
      <c r="MY409" s="268"/>
      <c r="MZ409" s="268"/>
      <c r="NA409" s="268"/>
      <c r="NB409" s="268"/>
      <c r="NC409" s="268"/>
      <c r="ND409" s="268"/>
      <c r="NE409" s="268"/>
      <c r="NF409" s="268"/>
      <c r="NG409" s="268"/>
      <c r="NH409" s="268"/>
      <c r="NI409" s="268"/>
      <c r="NJ409" s="268"/>
      <c r="NK409" s="268"/>
      <c r="NL409" s="268"/>
      <c r="NM409" s="268"/>
      <c r="NN409" s="268"/>
      <c r="NO409" s="268"/>
      <c r="NP409" s="268"/>
      <c r="NQ409" s="268"/>
      <c r="NR409" s="268"/>
      <c r="NS409" s="268"/>
      <c r="NT409" s="268"/>
      <c r="NU409" s="268"/>
      <c r="NV409" s="268"/>
      <c r="NW409" s="268"/>
      <c r="NX409" s="268"/>
      <c r="NY409" s="268"/>
      <c r="NZ409" s="268"/>
      <c r="OA409" s="268"/>
      <c r="OB409" s="268"/>
      <c r="OC409" s="268"/>
      <c r="OD409" s="268"/>
      <c r="OE409" s="268"/>
      <c r="OF409" s="268"/>
      <c r="OG409" s="268"/>
      <c r="OH409" s="268"/>
      <c r="OI409" s="268"/>
      <c r="OJ409" s="268"/>
      <c r="OK409" s="268"/>
      <c r="OL409" s="268"/>
      <c r="OM409" s="268"/>
      <c r="ON409" s="268"/>
      <c r="OO409" s="268"/>
      <c r="OP409" s="268"/>
      <c r="OQ409" s="268"/>
      <c r="OR409" s="268"/>
      <c r="OS409" s="268"/>
      <c r="OT409" s="268"/>
      <c r="OU409" s="268"/>
      <c r="OV409" s="268"/>
      <c r="OW409" s="268"/>
      <c r="OX409" s="268"/>
      <c r="OY409" s="268"/>
      <c r="OZ409" s="268"/>
      <c r="PA409" s="268"/>
      <c r="PB409" s="268"/>
      <c r="PC409" s="268"/>
      <c r="PD409" s="268"/>
      <c r="PE409" s="268"/>
      <c r="PF409" s="268"/>
      <c r="PG409" s="268"/>
      <c r="PH409" s="268"/>
      <c r="PI409" s="268"/>
      <c r="PJ409" s="268"/>
      <c r="PK409" s="268"/>
      <c r="PL409" s="268"/>
      <c r="PM409" s="268"/>
      <c r="PN409" s="268"/>
      <c r="PO409" s="268"/>
      <c r="PP409" s="268"/>
      <c r="PQ409" s="268"/>
      <c r="PR409" s="268"/>
      <c r="PS409" s="268"/>
      <c r="PT409" s="268"/>
      <c r="PU409" s="268"/>
      <c r="PV409" s="268"/>
      <c r="PW409" s="268"/>
      <c r="PX409" s="268"/>
      <c r="PY409" s="268"/>
      <c r="PZ409" s="268"/>
      <c r="QA409" s="268"/>
      <c r="QB409" s="268"/>
      <c r="QC409" s="268"/>
      <c r="QD409" s="268"/>
      <c r="QE409" s="268"/>
      <c r="QF409" s="268"/>
      <c r="QG409" s="268"/>
      <c r="QH409" s="268"/>
      <c r="QI409" s="268"/>
      <c r="QJ409" s="268"/>
      <c r="QK409" s="268"/>
      <c r="QL409" s="268"/>
      <c r="QM409" s="268"/>
      <c r="QN409" s="268"/>
      <c r="QO409" s="268"/>
      <c r="QP409" s="268"/>
      <c r="QQ409" s="268"/>
      <c r="QR409" s="268"/>
      <c r="QS409" s="268"/>
      <c r="QT409" s="268"/>
      <c r="QU409" s="268"/>
      <c r="QV409" s="268"/>
      <c r="QW409" s="268"/>
      <c r="QX409" s="268"/>
      <c r="QY409" s="268"/>
      <c r="QZ409" s="268"/>
      <c r="RA409" s="268"/>
      <c r="RB409" s="268"/>
      <c r="RC409" s="268"/>
      <c r="RD409" s="268"/>
      <c r="RE409" s="268"/>
      <c r="RF409" s="268"/>
      <c r="RG409" s="268"/>
      <c r="RH409" s="268"/>
      <c r="RI409" s="268"/>
      <c r="RJ409" s="268"/>
      <c r="RK409" s="268"/>
      <c r="RL409" s="268"/>
      <c r="RM409" s="268"/>
      <c r="RN409" s="268"/>
      <c r="RO409" s="268"/>
      <c r="RP409" s="268"/>
      <c r="RQ409" s="268"/>
      <c r="RR409" s="268"/>
      <c r="RS409" s="268"/>
      <c r="RT409" s="268"/>
      <c r="RU409" s="268"/>
      <c r="RV409" s="268"/>
      <c r="RW409" s="268"/>
      <c r="RX409" s="268"/>
      <c r="RY409" s="268"/>
      <c r="RZ409" s="268"/>
      <c r="SA409" s="268"/>
      <c r="SB409" s="268"/>
      <c r="SC409" s="268"/>
      <c r="SD409" s="268"/>
      <c r="SE409" s="268"/>
    </row>
    <row r="410" spans="8:499" s="288" customFormat="1" x14ac:dyDescent="0.2">
      <c r="H410" s="267"/>
      <c r="I410" s="267"/>
      <c r="J410" s="267"/>
      <c r="K410" s="267"/>
      <c r="L410" s="267"/>
      <c r="M410" s="267"/>
      <c r="N410" s="267"/>
      <c r="O410" s="267"/>
      <c r="P410" s="267"/>
      <c r="Q410" s="267"/>
      <c r="R410" s="267"/>
      <c r="S410" s="267"/>
      <c r="T410" s="267"/>
      <c r="U410" s="267"/>
      <c r="V410" s="267"/>
      <c r="W410" s="267"/>
      <c r="X410" s="267"/>
      <c r="Y410" s="267"/>
      <c r="Z410" s="267"/>
      <c r="AA410" s="267"/>
      <c r="AB410" s="267"/>
      <c r="AC410" s="267"/>
      <c r="AD410" s="267"/>
      <c r="AE410" s="267"/>
      <c r="AF410" s="267"/>
      <c r="AG410" s="267"/>
      <c r="AH410" s="267"/>
      <c r="AI410" s="267"/>
      <c r="AJ410" s="267"/>
      <c r="AK410" s="267"/>
      <c r="AL410" s="267"/>
      <c r="AM410" s="267"/>
      <c r="AN410" s="267"/>
      <c r="AO410" s="267"/>
      <c r="AP410" s="267"/>
      <c r="AQ410" s="267"/>
      <c r="AR410" s="267"/>
      <c r="AS410" s="267"/>
      <c r="AT410" s="267"/>
      <c r="AU410" s="267"/>
      <c r="AV410" s="267"/>
      <c r="AW410" s="267"/>
      <c r="AX410" s="267"/>
      <c r="AY410" s="267"/>
      <c r="AZ410" s="268"/>
      <c r="BA410" s="268"/>
      <c r="BB410" s="268"/>
      <c r="BC410" s="268"/>
      <c r="BD410" s="268"/>
      <c r="BE410" s="268"/>
      <c r="BF410" s="268"/>
      <c r="BG410" s="268"/>
      <c r="BH410" s="268"/>
      <c r="BI410" s="268"/>
      <c r="BJ410" s="268"/>
      <c r="BK410" s="268"/>
      <c r="BL410" s="268"/>
      <c r="BM410" s="268"/>
      <c r="BN410" s="268"/>
      <c r="BO410" s="268"/>
      <c r="BP410" s="268"/>
      <c r="BQ410" s="268"/>
      <c r="BR410" s="268"/>
      <c r="BS410" s="268"/>
      <c r="BT410" s="268"/>
      <c r="BU410" s="268"/>
      <c r="BV410" s="268"/>
      <c r="BW410" s="268"/>
      <c r="BX410" s="268"/>
      <c r="BY410" s="268"/>
      <c r="BZ410" s="268"/>
      <c r="CA410" s="268"/>
      <c r="CB410" s="268"/>
      <c r="CC410" s="268"/>
      <c r="CD410" s="268"/>
      <c r="CE410" s="268"/>
      <c r="CF410" s="268"/>
      <c r="CG410" s="268"/>
      <c r="CH410" s="268"/>
      <c r="CI410" s="268"/>
      <c r="CJ410" s="268"/>
      <c r="CK410" s="268"/>
      <c r="CL410" s="268"/>
      <c r="CM410" s="268"/>
      <c r="CN410" s="268"/>
      <c r="CO410" s="268"/>
      <c r="CP410" s="268"/>
      <c r="CQ410" s="268"/>
      <c r="CR410" s="268"/>
      <c r="CS410" s="268"/>
      <c r="CT410" s="268"/>
      <c r="CU410" s="268"/>
      <c r="CV410" s="268"/>
      <c r="CW410" s="268"/>
      <c r="CX410" s="268"/>
      <c r="CY410" s="268"/>
      <c r="CZ410" s="268"/>
      <c r="DA410" s="268"/>
      <c r="DB410" s="268"/>
      <c r="DC410" s="268"/>
      <c r="DD410" s="268"/>
      <c r="DE410" s="268"/>
      <c r="DF410" s="268"/>
      <c r="DG410" s="268"/>
      <c r="DH410" s="268"/>
      <c r="DI410" s="268"/>
      <c r="DJ410" s="268"/>
      <c r="DK410" s="268"/>
      <c r="DL410" s="268"/>
      <c r="DM410" s="268"/>
      <c r="DN410" s="268"/>
      <c r="DO410" s="268"/>
      <c r="DP410" s="268"/>
      <c r="DQ410" s="268"/>
      <c r="DR410" s="268"/>
      <c r="DS410" s="268"/>
      <c r="DT410" s="268"/>
      <c r="DU410" s="268"/>
      <c r="DV410" s="268"/>
      <c r="DW410" s="268"/>
      <c r="DX410" s="268"/>
      <c r="DY410" s="268"/>
      <c r="DZ410" s="268"/>
      <c r="EA410" s="268"/>
      <c r="EB410" s="268"/>
      <c r="EC410" s="268"/>
      <c r="ED410" s="268"/>
      <c r="EE410" s="268"/>
      <c r="EF410" s="268"/>
      <c r="EG410" s="268"/>
      <c r="EH410" s="268"/>
      <c r="EI410" s="268"/>
      <c r="EJ410" s="268"/>
      <c r="EK410" s="268"/>
      <c r="EL410" s="268"/>
      <c r="EM410" s="268"/>
      <c r="EN410" s="268"/>
      <c r="EO410" s="268"/>
      <c r="EP410" s="268"/>
      <c r="EQ410" s="268"/>
      <c r="ER410" s="268"/>
      <c r="ES410" s="268"/>
      <c r="ET410" s="268"/>
      <c r="EU410" s="268"/>
      <c r="EV410" s="268"/>
      <c r="EW410" s="268"/>
      <c r="EX410" s="268"/>
      <c r="EY410" s="268"/>
      <c r="EZ410" s="268"/>
      <c r="FA410" s="268"/>
      <c r="FB410" s="268"/>
      <c r="FC410" s="268"/>
      <c r="FD410" s="268"/>
      <c r="FE410" s="268"/>
      <c r="FF410" s="268"/>
      <c r="FG410" s="268"/>
      <c r="FH410" s="268"/>
      <c r="FI410" s="268"/>
      <c r="FJ410" s="268"/>
      <c r="FK410" s="268"/>
      <c r="FL410" s="268"/>
      <c r="FM410" s="268"/>
      <c r="FN410" s="268"/>
      <c r="FO410" s="268"/>
      <c r="FP410" s="268"/>
      <c r="FQ410" s="268"/>
      <c r="FR410" s="268"/>
      <c r="FS410" s="268"/>
      <c r="FT410" s="268"/>
      <c r="FU410" s="268"/>
      <c r="FV410" s="268"/>
      <c r="FW410" s="268"/>
      <c r="FX410" s="268"/>
      <c r="FY410" s="268"/>
      <c r="FZ410" s="268"/>
      <c r="GA410" s="268"/>
      <c r="GB410" s="268"/>
      <c r="GC410" s="268"/>
      <c r="GD410" s="268"/>
      <c r="GE410" s="268"/>
      <c r="GF410" s="268"/>
      <c r="GG410" s="268"/>
      <c r="GH410" s="268"/>
      <c r="GI410" s="268"/>
      <c r="GJ410" s="268"/>
      <c r="GK410" s="268"/>
      <c r="GL410" s="268"/>
      <c r="GM410" s="268"/>
      <c r="GN410" s="268"/>
      <c r="GO410" s="268"/>
      <c r="GP410" s="268"/>
      <c r="GQ410" s="268"/>
      <c r="GR410" s="268"/>
      <c r="GS410" s="268"/>
      <c r="GT410" s="268"/>
      <c r="GU410" s="268"/>
      <c r="GV410" s="268"/>
      <c r="GW410" s="268"/>
      <c r="GX410" s="268"/>
      <c r="GY410" s="268"/>
      <c r="GZ410" s="268"/>
      <c r="HA410" s="268"/>
      <c r="HB410" s="268"/>
      <c r="HC410" s="268"/>
      <c r="HD410" s="268"/>
      <c r="HE410" s="268"/>
      <c r="HF410" s="268"/>
      <c r="HG410" s="268"/>
      <c r="HH410" s="268"/>
      <c r="HI410" s="268"/>
      <c r="HJ410" s="268"/>
      <c r="HK410" s="268"/>
      <c r="HL410" s="268"/>
      <c r="HM410" s="268"/>
      <c r="HN410" s="268"/>
      <c r="HO410" s="268"/>
      <c r="HP410" s="268"/>
      <c r="HQ410" s="268"/>
      <c r="HR410" s="268"/>
      <c r="HS410" s="268"/>
      <c r="HT410" s="268"/>
      <c r="HU410" s="268"/>
      <c r="HV410" s="268"/>
      <c r="HW410" s="268"/>
      <c r="HX410" s="268"/>
      <c r="HY410" s="268"/>
      <c r="HZ410" s="268"/>
      <c r="IA410" s="268"/>
      <c r="IB410" s="268"/>
      <c r="IC410" s="268"/>
      <c r="ID410" s="268"/>
      <c r="IE410" s="268"/>
      <c r="IF410" s="268"/>
      <c r="IG410" s="268"/>
      <c r="IH410" s="268"/>
      <c r="II410" s="268"/>
      <c r="IJ410" s="268"/>
      <c r="IK410" s="268"/>
      <c r="IL410" s="268"/>
      <c r="IM410" s="268"/>
      <c r="IN410" s="268"/>
      <c r="IO410" s="268"/>
      <c r="IP410" s="268"/>
      <c r="IQ410" s="268"/>
      <c r="IR410" s="268"/>
      <c r="IS410" s="268"/>
      <c r="IT410" s="268"/>
      <c r="IU410" s="268"/>
      <c r="IV410" s="268"/>
      <c r="IW410" s="268"/>
      <c r="IX410" s="268"/>
      <c r="IY410" s="268"/>
      <c r="IZ410" s="268"/>
      <c r="JA410" s="268"/>
      <c r="JB410" s="268"/>
      <c r="JC410" s="268"/>
      <c r="JD410" s="268"/>
      <c r="JE410" s="268"/>
      <c r="JF410" s="268"/>
      <c r="JG410" s="268"/>
      <c r="JH410" s="268"/>
      <c r="JI410" s="268"/>
      <c r="JJ410" s="268"/>
      <c r="JK410" s="268"/>
      <c r="JL410" s="268"/>
      <c r="JM410" s="268"/>
      <c r="JN410" s="268"/>
      <c r="JO410" s="268"/>
      <c r="JP410" s="268"/>
      <c r="JQ410" s="268"/>
      <c r="JR410" s="268"/>
      <c r="JS410" s="268"/>
      <c r="JT410" s="268"/>
      <c r="JU410" s="268"/>
      <c r="JV410" s="268"/>
      <c r="JW410" s="268"/>
      <c r="JX410" s="268"/>
      <c r="JY410" s="268"/>
      <c r="JZ410" s="268"/>
      <c r="KA410" s="268"/>
      <c r="KB410" s="268"/>
      <c r="KC410" s="268"/>
      <c r="KD410" s="268"/>
      <c r="KE410" s="268"/>
      <c r="KF410" s="268"/>
      <c r="KG410" s="268"/>
      <c r="KH410" s="268"/>
      <c r="KI410" s="268"/>
      <c r="KJ410" s="268"/>
      <c r="KK410" s="268"/>
      <c r="KL410" s="268"/>
      <c r="KM410" s="268"/>
      <c r="KN410" s="268"/>
      <c r="KO410" s="268"/>
      <c r="KP410" s="268"/>
      <c r="KQ410" s="268"/>
      <c r="KR410" s="268"/>
      <c r="KS410" s="268"/>
      <c r="KT410" s="268"/>
      <c r="KU410" s="268"/>
      <c r="KV410" s="268"/>
      <c r="KW410" s="268"/>
      <c r="KX410" s="268"/>
      <c r="KY410" s="268"/>
      <c r="KZ410" s="268"/>
      <c r="LA410" s="268"/>
      <c r="LB410" s="268"/>
      <c r="LC410" s="268"/>
      <c r="LD410" s="268"/>
      <c r="LE410" s="268"/>
      <c r="LF410" s="268"/>
      <c r="LG410" s="268"/>
      <c r="LH410" s="268"/>
      <c r="LI410" s="268"/>
      <c r="LJ410" s="268"/>
      <c r="LK410" s="268"/>
      <c r="LL410" s="268"/>
      <c r="LM410" s="268"/>
      <c r="LN410" s="268"/>
      <c r="LO410" s="268"/>
      <c r="LP410" s="268"/>
      <c r="LQ410" s="268"/>
      <c r="LR410" s="268"/>
      <c r="LS410" s="268"/>
      <c r="LT410" s="268"/>
      <c r="LU410" s="268"/>
      <c r="LV410" s="268"/>
      <c r="LW410" s="268"/>
      <c r="LX410" s="268"/>
      <c r="LY410" s="268"/>
      <c r="LZ410" s="268"/>
      <c r="MA410" s="268"/>
      <c r="MB410" s="268"/>
      <c r="MC410" s="268"/>
      <c r="MD410" s="268"/>
      <c r="ME410" s="268"/>
      <c r="MF410" s="268"/>
      <c r="MG410" s="268"/>
      <c r="MH410" s="268"/>
      <c r="MI410" s="268"/>
      <c r="MJ410" s="268"/>
      <c r="MK410" s="268"/>
      <c r="ML410" s="268"/>
      <c r="MM410" s="268"/>
      <c r="MN410" s="268"/>
      <c r="MO410" s="268"/>
      <c r="MP410" s="268"/>
      <c r="MQ410" s="268"/>
      <c r="MR410" s="268"/>
      <c r="MS410" s="268"/>
      <c r="MT410" s="268"/>
      <c r="MU410" s="268"/>
      <c r="MV410" s="268"/>
      <c r="MW410" s="268"/>
      <c r="MX410" s="268"/>
      <c r="MY410" s="268"/>
      <c r="MZ410" s="268"/>
      <c r="NA410" s="268"/>
      <c r="NB410" s="268"/>
      <c r="NC410" s="268"/>
      <c r="ND410" s="268"/>
      <c r="NE410" s="268"/>
      <c r="NF410" s="268"/>
      <c r="NG410" s="268"/>
      <c r="NH410" s="268"/>
      <c r="NI410" s="268"/>
      <c r="NJ410" s="268"/>
      <c r="NK410" s="268"/>
      <c r="NL410" s="268"/>
      <c r="NM410" s="268"/>
      <c r="NN410" s="268"/>
      <c r="NO410" s="268"/>
      <c r="NP410" s="268"/>
      <c r="NQ410" s="268"/>
      <c r="NR410" s="268"/>
      <c r="NS410" s="268"/>
      <c r="NT410" s="268"/>
      <c r="NU410" s="268"/>
      <c r="NV410" s="268"/>
      <c r="NW410" s="268"/>
      <c r="NX410" s="268"/>
      <c r="NY410" s="268"/>
      <c r="NZ410" s="268"/>
      <c r="OA410" s="268"/>
      <c r="OB410" s="268"/>
      <c r="OC410" s="268"/>
      <c r="OD410" s="268"/>
      <c r="OE410" s="268"/>
      <c r="OF410" s="268"/>
      <c r="OG410" s="268"/>
      <c r="OH410" s="268"/>
      <c r="OI410" s="268"/>
      <c r="OJ410" s="268"/>
      <c r="OK410" s="268"/>
      <c r="OL410" s="268"/>
      <c r="OM410" s="268"/>
      <c r="ON410" s="268"/>
      <c r="OO410" s="268"/>
      <c r="OP410" s="268"/>
      <c r="OQ410" s="268"/>
      <c r="OR410" s="268"/>
      <c r="OS410" s="268"/>
      <c r="OT410" s="268"/>
      <c r="OU410" s="268"/>
      <c r="OV410" s="268"/>
      <c r="OW410" s="268"/>
      <c r="OX410" s="268"/>
      <c r="OY410" s="268"/>
      <c r="OZ410" s="268"/>
      <c r="PA410" s="268"/>
      <c r="PB410" s="268"/>
      <c r="PC410" s="268"/>
      <c r="PD410" s="268"/>
      <c r="PE410" s="268"/>
      <c r="PF410" s="268"/>
      <c r="PG410" s="268"/>
      <c r="PH410" s="268"/>
      <c r="PI410" s="268"/>
      <c r="PJ410" s="268"/>
      <c r="PK410" s="268"/>
      <c r="PL410" s="268"/>
      <c r="PM410" s="268"/>
      <c r="PN410" s="268"/>
      <c r="PO410" s="268"/>
      <c r="PP410" s="268"/>
      <c r="PQ410" s="268"/>
      <c r="PR410" s="268"/>
      <c r="PS410" s="268"/>
      <c r="PT410" s="268"/>
      <c r="PU410" s="268"/>
      <c r="PV410" s="268"/>
      <c r="PW410" s="268"/>
      <c r="PX410" s="268"/>
      <c r="PY410" s="268"/>
      <c r="PZ410" s="268"/>
      <c r="QA410" s="268"/>
      <c r="QB410" s="268"/>
      <c r="QC410" s="268"/>
      <c r="QD410" s="268"/>
      <c r="QE410" s="268"/>
      <c r="QF410" s="268"/>
      <c r="QG410" s="268"/>
      <c r="QH410" s="268"/>
      <c r="QI410" s="268"/>
      <c r="QJ410" s="268"/>
      <c r="QK410" s="268"/>
      <c r="QL410" s="268"/>
      <c r="QM410" s="268"/>
      <c r="QN410" s="268"/>
      <c r="QO410" s="268"/>
      <c r="QP410" s="268"/>
      <c r="QQ410" s="268"/>
      <c r="QR410" s="268"/>
      <c r="QS410" s="268"/>
      <c r="QT410" s="268"/>
      <c r="QU410" s="268"/>
      <c r="QV410" s="268"/>
      <c r="QW410" s="268"/>
      <c r="QX410" s="268"/>
      <c r="QY410" s="268"/>
      <c r="QZ410" s="268"/>
      <c r="RA410" s="268"/>
      <c r="RB410" s="268"/>
      <c r="RC410" s="268"/>
      <c r="RD410" s="268"/>
      <c r="RE410" s="268"/>
      <c r="RF410" s="268"/>
      <c r="RG410" s="268"/>
      <c r="RH410" s="268"/>
      <c r="RI410" s="268"/>
      <c r="RJ410" s="268"/>
      <c r="RK410" s="268"/>
      <c r="RL410" s="268"/>
      <c r="RM410" s="268"/>
      <c r="RN410" s="268"/>
      <c r="RO410" s="268"/>
      <c r="RP410" s="268"/>
      <c r="RQ410" s="268"/>
      <c r="RR410" s="268"/>
      <c r="RS410" s="268"/>
      <c r="RT410" s="268"/>
      <c r="RU410" s="268"/>
      <c r="RV410" s="268"/>
      <c r="RW410" s="268"/>
      <c r="RX410" s="268"/>
      <c r="RY410" s="268"/>
      <c r="RZ410" s="268"/>
      <c r="SA410" s="268"/>
      <c r="SB410" s="268"/>
      <c r="SC410" s="268"/>
      <c r="SD410" s="268"/>
      <c r="SE410" s="268"/>
    </row>
    <row r="411" spans="8:499" s="288" customFormat="1" x14ac:dyDescent="0.2">
      <c r="H411" s="267"/>
      <c r="I411" s="267"/>
      <c r="J411" s="267"/>
      <c r="K411" s="267"/>
      <c r="L411" s="267"/>
      <c r="M411" s="267"/>
      <c r="N411" s="267"/>
      <c r="O411" s="267"/>
      <c r="P411" s="267"/>
      <c r="Q411" s="267"/>
      <c r="R411" s="267"/>
      <c r="S411" s="267"/>
      <c r="T411" s="267"/>
      <c r="U411" s="267"/>
      <c r="V411" s="267"/>
      <c r="W411" s="267"/>
      <c r="X411" s="267"/>
      <c r="Y411" s="267"/>
      <c r="Z411" s="267"/>
      <c r="AA411" s="267"/>
      <c r="AB411" s="267"/>
      <c r="AC411" s="267"/>
      <c r="AD411" s="267"/>
      <c r="AE411" s="267"/>
      <c r="AF411" s="267"/>
      <c r="AG411" s="267"/>
      <c r="AH411" s="267"/>
      <c r="AI411" s="267"/>
      <c r="AJ411" s="267"/>
      <c r="AK411" s="267"/>
      <c r="AL411" s="267"/>
      <c r="AM411" s="267"/>
      <c r="AN411" s="267"/>
      <c r="AO411" s="267"/>
      <c r="AP411" s="267"/>
      <c r="AQ411" s="267"/>
      <c r="AR411" s="267"/>
      <c r="AS411" s="267"/>
      <c r="AT411" s="267"/>
      <c r="AU411" s="267"/>
      <c r="AV411" s="267"/>
      <c r="AW411" s="267"/>
      <c r="AX411" s="267"/>
      <c r="AY411" s="267"/>
      <c r="AZ411" s="268"/>
      <c r="BA411" s="268"/>
      <c r="BB411" s="268"/>
      <c r="BC411" s="268"/>
      <c r="BD411" s="268"/>
      <c r="BE411" s="268"/>
      <c r="BF411" s="268"/>
      <c r="BG411" s="268"/>
      <c r="BH411" s="268"/>
      <c r="BI411" s="268"/>
      <c r="BJ411" s="268"/>
      <c r="BK411" s="268"/>
      <c r="BL411" s="268"/>
      <c r="BM411" s="268"/>
      <c r="BN411" s="268"/>
      <c r="BO411" s="268"/>
      <c r="BP411" s="268"/>
      <c r="BQ411" s="268"/>
      <c r="BR411" s="268"/>
      <c r="BS411" s="268"/>
      <c r="BT411" s="268"/>
      <c r="BU411" s="268"/>
      <c r="BV411" s="268"/>
      <c r="BW411" s="268"/>
      <c r="BX411" s="268"/>
      <c r="BY411" s="268"/>
      <c r="BZ411" s="268"/>
      <c r="CA411" s="268"/>
      <c r="CB411" s="268"/>
      <c r="CC411" s="268"/>
      <c r="CD411" s="268"/>
      <c r="CE411" s="268"/>
      <c r="CF411" s="268"/>
      <c r="CG411" s="268"/>
      <c r="CH411" s="268"/>
      <c r="CI411" s="268"/>
      <c r="CJ411" s="268"/>
      <c r="CK411" s="268"/>
      <c r="CL411" s="268"/>
      <c r="CM411" s="268"/>
      <c r="CN411" s="268"/>
      <c r="CO411" s="268"/>
      <c r="CP411" s="268"/>
      <c r="CQ411" s="268"/>
      <c r="CR411" s="268"/>
      <c r="CS411" s="268"/>
      <c r="CT411" s="268"/>
      <c r="CU411" s="268"/>
      <c r="CV411" s="268"/>
      <c r="CW411" s="268"/>
      <c r="CX411" s="268"/>
      <c r="CY411" s="268"/>
      <c r="CZ411" s="268"/>
      <c r="DA411" s="268"/>
      <c r="DB411" s="268"/>
      <c r="DC411" s="268"/>
      <c r="DD411" s="268"/>
      <c r="DE411" s="268"/>
      <c r="DF411" s="268"/>
      <c r="DG411" s="268"/>
      <c r="DH411" s="268"/>
      <c r="DI411" s="268"/>
      <c r="DJ411" s="268"/>
      <c r="DK411" s="268"/>
      <c r="DL411" s="268"/>
      <c r="DM411" s="268"/>
      <c r="DN411" s="268"/>
      <c r="DO411" s="268"/>
      <c r="DP411" s="268"/>
      <c r="DQ411" s="268"/>
      <c r="DR411" s="268"/>
      <c r="DS411" s="268"/>
      <c r="DT411" s="268"/>
      <c r="DU411" s="268"/>
      <c r="DV411" s="268"/>
      <c r="DW411" s="268"/>
      <c r="DX411" s="268"/>
      <c r="DY411" s="268"/>
      <c r="DZ411" s="268"/>
      <c r="EA411" s="268"/>
      <c r="EB411" s="268"/>
      <c r="EC411" s="268"/>
      <c r="ED411" s="268"/>
      <c r="EE411" s="268"/>
      <c r="EF411" s="268"/>
      <c r="EG411" s="268"/>
      <c r="EH411" s="268"/>
      <c r="EI411" s="268"/>
      <c r="EJ411" s="268"/>
      <c r="EK411" s="268"/>
      <c r="EL411" s="268"/>
      <c r="EM411" s="268"/>
      <c r="EN411" s="268"/>
      <c r="EO411" s="268"/>
      <c r="EP411" s="268"/>
      <c r="EQ411" s="268"/>
      <c r="ER411" s="268"/>
      <c r="ES411" s="268"/>
      <c r="ET411" s="268"/>
      <c r="EU411" s="268"/>
      <c r="EV411" s="268"/>
      <c r="EW411" s="268"/>
      <c r="EX411" s="268"/>
      <c r="EY411" s="268"/>
      <c r="EZ411" s="268"/>
      <c r="FA411" s="268"/>
      <c r="FB411" s="268"/>
      <c r="FC411" s="268"/>
      <c r="FD411" s="268"/>
      <c r="FE411" s="268"/>
      <c r="FF411" s="268"/>
      <c r="FG411" s="268"/>
      <c r="FH411" s="268"/>
      <c r="FI411" s="268"/>
      <c r="FJ411" s="268"/>
      <c r="FK411" s="268"/>
      <c r="FL411" s="268"/>
      <c r="FM411" s="268"/>
      <c r="FN411" s="268"/>
      <c r="FO411" s="268"/>
      <c r="FP411" s="268"/>
      <c r="FQ411" s="268"/>
      <c r="FR411" s="268"/>
      <c r="FS411" s="268"/>
      <c r="FT411" s="268"/>
      <c r="FU411" s="268"/>
      <c r="FV411" s="268"/>
      <c r="FW411" s="268"/>
      <c r="FX411" s="268"/>
      <c r="FY411" s="268"/>
      <c r="FZ411" s="268"/>
      <c r="GA411" s="268"/>
      <c r="GB411" s="268"/>
      <c r="GC411" s="268"/>
      <c r="GD411" s="268"/>
      <c r="GE411" s="268"/>
      <c r="GF411" s="268"/>
      <c r="GG411" s="268"/>
      <c r="GH411" s="268"/>
      <c r="GI411" s="268"/>
      <c r="GJ411" s="268"/>
      <c r="GK411" s="268"/>
      <c r="GL411" s="268"/>
      <c r="GM411" s="268"/>
      <c r="GN411" s="268"/>
      <c r="GO411" s="268"/>
      <c r="GP411" s="268"/>
      <c r="GQ411" s="268"/>
      <c r="GR411" s="268"/>
      <c r="GS411" s="268"/>
      <c r="GT411" s="268"/>
      <c r="GU411" s="268"/>
      <c r="GV411" s="268"/>
      <c r="GW411" s="268"/>
      <c r="GX411" s="268"/>
      <c r="GY411" s="268"/>
      <c r="GZ411" s="268"/>
      <c r="HA411" s="268"/>
      <c r="HB411" s="268"/>
      <c r="HC411" s="268"/>
      <c r="HD411" s="268"/>
      <c r="HE411" s="268"/>
      <c r="HF411" s="268"/>
      <c r="HG411" s="268"/>
      <c r="HH411" s="268"/>
      <c r="HI411" s="268"/>
      <c r="HJ411" s="268"/>
      <c r="HK411" s="268"/>
      <c r="HL411" s="268"/>
      <c r="HM411" s="268"/>
      <c r="HN411" s="268"/>
      <c r="HO411" s="268"/>
      <c r="HP411" s="268"/>
      <c r="HQ411" s="268"/>
      <c r="HR411" s="268"/>
      <c r="HS411" s="268"/>
      <c r="HT411" s="268"/>
      <c r="HU411" s="268"/>
      <c r="HV411" s="268"/>
      <c r="HW411" s="268"/>
      <c r="HX411" s="268"/>
      <c r="HY411" s="268"/>
      <c r="HZ411" s="268"/>
      <c r="IA411" s="268"/>
      <c r="IB411" s="268"/>
      <c r="IC411" s="268"/>
      <c r="ID411" s="268"/>
      <c r="IE411" s="268"/>
      <c r="IF411" s="268"/>
      <c r="IG411" s="268"/>
      <c r="IH411" s="268"/>
      <c r="II411" s="268"/>
      <c r="IJ411" s="268"/>
      <c r="IK411" s="268"/>
      <c r="IL411" s="268"/>
      <c r="IM411" s="268"/>
      <c r="IN411" s="268"/>
      <c r="IO411" s="268"/>
      <c r="IP411" s="268"/>
      <c r="IQ411" s="268"/>
      <c r="IR411" s="268"/>
      <c r="IS411" s="268"/>
      <c r="IT411" s="268"/>
      <c r="IU411" s="268"/>
      <c r="IV411" s="268"/>
      <c r="IW411" s="268"/>
      <c r="IX411" s="268"/>
      <c r="IY411" s="268"/>
      <c r="IZ411" s="268"/>
      <c r="JA411" s="268"/>
      <c r="JB411" s="268"/>
      <c r="JC411" s="268"/>
      <c r="JD411" s="268"/>
      <c r="JE411" s="268"/>
      <c r="JF411" s="268"/>
      <c r="JG411" s="268"/>
      <c r="JH411" s="268"/>
      <c r="JI411" s="268"/>
      <c r="JJ411" s="268"/>
      <c r="JK411" s="268"/>
      <c r="JL411" s="268"/>
      <c r="JM411" s="268"/>
      <c r="JN411" s="268"/>
      <c r="JO411" s="268"/>
      <c r="JP411" s="268"/>
      <c r="JQ411" s="268"/>
      <c r="JR411" s="268"/>
      <c r="JS411" s="268"/>
      <c r="JT411" s="268"/>
      <c r="JU411" s="268"/>
      <c r="JV411" s="268"/>
      <c r="JW411" s="268"/>
      <c r="JX411" s="268"/>
      <c r="JY411" s="268"/>
      <c r="JZ411" s="268"/>
      <c r="KA411" s="268"/>
      <c r="KB411" s="268"/>
      <c r="KC411" s="268"/>
      <c r="KD411" s="268"/>
      <c r="KE411" s="268"/>
      <c r="KF411" s="268"/>
      <c r="KG411" s="268"/>
      <c r="KH411" s="268"/>
      <c r="KI411" s="268"/>
      <c r="KJ411" s="268"/>
      <c r="KK411" s="268"/>
      <c r="KL411" s="268"/>
      <c r="KM411" s="268"/>
      <c r="KN411" s="268"/>
      <c r="KO411" s="268"/>
      <c r="KP411" s="268"/>
      <c r="KQ411" s="268"/>
      <c r="KR411" s="268"/>
      <c r="KS411" s="268"/>
      <c r="KT411" s="268"/>
      <c r="KU411" s="268"/>
      <c r="KV411" s="268"/>
      <c r="KW411" s="268"/>
      <c r="KX411" s="268"/>
      <c r="KY411" s="268"/>
      <c r="KZ411" s="268"/>
      <c r="LA411" s="268"/>
      <c r="LB411" s="268"/>
      <c r="LC411" s="268"/>
      <c r="LD411" s="268"/>
      <c r="LE411" s="268"/>
      <c r="LF411" s="268"/>
      <c r="LG411" s="268"/>
      <c r="LH411" s="268"/>
      <c r="LI411" s="268"/>
      <c r="LJ411" s="268"/>
      <c r="LK411" s="268"/>
      <c r="LL411" s="268"/>
      <c r="LM411" s="268"/>
      <c r="LN411" s="268"/>
      <c r="LO411" s="268"/>
      <c r="LP411" s="268"/>
      <c r="LQ411" s="268"/>
      <c r="LR411" s="268"/>
      <c r="LS411" s="268"/>
      <c r="LT411" s="268"/>
      <c r="LU411" s="268"/>
      <c r="LV411" s="268"/>
      <c r="LW411" s="268"/>
      <c r="LX411" s="268"/>
      <c r="LY411" s="268"/>
      <c r="LZ411" s="268"/>
      <c r="MA411" s="268"/>
      <c r="MB411" s="268"/>
      <c r="MC411" s="268"/>
      <c r="MD411" s="268"/>
      <c r="ME411" s="268"/>
      <c r="MF411" s="268"/>
      <c r="MG411" s="268"/>
      <c r="MH411" s="268"/>
      <c r="MI411" s="268"/>
      <c r="MJ411" s="268"/>
      <c r="MK411" s="268"/>
      <c r="ML411" s="268"/>
      <c r="MM411" s="268"/>
      <c r="MN411" s="268"/>
      <c r="MO411" s="268"/>
      <c r="MP411" s="268"/>
      <c r="MQ411" s="268"/>
      <c r="MR411" s="268"/>
      <c r="MS411" s="268"/>
      <c r="MT411" s="268"/>
      <c r="MU411" s="268"/>
      <c r="MV411" s="268"/>
      <c r="MW411" s="268"/>
      <c r="MX411" s="268"/>
      <c r="MY411" s="268"/>
      <c r="MZ411" s="268"/>
      <c r="NA411" s="268"/>
      <c r="NB411" s="268"/>
      <c r="NC411" s="268"/>
      <c r="ND411" s="268"/>
      <c r="NE411" s="268"/>
      <c r="NF411" s="268"/>
      <c r="NG411" s="268"/>
      <c r="NH411" s="268"/>
      <c r="NI411" s="268"/>
      <c r="NJ411" s="268"/>
      <c r="NK411" s="268"/>
      <c r="NL411" s="268"/>
      <c r="NM411" s="268"/>
      <c r="NN411" s="268"/>
      <c r="NO411" s="268"/>
      <c r="NP411" s="268"/>
      <c r="NQ411" s="268"/>
      <c r="NR411" s="268"/>
      <c r="NS411" s="268"/>
      <c r="NT411" s="268"/>
      <c r="NU411" s="268"/>
      <c r="NV411" s="268"/>
      <c r="NW411" s="268"/>
      <c r="NX411" s="268"/>
      <c r="NY411" s="268"/>
      <c r="NZ411" s="268"/>
      <c r="OA411" s="268"/>
      <c r="OB411" s="268"/>
      <c r="OC411" s="268"/>
      <c r="OD411" s="268"/>
      <c r="OE411" s="268"/>
      <c r="OF411" s="268"/>
      <c r="OG411" s="268"/>
      <c r="OH411" s="268"/>
      <c r="OI411" s="268"/>
      <c r="OJ411" s="268"/>
      <c r="OK411" s="268"/>
      <c r="OL411" s="268"/>
      <c r="OM411" s="268"/>
      <c r="ON411" s="268"/>
      <c r="OO411" s="268"/>
      <c r="OP411" s="268"/>
      <c r="OQ411" s="268"/>
      <c r="OR411" s="268"/>
      <c r="OS411" s="268"/>
      <c r="OT411" s="268"/>
      <c r="OU411" s="268"/>
      <c r="OV411" s="268"/>
      <c r="OW411" s="268"/>
      <c r="OX411" s="268"/>
      <c r="OY411" s="268"/>
      <c r="OZ411" s="268"/>
      <c r="PA411" s="268"/>
      <c r="PB411" s="268"/>
      <c r="PC411" s="268"/>
      <c r="PD411" s="268"/>
      <c r="PE411" s="268"/>
      <c r="PF411" s="268"/>
      <c r="PG411" s="268"/>
      <c r="PH411" s="268"/>
      <c r="PI411" s="268"/>
      <c r="PJ411" s="268"/>
      <c r="PK411" s="268"/>
      <c r="PL411" s="268"/>
      <c r="PM411" s="268"/>
      <c r="PN411" s="268"/>
      <c r="PO411" s="268"/>
      <c r="PP411" s="268"/>
      <c r="PQ411" s="268"/>
      <c r="PR411" s="268"/>
      <c r="PS411" s="268"/>
      <c r="PT411" s="268"/>
      <c r="PU411" s="268"/>
      <c r="PV411" s="268"/>
      <c r="PW411" s="268"/>
      <c r="PX411" s="268"/>
      <c r="PY411" s="268"/>
      <c r="PZ411" s="268"/>
      <c r="QA411" s="268"/>
      <c r="QB411" s="268"/>
      <c r="QC411" s="268"/>
      <c r="QD411" s="268"/>
      <c r="QE411" s="268"/>
      <c r="QF411" s="268"/>
      <c r="QG411" s="268"/>
      <c r="QH411" s="268"/>
      <c r="QI411" s="268"/>
      <c r="QJ411" s="268"/>
      <c r="QK411" s="268"/>
      <c r="QL411" s="268"/>
      <c r="QM411" s="268"/>
      <c r="QN411" s="268"/>
      <c r="QO411" s="268"/>
      <c r="QP411" s="268"/>
      <c r="QQ411" s="268"/>
      <c r="QR411" s="268"/>
      <c r="QS411" s="268"/>
      <c r="QT411" s="268"/>
      <c r="QU411" s="268"/>
      <c r="QV411" s="268"/>
      <c r="QW411" s="268"/>
      <c r="QX411" s="268"/>
      <c r="QY411" s="268"/>
      <c r="QZ411" s="268"/>
      <c r="RA411" s="268"/>
      <c r="RB411" s="268"/>
      <c r="RC411" s="268"/>
      <c r="RD411" s="268"/>
      <c r="RE411" s="268"/>
      <c r="RF411" s="268"/>
      <c r="RG411" s="268"/>
      <c r="RH411" s="268"/>
      <c r="RI411" s="268"/>
      <c r="RJ411" s="268"/>
      <c r="RK411" s="268"/>
      <c r="RL411" s="268"/>
      <c r="RM411" s="268"/>
      <c r="RN411" s="268"/>
      <c r="RO411" s="268"/>
      <c r="RP411" s="268"/>
      <c r="RQ411" s="268"/>
      <c r="RR411" s="268"/>
      <c r="RS411" s="268"/>
      <c r="RT411" s="268"/>
      <c r="RU411" s="268"/>
      <c r="RV411" s="268"/>
      <c r="RW411" s="268"/>
      <c r="RX411" s="268"/>
      <c r="RY411" s="268"/>
      <c r="RZ411" s="268"/>
      <c r="SA411" s="268"/>
      <c r="SB411" s="268"/>
      <c r="SC411" s="268"/>
      <c r="SD411" s="268"/>
      <c r="SE411" s="268"/>
    </row>
    <row r="412" spans="8:499" s="288" customFormat="1" x14ac:dyDescent="0.2">
      <c r="H412" s="267"/>
      <c r="I412" s="267"/>
      <c r="J412" s="267"/>
      <c r="K412" s="267"/>
      <c r="L412" s="267"/>
      <c r="M412" s="267"/>
      <c r="N412" s="267"/>
      <c r="O412" s="267"/>
      <c r="P412" s="267"/>
      <c r="Q412" s="267"/>
      <c r="R412" s="267"/>
      <c r="S412" s="267"/>
      <c r="T412" s="267"/>
      <c r="U412" s="267"/>
      <c r="V412" s="267"/>
      <c r="W412" s="267"/>
      <c r="X412" s="267"/>
      <c r="Y412" s="267"/>
      <c r="Z412" s="267"/>
      <c r="AA412" s="267"/>
      <c r="AB412" s="267"/>
      <c r="AC412" s="267"/>
      <c r="AD412" s="267"/>
      <c r="AE412" s="267"/>
      <c r="AF412" s="267"/>
      <c r="AG412" s="267"/>
      <c r="AH412" s="267"/>
      <c r="AI412" s="267"/>
      <c r="AJ412" s="267"/>
      <c r="AK412" s="267"/>
      <c r="AL412" s="267"/>
      <c r="AM412" s="267"/>
      <c r="AN412" s="267"/>
      <c r="AO412" s="267"/>
      <c r="AP412" s="267"/>
      <c r="AQ412" s="267"/>
      <c r="AR412" s="267"/>
      <c r="AS412" s="267"/>
      <c r="AT412" s="267"/>
      <c r="AU412" s="267"/>
      <c r="AV412" s="267"/>
      <c r="AW412" s="267"/>
      <c r="AX412" s="267"/>
      <c r="AY412" s="267"/>
      <c r="AZ412" s="268"/>
      <c r="BA412" s="268"/>
      <c r="BB412" s="268"/>
      <c r="BC412" s="268"/>
      <c r="BD412" s="268"/>
      <c r="BE412" s="268"/>
      <c r="BF412" s="268"/>
      <c r="BG412" s="268"/>
      <c r="BH412" s="268"/>
      <c r="BI412" s="268"/>
      <c r="BJ412" s="268"/>
      <c r="BK412" s="268"/>
      <c r="BL412" s="268"/>
      <c r="BM412" s="268"/>
      <c r="BN412" s="268"/>
      <c r="BO412" s="268"/>
      <c r="BP412" s="268"/>
      <c r="BQ412" s="268"/>
      <c r="BR412" s="268"/>
      <c r="BS412" s="268"/>
      <c r="BT412" s="268"/>
      <c r="BU412" s="268"/>
      <c r="BV412" s="268"/>
      <c r="BW412" s="268"/>
      <c r="BX412" s="268"/>
      <c r="BY412" s="268"/>
      <c r="BZ412" s="268"/>
      <c r="CA412" s="268"/>
      <c r="CB412" s="268"/>
      <c r="CC412" s="268"/>
      <c r="CD412" s="268"/>
      <c r="CE412" s="268"/>
      <c r="CF412" s="268"/>
      <c r="CG412" s="268"/>
      <c r="CH412" s="268"/>
      <c r="CI412" s="268"/>
      <c r="CJ412" s="268"/>
      <c r="CK412" s="268"/>
      <c r="CL412" s="268"/>
      <c r="CM412" s="268"/>
      <c r="CN412" s="268"/>
      <c r="CO412" s="268"/>
      <c r="CP412" s="268"/>
      <c r="CQ412" s="268"/>
      <c r="CR412" s="268"/>
      <c r="CS412" s="268"/>
      <c r="CT412" s="268"/>
      <c r="CU412" s="268"/>
      <c r="CV412" s="268"/>
      <c r="CW412" s="268"/>
      <c r="CX412" s="268"/>
      <c r="CY412" s="268"/>
      <c r="CZ412" s="268"/>
      <c r="DA412" s="268"/>
      <c r="DB412" s="268"/>
      <c r="DC412" s="268"/>
      <c r="DD412" s="268"/>
      <c r="DE412" s="268"/>
      <c r="DF412" s="268"/>
      <c r="DG412" s="268"/>
      <c r="DH412" s="268"/>
      <c r="DI412" s="268"/>
      <c r="DJ412" s="268"/>
      <c r="DK412" s="268"/>
      <c r="DL412" s="268"/>
      <c r="DM412" s="268"/>
      <c r="DN412" s="268"/>
      <c r="DO412" s="268"/>
      <c r="DP412" s="268"/>
      <c r="DQ412" s="268"/>
      <c r="DR412" s="268"/>
      <c r="DS412" s="268"/>
      <c r="DT412" s="268"/>
      <c r="DU412" s="268"/>
      <c r="DV412" s="268"/>
      <c r="DW412" s="268"/>
      <c r="DX412" s="268"/>
      <c r="DY412" s="268"/>
      <c r="DZ412" s="268"/>
      <c r="EA412" s="268"/>
      <c r="EB412" s="268"/>
      <c r="EC412" s="268"/>
      <c r="ED412" s="268"/>
      <c r="EE412" s="268"/>
      <c r="EF412" s="268"/>
      <c r="EG412" s="268"/>
      <c r="EH412" s="268"/>
      <c r="EI412" s="268"/>
      <c r="EJ412" s="268"/>
      <c r="EK412" s="268"/>
      <c r="EL412" s="268"/>
      <c r="EM412" s="268"/>
      <c r="EN412" s="268"/>
      <c r="EO412" s="268"/>
      <c r="EP412" s="268"/>
      <c r="EQ412" s="268"/>
      <c r="ER412" s="268"/>
      <c r="ES412" s="268"/>
      <c r="ET412" s="268"/>
      <c r="EU412" s="268"/>
      <c r="EV412" s="268"/>
      <c r="EW412" s="268"/>
      <c r="EX412" s="268"/>
      <c r="EY412" s="268"/>
      <c r="EZ412" s="268"/>
      <c r="FA412" s="268"/>
      <c r="FB412" s="268"/>
      <c r="FC412" s="268"/>
      <c r="FD412" s="268"/>
      <c r="FE412" s="268"/>
      <c r="FF412" s="268"/>
      <c r="FG412" s="268"/>
      <c r="FH412" s="268"/>
      <c r="FI412" s="268"/>
      <c r="FJ412" s="268"/>
      <c r="FK412" s="268"/>
      <c r="FL412" s="268"/>
      <c r="FM412" s="268"/>
      <c r="FN412" s="268"/>
      <c r="FO412" s="268"/>
      <c r="FP412" s="268"/>
      <c r="FQ412" s="268"/>
      <c r="FR412" s="268"/>
      <c r="FS412" s="268"/>
      <c r="FT412" s="268"/>
      <c r="FU412" s="268"/>
      <c r="FV412" s="268"/>
      <c r="FW412" s="268"/>
      <c r="FX412" s="268"/>
      <c r="FY412" s="268"/>
      <c r="FZ412" s="268"/>
      <c r="GA412" s="268"/>
      <c r="GB412" s="268"/>
      <c r="GC412" s="268"/>
      <c r="GD412" s="268"/>
      <c r="GE412" s="268"/>
      <c r="GF412" s="268"/>
      <c r="GG412" s="268"/>
      <c r="GH412" s="268"/>
      <c r="GI412" s="268"/>
      <c r="GJ412" s="268"/>
      <c r="GK412" s="268"/>
      <c r="GL412" s="268"/>
      <c r="GM412" s="268"/>
      <c r="GN412" s="268"/>
      <c r="GO412" s="268"/>
      <c r="GP412" s="268"/>
      <c r="GQ412" s="268"/>
      <c r="GR412" s="268"/>
      <c r="GS412" s="268"/>
      <c r="GT412" s="268"/>
      <c r="GU412" s="268"/>
      <c r="GV412" s="268"/>
      <c r="GW412" s="268"/>
      <c r="GX412" s="268"/>
      <c r="GY412" s="268"/>
      <c r="GZ412" s="268"/>
      <c r="HA412" s="268"/>
      <c r="HB412" s="268"/>
      <c r="HC412" s="268"/>
      <c r="HD412" s="268"/>
      <c r="HE412" s="268"/>
      <c r="HF412" s="268"/>
      <c r="HG412" s="268"/>
      <c r="HH412" s="268"/>
      <c r="HI412" s="268"/>
      <c r="HJ412" s="268"/>
      <c r="HK412" s="268"/>
      <c r="HL412" s="268"/>
      <c r="HM412" s="268"/>
      <c r="HN412" s="268"/>
      <c r="HO412" s="268"/>
      <c r="HP412" s="268"/>
      <c r="HQ412" s="268"/>
      <c r="HR412" s="268"/>
      <c r="HS412" s="268"/>
      <c r="HT412" s="268"/>
      <c r="HU412" s="268"/>
      <c r="HV412" s="268"/>
      <c r="HW412" s="268"/>
      <c r="HX412" s="268"/>
      <c r="HY412" s="268"/>
      <c r="HZ412" s="268"/>
      <c r="IA412" s="268"/>
      <c r="IB412" s="268"/>
      <c r="IC412" s="268"/>
      <c r="ID412" s="268"/>
      <c r="IE412" s="268"/>
      <c r="IF412" s="268"/>
      <c r="IG412" s="268"/>
      <c r="IH412" s="268"/>
      <c r="II412" s="268"/>
      <c r="IJ412" s="268"/>
      <c r="IK412" s="268"/>
      <c r="IL412" s="268"/>
      <c r="IM412" s="268"/>
      <c r="IN412" s="268"/>
      <c r="IO412" s="268"/>
      <c r="IP412" s="268"/>
      <c r="IQ412" s="268"/>
      <c r="IR412" s="268"/>
      <c r="IS412" s="268"/>
      <c r="IT412" s="268"/>
      <c r="IU412" s="268"/>
      <c r="IV412" s="268"/>
      <c r="IW412" s="268"/>
      <c r="IX412" s="268"/>
      <c r="IY412" s="268"/>
      <c r="IZ412" s="268"/>
      <c r="JA412" s="268"/>
      <c r="JB412" s="268"/>
      <c r="JC412" s="268"/>
      <c r="JD412" s="268"/>
      <c r="JE412" s="268"/>
      <c r="JF412" s="268"/>
      <c r="JG412" s="268"/>
      <c r="JH412" s="268"/>
      <c r="JI412" s="268"/>
      <c r="JJ412" s="268"/>
      <c r="JK412" s="268"/>
      <c r="JL412" s="268"/>
      <c r="JM412" s="268"/>
      <c r="JN412" s="268"/>
      <c r="JO412" s="268"/>
      <c r="JP412" s="268"/>
      <c r="JQ412" s="268"/>
      <c r="JR412" s="268"/>
      <c r="JS412" s="268"/>
      <c r="JT412" s="268"/>
      <c r="JU412" s="268"/>
      <c r="JV412" s="268"/>
      <c r="JW412" s="268"/>
      <c r="JX412" s="268"/>
      <c r="JY412" s="268"/>
      <c r="JZ412" s="268"/>
      <c r="KA412" s="268"/>
      <c r="KB412" s="268"/>
      <c r="KC412" s="268"/>
      <c r="KD412" s="268"/>
      <c r="KE412" s="268"/>
      <c r="KF412" s="268"/>
      <c r="KG412" s="268"/>
      <c r="KH412" s="268"/>
      <c r="KI412" s="268"/>
      <c r="KJ412" s="268"/>
      <c r="KK412" s="268"/>
      <c r="KL412" s="268"/>
      <c r="KM412" s="268"/>
      <c r="KN412" s="268"/>
      <c r="KO412" s="268"/>
      <c r="KP412" s="268"/>
      <c r="KQ412" s="268"/>
      <c r="KR412" s="268"/>
      <c r="KS412" s="268"/>
      <c r="KT412" s="268"/>
      <c r="KU412" s="268"/>
      <c r="KV412" s="268"/>
      <c r="KW412" s="268"/>
      <c r="KX412" s="268"/>
      <c r="KY412" s="268"/>
      <c r="KZ412" s="268"/>
      <c r="LA412" s="268"/>
      <c r="LB412" s="268"/>
      <c r="LC412" s="268"/>
      <c r="LD412" s="268"/>
      <c r="LE412" s="268"/>
      <c r="LF412" s="268"/>
      <c r="LG412" s="268"/>
      <c r="LH412" s="268"/>
      <c r="LI412" s="268"/>
      <c r="LJ412" s="268"/>
      <c r="LK412" s="268"/>
      <c r="LL412" s="268"/>
      <c r="LM412" s="268"/>
      <c r="LN412" s="268"/>
      <c r="LO412" s="268"/>
      <c r="LP412" s="268"/>
      <c r="LQ412" s="268"/>
      <c r="LR412" s="268"/>
      <c r="LS412" s="268"/>
      <c r="LT412" s="268"/>
      <c r="LU412" s="268"/>
      <c r="LV412" s="268"/>
      <c r="LW412" s="268"/>
      <c r="LX412" s="268"/>
      <c r="LY412" s="268"/>
      <c r="LZ412" s="268"/>
      <c r="MA412" s="268"/>
      <c r="MB412" s="268"/>
      <c r="MC412" s="268"/>
      <c r="MD412" s="268"/>
      <c r="ME412" s="268"/>
      <c r="MF412" s="268"/>
      <c r="MG412" s="268"/>
      <c r="MH412" s="268"/>
      <c r="MI412" s="268"/>
      <c r="MJ412" s="268"/>
      <c r="MK412" s="268"/>
      <c r="ML412" s="268"/>
      <c r="MM412" s="268"/>
      <c r="MN412" s="268"/>
      <c r="MO412" s="268"/>
      <c r="MP412" s="268"/>
      <c r="MQ412" s="268"/>
      <c r="MR412" s="268"/>
      <c r="MS412" s="268"/>
      <c r="MT412" s="268"/>
      <c r="MU412" s="268"/>
      <c r="MV412" s="268"/>
      <c r="MW412" s="268"/>
      <c r="MX412" s="268"/>
      <c r="MY412" s="268"/>
      <c r="MZ412" s="268"/>
      <c r="NA412" s="268"/>
      <c r="NB412" s="268"/>
      <c r="NC412" s="268"/>
      <c r="ND412" s="268"/>
      <c r="NE412" s="268"/>
      <c r="NF412" s="268"/>
      <c r="NG412" s="268"/>
      <c r="NH412" s="268"/>
      <c r="NI412" s="268"/>
      <c r="NJ412" s="268"/>
      <c r="NK412" s="268"/>
      <c r="NL412" s="268"/>
      <c r="NM412" s="268"/>
      <c r="NN412" s="268"/>
      <c r="NO412" s="268"/>
      <c r="NP412" s="268"/>
      <c r="NQ412" s="268"/>
      <c r="NR412" s="268"/>
      <c r="NS412" s="268"/>
      <c r="NT412" s="268"/>
      <c r="NU412" s="268"/>
      <c r="NV412" s="268"/>
      <c r="NW412" s="268"/>
      <c r="NX412" s="268"/>
      <c r="NY412" s="268"/>
      <c r="NZ412" s="268"/>
      <c r="OA412" s="268"/>
      <c r="OB412" s="268"/>
      <c r="OC412" s="268"/>
      <c r="OD412" s="268"/>
      <c r="OE412" s="268"/>
      <c r="OF412" s="268"/>
      <c r="OG412" s="268"/>
      <c r="OH412" s="268"/>
      <c r="OI412" s="268"/>
      <c r="OJ412" s="268"/>
      <c r="OK412" s="268"/>
      <c r="OL412" s="268"/>
      <c r="OM412" s="268"/>
      <c r="ON412" s="268"/>
      <c r="OO412" s="268"/>
      <c r="OP412" s="268"/>
      <c r="OQ412" s="268"/>
      <c r="OR412" s="268"/>
      <c r="OS412" s="268"/>
      <c r="OT412" s="268"/>
      <c r="OU412" s="268"/>
      <c r="OV412" s="268"/>
      <c r="OW412" s="268"/>
      <c r="OX412" s="268"/>
      <c r="OY412" s="268"/>
      <c r="OZ412" s="268"/>
      <c r="PA412" s="268"/>
      <c r="PB412" s="268"/>
      <c r="PC412" s="268"/>
      <c r="PD412" s="268"/>
      <c r="PE412" s="268"/>
      <c r="PF412" s="268"/>
      <c r="PG412" s="268"/>
      <c r="PH412" s="268"/>
      <c r="PI412" s="268"/>
      <c r="PJ412" s="268"/>
      <c r="PK412" s="268"/>
      <c r="PL412" s="268"/>
      <c r="PM412" s="268"/>
      <c r="PN412" s="268"/>
      <c r="PO412" s="268"/>
      <c r="PP412" s="268"/>
      <c r="PQ412" s="268"/>
      <c r="PR412" s="268"/>
      <c r="PS412" s="268"/>
      <c r="PT412" s="268"/>
      <c r="PU412" s="268"/>
      <c r="PV412" s="268"/>
      <c r="PW412" s="268"/>
      <c r="PX412" s="268"/>
      <c r="PY412" s="268"/>
      <c r="PZ412" s="268"/>
      <c r="QA412" s="268"/>
      <c r="QB412" s="268"/>
      <c r="QC412" s="268"/>
      <c r="QD412" s="268"/>
      <c r="QE412" s="268"/>
      <c r="QF412" s="268"/>
      <c r="QG412" s="268"/>
      <c r="QH412" s="268"/>
      <c r="QI412" s="268"/>
      <c r="QJ412" s="268"/>
      <c r="QK412" s="268"/>
      <c r="QL412" s="268"/>
      <c r="QM412" s="268"/>
      <c r="QN412" s="268"/>
      <c r="QO412" s="268"/>
      <c r="QP412" s="268"/>
      <c r="QQ412" s="268"/>
      <c r="QR412" s="268"/>
      <c r="QS412" s="268"/>
      <c r="QT412" s="268"/>
      <c r="QU412" s="268"/>
      <c r="QV412" s="268"/>
      <c r="QW412" s="268"/>
      <c r="QX412" s="268"/>
      <c r="QY412" s="268"/>
      <c r="QZ412" s="268"/>
      <c r="RA412" s="268"/>
      <c r="RB412" s="268"/>
      <c r="RC412" s="268"/>
      <c r="RD412" s="268"/>
      <c r="RE412" s="268"/>
      <c r="RF412" s="268"/>
      <c r="RG412" s="268"/>
      <c r="RH412" s="268"/>
      <c r="RI412" s="268"/>
      <c r="RJ412" s="268"/>
      <c r="RK412" s="268"/>
      <c r="RL412" s="268"/>
      <c r="RM412" s="268"/>
      <c r="RN412" s="268"/>
      <c r="RO412" s="268"/>
      <c r="RP412" s="268"/>
      <c r="RQ412" s="268"/>
      <c r="RR412" s="268"/>
      <c r="RS412" s="268"/>
      <c r="RT412" s="268"/>
      <c r="RU412" s="268"/>
      <c r="RV412" s="268"/>
      <c r="RW412" s="268"/>
      <c r="RX412" s="268"/>
      <c r="RY412" s="268"/>
      <c r="RZ412" s="268"/>
      <c r="SA412" s="268"/>
      <c r="SB412" s="268"/>
      <c r="SC412" s="268"/>
      <c r="SD412" s="268"/>
      <c r="SE412" s="268"/>
    </row>
    <row r="413" spans="8:499" s="288" customFormat="1" x14ac:dyDescent="0.2">
      <c r="H413" s="267"/>
      <c r="I413" s="267"/>
      <c r="J413" s="267"/>
      <c r="K413" s="267"/>
      <c r="L413" s="267"/>
      <c r="M413" s="267"/>
      <c r="N413" s="267"/>
      <c r="O413" s="267"/>
      <c r="P413" s="267"/>
      <c r="Q413" s="267"/>
      <c r="R413" s="267"/>
      <c r="S413" s="267"/>
      <c r="T413" s="267"/>
      <c r="U413" s="267"/>
      <c r="V413" s="267"/>
      <c r="W413" s="267"/>
      <c r="X413" s="267"/>
      <c r="Y413" s="267"/>
      <c r="Z413" s="267"/>
      <c r="AA413" s="267"/>
      <c r="AB413" s="267"/>
      <c r="AC413" s="267"/>
      <c r="AD413" s="267"/>
      <c r="AE413" s="267"/>
      <c r="AF413" s="267"/>
      <c r="AG413" s="267"/>
      <c r="AH413" s="267"/>
      <c r="AI413" s="267"/>
      <c r="AJ413" s="267"/>
      <c r="AK413" s="267"/>
      <c r="AL413" s="267"/>
      <c r="AM413" s="267"/>
      <c r="AN413" s="267"/>
      <c r="AO413" s="267"/>
      <c r="AP413" s="267"/>
      <c r="AQ413" s="267"/>
      <c r="AR413" s="267"/>
      <c r="AS413" s="267"/>
      <c r="AT413" s="267"/>
      <c r="AU413" s="267"/>
      <c r="AV413" s="267"/>
      <c r="AW413" s="267"/>
      <c r="AX413" s="267"/>
      <c r="AY413" s="267"/>
      <c r="AZ413" s="268"/>
      <c r="BA413" s="268"/>
      <c r="BB413" s="268"/>
      <c r="BC413" s="268"/>
      <c r="BD413" s="268"/>
      <c r="BE413" s="268"/>
      <c r="BF413" s="268"/>
      <c r="BG413" s="268"/>
      <c r="BH413" s="268"/>
      <c r="BI413" s="268"/>
      <c r="BJ413" s="268"/>
      <c r="BK413" s="268"/>
      <c r="BL413" s="268"/>
      <c r="BM413" s="268"/>
      <c r="BN413" s="268"/>
      <c r="BO413" s="268"/>
      <c r="BP413" s="268"/>
      <c r="BQ413" s="268"/>
      <c r="BR413" s="268"/>
      <c r="BS413" s="268"/>
      <c r="BT413" s="268"/>
      <c r="BU413" s="268"/>
      <c r="BV413" s="268"/>
      <c r="BW413" s="268"/>
      <c r="BX413" s="268"/>
      <c r="BY413" s="268"/>
      <c r="BZ413" s="268"/>
      <c r="CA413" s="268"/>
      <c r="CB413" s="268"/>
      <c r="CC413" s="268"/>
      <c r="CD413" s="268"/>
      <c r="CE413" s="268"/>
      <c r="CF413" s="268"/>
      <c r="CG413" s="268"/>
      <c r="CH413" s="268"/>
      <c r="CI413" s="268"/>
      <c r="CJ413" s="268"/>
      <c r="CK413" s="268"/>
      <c r="CL413" s="268"/>
      <c r="CM413" s="268"/>
      <c r="CN413" s="268"/>
      <c r="CO413" s="268"/>
      <c r="CP413" s="268"/>
      <c r="CQ413" s="268"/>
      <c r="CR413" s="268"/>
      <c r="CS413" s="268"/>
      <c r="CT413" s="268"/>
      <c r="CU413" s="268"/>
      <c r="CV413" s="268"/>
      <c r="CW413" s="268"/>
      <c r="CX413" s="268"/>
      <c r="CY413" s="268"/>
      <c r="CZ413" s="268"/>
      <c r="DA413" s="268"/>
      <c r="DB413" s="268"/>
      <c r="DC413" s="268"/>
      <c r="DD413" s="268"/>
      <c r="DE413" s="268"/>
      <c r="DF413" s="268"/>
      <c r="DG413" s="268"/>
      <c r="DH413" s="268"/>
      <c r="DI413" s="268"/>
      <c r="DJ413" s="268"/>
      <c r="DK413" s="268"/>
      <c r="DL413" s="268"/>
      <c r="DM413" s="268"/>
      <c r="DN413" s="268"/>
      <c r="DO413" s="268"/>
      <c r="DP413" s="268"/>
      <c r="DQ413" s="268"/>
      <c r="DR413" s="268"/>
      <c r="DS413" s="268"/>
      <c r="DT413" s="268"/>
      <c r="DU413" s="268"/>
      <c r="DV413" s="268"/>
      <c r="DW413" s="268"/>
      <c r="DX413" s="268"/>
      <c r="DY413" s="268"/>
      <c r="DZ413" s="268"/>
      <c r="EA413" s="268"/>
      <c r="EB413" s="268"/>
      <c r="EC413" s="268"/>
      <c r="ED413" s="268"/>
      <c r="EE413" s="268"/>
      <c r="EF413" s="268"/>
      <c r="EG413" s="268"/>
      <c r="EH413" s="268"/>
      <c r="EI413" s="268"/>
      <c r="EJ413" s="268"/>
      <c r="EK413" s="268"/>
      <c r="EL413" s="268"/>
      <c r="EM413" s="268"/>
      <c r="EN413" s="268"/>
      <c r="EO413" s="268"/>
      <c r="EP413" s="268"/>
      <c r="EQ413" s="268"/>
      <c r="ER413" s="268"/>
      <c r="ES413" s="268"/>
      <c r="ET413" s="268"/>
      <c r="EU413" s="268"/>
      <c r="EV413" s="268"/>
      <c r="EW413" s="268"/>
      <c r="EX413" s="268"/>
      <c r="EY413" s="268"/>
      <c r="EZ413" s="268"/>
      <c r="FA413" s="268"/>
      <c r="FB413" s="268"/>
      <c r="FC413" s="268"/>
      <c r="FD413" s="268"/>
      <c r="FE413" s="268"/>
      <c r="FF413" s="268"/>
      <c r="FG413" s="268"/>
      <c r="FH413" s="268"/>
      <c r="FI413" s="268"/>
      <c r="FJ413" s="268"/>
      <c r="FK413" s="268"/>
      <c r="FL413" s="268"/>
      <c r="FM413" s="268"/>
      <c r="FN413" s="268"/>
      <c r="FO413" s="268"/>
      <c r="FP413" s="268"/>
      <c r="FQ413" s="268"/>
      <c r="FR413" s="268"/>
      <c r="FS413" s="268"/>
      <c r="FT413" s="268"/>
      <c r="FU413" s="268"/>
      <c r="FV413" s="268"/>
      <c r="FW413" s="268"/>
      <c r="FX413" s="268"/>
      <c r="FY413" s="268"/>
      <c r="FZ413" s="268"/>
      <c r="GA413" s="268"/>
      <c r="GB413" s="268"/>
      <c r="GC413" s="268"/>
      <c r="GD413" s="268"/>
      <c r="GE413" s="268"/>
      <c r="GF413" s="268"/>
      <c r="GG413" s="268"/>
      <c r="GH413" s="268"/>
      <c r="GI413" s="268"/>
      <c r="GJ413" s="268"/>
      <c r="GK413" s="268"/>
      <c r="GL413" s="268"/>
      <c r="GM413" s="268"/>
      <c r="GN413" s="268"/>
      <c r="GO413" s="268"/>
      <c r="GP413" s="268"/>
      <c r="GQ413" s="268"/>
      <c r="GR413" s="268"/>
      <c r="GS413" s="268"/>
      <c r="GT413" s="268"/>
      <c r="GU413" s="268"/>
      <c r="GV413" s="268"/>
      <c r="GW413" s="268"/>
      <c r="GX413" s="268"/>
      <c r="GY413" s="268"/>
      <c r="GZ413" s="268"/>
      <c r="HA413" s="268"/>
      <c r="HB413" s="268"/>
      <c r="HC413" s="268"/>
      <c r="HD413" s="268"/>
      <c r="HE413" s="268"/>
      <c r="HF413" s="268"/>
      <c r="HG413" s="268"/>
      <c r="HH413" s="268"/>
      <c r="HI413" s="268"/>
      <c r="HJ413" s="268"/>
      <c r="HK413" s="268"/>
      <c r="HL413" s="268"/>
      <c r="HM413" s="268"/>
      <c r="HN413" s="268"/>
      <c r="HO413" s="268"/>
      <c r="HP413" s="268"/>
      <c r="HQ413" s="268"/>
      <c r="HR413" s="268"/>
      <c r="HS413" s="268"/>
      <c r="HT413" s="268"/>
      <c r="HU413" s="268"/>
      <c r="HV413" s="268"/>
      <c r="HW413" s="268"/>
      <c r="HX413" s="268"/>
      <c r="HY413" s="268"/>
      <c r="HZ413" s="268"/>
      <c r="IA413" s="268"/>
      <c r="IB413" s="268"/>
      <c r="IC413" s="268"/>
      <c r="ID413" s="268"/>
      <c r="IE413" s="268"/>
      <c r="IF413" s="268"/>
      <c r="IG413" s="268"/>
      <c r="IH413" s="268"/>
      <c r="II413" s="268"/>
      <c r="IJ413" s="268"/>
      <c r="IK413" s="268"/>
      <c r="IL413" s="268"/>
      <c r="IM413" s="268"/>
      <c r="IN413" s="268"/>
      <c r="IO413" s="268"/>
      <c r="IP413" s="268"/>
      <c r="IQ413" s="268"/>
      <c r="IR413" s="268"/>
      <c r="IS413" s="268"/>
      <c r="IT413" s="268"/>
      <c r="IU413" s="268"/>
      <c r="IV413" s="268"/>
      <c r="IW413" s="268"/>
      <c r="IX413" s="268"/>
      <c r="IY413" s="268"/>
      <c r="IZ413" s="268"/>
      <c r="JA413" s="268"/>
      <c r="JB413" s="268"/>
      <c r="JC413" s="268"/>
      <c r="JD413" s="268"/>
      <c r="JE413" s="268"/>
      <c r="JF413" s="268"/>
      <c r="JG413" s="268"/>
      <c r="JH413" s="268"/>
      <c r="JI413" s="268"/>
      <c r="JJ413" s="268"/>
      <c r="JK413" s="268"/>
      <c r="JL413" s="268"/>
      <c r="JM413" s="268"/>
      <c r="JN413" s="268"/>
      <c r="JO413" s="268"/>
      <c r="JP413" s="268"/>
      <c r="JQ413" s="268"/>
      <c r="JR413" s="268"/>
      <c r="JS413" s="268"/>
      <c r="JT413" s="268"/>
      <c r="JU413" s="268"/>
      <c r="JV413" s="268"/>
      <c r="JW413" s="268"/>
      <c r="JX413" s="268"/>
      <c r="JY413" s="268"/>
      <c r="JZ413" s="268"/>
      <c r="KA413" s="268"/>
      <c r="KB413" s="268"/>
      <c r="KC413" s="268"/>
      <c r="KD413" s="268"/>
      <c r="KE413" s="268"/>
      <c r="KF413" s="268"/>
      <c r="KG413" s="268"/>
      <c r="KH413" s="268"/>
      <c r="KI413" s="268"/>
      <c r="KJ413" s="268"/>
      <c r="KK413" s="268"/>
      <c r="KL413" s="268"/>
      <c r="KM413" s="268"/>
      <c r="KN413" s="268"/>
      <c r="KO413" s="268"/>
      <c r="KP413" s="268"/>
      <c r="KQ413" s="268"/>
      <c r="KR413" s="268"/>
      <c r="KS413" s="268"/>
      <c r="KT413" s="268"/>
      <c r="KU413" s="268"/>
      <c r="KV413" s="268"/>
      <c r="KW413" s="268"/>
      <c r="KX413" s="268"/>
      <c r="KY413" s="268"/>
      <c r="KZ413" s="268"/>
      <c r="LA413" s="268"/>
      <c r="LB413" s="268"/>
      <c r="LC413" s="268"/>
      <c r="LD413" s="268"/>
      <c r="LE413" s="268"/>
      <c r="LF413" s="268"/>
      <c r="LG413" s="268"/>
      <c r="LH413" s="268"/>
      <c r="LI413" s="268"/>
      <c r="LJ413" s="268"/>
      <c r="LK413" s="268"/>
      <c r="LL413" s="268"/>
      <c r="LM413" s="268"/>
      <c r="LN413" s="268"/>
      <c r="LO413" s="268"/>
      <c r="LP413" s="268"/>
      <c r="LQ413" s="268"/>
      <c r="LR413" s="268"/>
      <c r="LS413" s="268"/>
      <c r="LT413" s="268"/>
      <c r="LU413" s="268"/>
      <c r="LV413" s="268"/>
      <c r="LW413" s="268"/>
      <c r="LX413" s="268"/>
      <c r="LY413" s="268"/>
      <c r="LZ413" s="268"/>
      <c r="MA413" s="268"/>
      <c r="MB413" s="268"/>
      <c r="MC413" s="268"/>
      <c r="MD413" s="268"/>
      <c r="ME413" s="268"/>
      <c r="MF413" s="268"/>
      <c r="MG413" s="268"/>
      <c r="MH413" s="268"/>
      <c r="MI413" s="268"/>
      <c r="MJ413" s="268"/>
      <c r="MK413" s="268"/>
      <c r="ML413" s="268"/>
      <c r="MM413" s="268"/>
      <c r="MN413" s="268"/>
      <c r="MO413" s="268"/>
      <c r="MP413" s="268"/>
      <c r="MQ413" s="268"/>
      <c r="MR413" s="268"/>
      <c r="MS413" s="268"/>
      <c r="MT413" s="268"/>
      <c r="MU413" s="268"/>
      <c r="MV413" s="268"/>
      <c r="MW413" s="268"/>
      <c r="MX413" s="268"/>
      <c r="MY413" s="268"/>
      <c r="MZ413" s="268"/>
      <c r="NA413" s="268"/>
      <c r="NB413" s="268"/>
      <c r="NC413" s="268"/>
      <c r="ND413" s="268"/>
      <c r="NE413" s="268"/>
      <c r="NF413" s="268"/>
      <c r="NG413" s="268"/>
      <c r="NH413" s="268"/>
      <c r="NI413" s="268"/>
      <c r="NJ413" s="268"/>
      <c r="NK413" s="268"/>
      <c r="NL413" s="268"/>
      <c r="NM413" s="268"/>
      <c r="NN413" s="268"/>
      <c r="NO413" s="268"/>
      <c r="NP413" s="268"/>
      <c r="NQ413" s="268"/>
      <c r="NR413" s="268"/>
      <c r="NS413" s="268"/>
      <c r="NT413" s="268"/>
      <c r="NU413" s="268"/>
      <c r="NV413" s="268"/>
      <c r="NW413" s="268"/>
      <c r="NX413" s="268"/>
      <c r="NY413" s="268"/>
      <c r="NZ413" s="268"/>
      <c r="OA413" s="268"/>
      <c r="OB413" s="268"/>
      <c r="OC413" s="268"/>
      <c r="OD413" s="268"/>
      <c r="OE413" s="268"/>
      <c r="OF413" s="268"/>
      <c r="OG413" s="268"/>
      <c r="OH413" s="268"/>
      <c r="OI413" s="268"/>
      <c r="OJ413" s="268"/>
      <c r="OK413" s="268"/>
      <c r="OL413" s="268"/>
      <c r="OM413" s="268"/>
      <c r="ON413" s="268"/>
      <c r="OO413" s="268"/>
      <c r="OP413" s="268"/>
      <c r="OQ413" s="268"/>
      <c r="OR413" s="268"/>
      <c r="OS413" s="268"/>
      <c r="OT413" s="268"/>
      <c r="OU413" s="268"/>
      <c r="OV413" s="268"/>
      <c r="OW413" s="268"/>
      <c r="OX413" s="268"/>
      <c r="OY413" s="268"/>
      <c r="OZ413" s="268"/>
      <c r="PA413" s="268"/>
      <c r="PB413" s="268"/>
      <c r="PC413" s="268"/>
      <c r="PD413" s="268"/>
      <c r="PE413" s="268"/>
      <c r="PF413" s="268"/>
      <c r="PG413" s="268"/>
      <c r="PH413" s="268"/>
      <c r="PI413" s="268"/>
      <c r="PJ413" s="268"/>
      <c r="PK413" s="268"/>
      <c r="PL413" s="268"/>
      <c r="PM413" s="268"/>
      <c r="PN413" s="268"/>
      <c r="PO413" s="268"/>
      <c r="PP413" s="268"/>
      <c r="PQ413" s="268"/>
      <c r="PR413" s="268"/>
      <c r="PS413" s="268"/>
      <c r="PT413" s="268"/>
      <c r="PU413" s="268"/>
      <c r="PV413" s="268"/>
      <c r="PW413" s="268"/>
      <c r="PX413" s="268"/>
      <c r="PY413" s="268"/>
      <c r="PZ413" s="268"/>
      <c r="QA413" s="268"/>
      <c r="QB413" s="268"/>
      <c r="QC413" s="268"/>
      <c r="QD413" s="268"/>
      <c r="QE413" s="268"/>
      <c r="QF413" s="268"/>
      <c r="QG413" s="268"/>
      <c r="QH413" s="268"/>
      <c r="QI413" s="268"/>
      <c r="QJ413" s="268"/>
      <c r="QK413" s="268"/>
      <c r="QL413" s="268"/>
      <c r="QM413" s="268"/>
      <c r="QN413" s="268"/>
      <c r="QO413" s="268"/>
      <c r="QP413" s="268"/>
      <c r="QQ413" s="268"/>
      <c r="QR413" s="268"/>
      <c r="QS413" s="268"/>
      <c r="QT413" s="268"/>
      <c r="QU413" s="268"/>
      <c r="QV413" s="268"/>
      <c r="QW413" s="268"/>
      <c r="QX413" s="268"/>
      <c r="QY413" s="268"/>
      <c r="QZ413" s="268"/>
      <c r="RA413" s="268"/>
      <c r="RB413" s="268"/>
      <c r="RC413" s="268"/>
      <c r="RD413" s="268"/>
      <c r="RE413" s="268"/>
      <c r="RF413" s="268"/>
      <c r="RG413" s="268"/>
      <c r="RH413" s="268"/>
      <c r="RI413" s="268"/>
      <c r="RJ413" s="268"/>
      <c r="RK413" s="268"/>
      <c r="RL413" s="268"/>
      <c r="RM413" s="268"/>
      <c r="RN413" s="268"/>
      <c r="RO413" s="268"/>
      <c r="RP413" s="268"/>
      <c r="RQ413" s="268"/>
      <c r="RR413" s="268"/>
      <c r="RS413" s="268"/>
      <c r="RT413" s="268"/>
      <c r="RU413" s="268"/>
      <c r="RV413" s="268"/>
      <c r="RW413" s="268"/>
      <c r="RX413" s="268"/>
      <c r="RY413" s="268"/>
      <c r="RZ413" s="268"/>
      <c r="SA413" s="268"/>
      <c r="SB413" s="268"/>
      <c r="SC413" s="268"/>
      <c r="SD413" s="268"/>
      <c r="SE413" s="268"/>
    </row>
    <row r="414" spans="8:499" s="288" customFormat="1" x14ac:dyDescent="0.2">
      <c r="H414" s="267"/>
      <c r="I414" s="267"/>
      <c r="J414" s="267"/>
      <c r="K414" s="267"/>
      <c r="L414" s="267"/>
      <c r="M414" s="267"/>
      <c r="N414" s="267"/>
      <c r="O414" s="267"/>
      <c r="P414" s="267"/>
      <c r="Q414" s="267"/>
      <c r="R414" s="267"/>
      <c r="S414" s="267"/>
      <c r="T414" s="267"/>
      <c r="U414" s="267"/>
      <c r="V414" s="267"/>
      <c r="W414" s="267"/>
      <c r="X414" s="267"/>
      <c r="Y414" s="267"/>
      <c r="Z414" s="267"/>
      <c r="AA414" s="267"/>
      <c r="AB414" s="267"/>
      <c r="AC414" s="267"/>
      <c r="AD414" s="267"/>
      <c r="AE414" s="267"/>
      <c r="AF414" s="267"/>
      <c r="AG414" s="267"/>
      <c r="AH414" s="267"/>
      <c r="AI414" s="267"/>
      <c r="AJ414" s="267"/>
      <c r="AK414" s="267"/>
      <c r="AL414" s="267"/>
      <c r="AM414" s="267"/>
      <c r="AN414" s="267"/>
      <c r="AO414" s="267"/>
      <c r="AP414" s="267"/>
      <c r="AQ414" s="267"/>
      <c r="AR414" s="267"/>
      <c r="AS414" s="267"/>
      <c r="AT414" s="267"/>
      <c r="AU414" s="267"/>
      <c r="AV414" s="267"/>
      <c r="AW414" s="267"/>
      <c r="AX414" s="267"/>
      <c r="AY414" s="267"/>
      <c r="AZ414" s="268"/>
      <c r="BA414" s="268"/>
      <c r="BB414" s="268"/>
      <c r="BC414" s="268"/>
      <c r="BD414" s="268"/>
      <c r="BE414" s="268"/>
      <c r="BF414" s="268"/>
      <c r="BG414" s="268"/>
      <c r="BH414" s="268"/>
      <c r="BI414" s="268"/>
      <c r="BJ414" s="268"/>
      <c r="BK414" s="268"/>
      <c r="BL414" s="268"/>
      <c r="BM414" s="268"/>
      <c r="BN414" s="268"/>
      <c r="BO414" s="268"/>
      <c r="BP414" s="268"/>
      <c r="BQ414" s="268"/>
      <c r="BR414" s="268"/>
      <c r="BS414" s="268"/>
      <c r="BT414" s="268"/>
      <c r="BU414" s="268"/>
      <c r="BV414" s="268"/>
      <c r="BW414" s="268"/>
      <c r="BX414" s="268"/>
      <c r="BY414" s="268"/>
      <c r="BZ414" s="268"/>
      <c r="CA414" s="268"/>
      <c r="CB414" s="268"/>
      <c r="CC414" s="268"/>
      <c r="CD414" s="268"/>
      <c r="CE414" s="268"/>
      <c r="CF414" s="268"/>
      <c r="CG414" s="268"/>
      <c r="CH414" s="268"/>
      <c r="CI414" s="268"/>
      <c r="CJ414" s="268"/>
      <c r="CK414" s="268"/>
      <c r="CL414" s="268"/>
      <c r="CM414" s="268"/>
      <c r="CN414" s="268"/>
      <c r="CO414" s="268"/>
      <c r="CP414" s="268"/>
      <c r="CQ414" s="268"/>
      <c r="CR414" s="268"/>
      <c r="CS414" s="268"/>
      <c r="CT414" s="268"/>
      <c r="CU414" s="268"/>
      <c r="CV414" s="268"/>
      <c r="CW414" s="268"/>
      <c r="CX414" s="268"/>
      <c r="CY414" s="268"/>
      <c r="CZ414" s="268"/>
      <c r="DA414" s="268"/>
      <c r="DB414" s="268"/>
      <c r="DC414" s="268"/>
      <c r="DD414" s="268"/>
      <c r="DE414" s="268"/>
      <c r="DF414" s="268"/>
      <c r="DG414" s="268"/>
      <c r="DH414" s="268"/>
      <c r="DI414" s="268"/>
      <c r="DJ414" s="268"/>
      <c r="DK414" s="268"/>
      <c r="DL414" s="268"/>
      <c r="DM414" s="268"/>
      <c r="DN414" s="268"/>
      <c r="DO414" s="268"/>
      <c r="DP414" s="268"/>
      <c r="DQ414" s="268"/>
      <c r="DR414" s="268"/>
      <c r="DS414" s="268"/>
      <c r="DT414" s="268"/>
      <c r="DU414" s="268"/>
      <c r="DV414" s="268"/>
      <c r="DW414" s="268"/>
      <c r="DX414" s="268"/>
      <c r="DY414" s="268"/>
      <c r="DZ414" s="268"/>
      <c r="EA414" s="268"/>
      <c r="EB414" s="268"/>
      <c r="EC414" s="268"/>
      <c r="ED414" s="268"/>
      <c r="EE414" s="268"/>
      <c r="EF414" s="268"/>
      <c r="EG414" s="268"/>
      <c r="EH414" s="268"/>
      <c r="EI414" s="268"/>
      <c r="EJ414" s="268"/>
      <c r="EK414" s="268"/>
      <c r="EL414" s="268"/>
      <c r="EM414" s="268"/>
      <c r="EN414" s="268"/>
      <c r="EO414" s="268"/>
      <c r="EP414" s="268"/>
      <c r="EQ414" s="268"/>
      <c r="ER414" s="268"/>
      <c r="ES414" s="268"/>
      <c r="ET414" s="268"/>
      <c r="EU414" s="268"/>
      <c r="EV414" s="268"/>
      <c r="EW414" s="268"/>
      <c r="EX414" s="268"/>
      <c r="EY414" s="268"/>
      <c r="EZ414" s="268"/>
      <c r="FA414" s="268"/>
      <c r="FB414" s="268"/>
      <c r="FC414" s="268"/>
      <c r="FD414" s="268"/>
      <c r="FE414" s="268"/>
      <c r="FF414" s="268"/>
      <c r="FG414" s="268"/>
      <c r="FH414" s="268"/>
      <c r="FI414" s="268"/>
      <c r="FJ414" s="268"/>
      <c r="FK414" s="268"/>
      <c r="FL414" s="268"/>
      <c r="FM414" s="268"/>
      <c r="FN414" s="268"/>
      <c r="FO414" s="268"/>
      <c r="FP414" s="268"/>
      <c r="FQ414" s="268"/>
      <c r="FR414" s="268"/>
      <c r="FS414" s="268"/>
      <c r="FT414" s="268"/>
      <c r="FU414" s="268"/>
      <c r="FV414" s="268"/>
      <c r="FW414" s="268"/>
      <c r="FX414" s="268"/>
      <c r="FY414" s="268"/>
      <c r="FZ414" s="268"/>
      <c r="GA414" s="268"/>
      <c r="GB414" s="268"/>
      <c r="GC414" s="268"/>
      <c r="GD414" s="268"/>
      <c r="GE414" s="268"/>
      <c r="GF414" s="268"/>
      <c r="GG414" s="268"/>
      <c r="GH414" s="268"/>
      <c r="GI414" s="268"/>
      <c r="GJ414" s="268"/>
      <c r="GK414" s="268"/>
      <c r="GL414" s="268"/>
      <c r="GM414" s="268"/>
      <c r="GN414" s="268"/>
      <c r="GO414" s="268"/>
      <c r="GP414" s="268"/>
      <c r="GQ414" s="268"/>
      <c r="GR414" s="268"/>
      <c r="GS414" s="268"/>
      <c r="GT414" s="268"/>
      <c r="GU414" s="268"/>
      <c r="GV414" s="268"/>
      <c r="GW414" s="268"/>
      <c r="GX414" s="268"/>
      <c r="GY414" s="268"/>
      <c r="GZ414" s="268"/>
      <c r="HA414" s="268"/>
      <c r="HB414" s="268"/>
      <c r="HC414" s="268"/>
      <c r="HD414" s="268"/>
      <c r="HE414" s="268"/>
      <c r="HF414" s="268"/>
      <c r="HG414" s="268"/>
      <c r="HH414" s="268"/>
      <c r="HI414" s="268"/>
      <c r="HJ414" s="268"/>
      <c r="HK414" s="268"/>
      <c r="HL414" s="268"/>
      <c r="HM414" s="268"/>
      <c r="HN414" s="268"/>
      <c r="HO414" s="268"/>
      <c r="HP414" s="268"/>
      <c r="HQ414" s="268"/>
      <c r="HR414" s="268"/>
      <c r="HS414" s="268"/>
      <c r="HT414" s="268"/>
      <c r="HU414" s="268"/>
      <c r="HV414" s="268"/>
      <c r="HW414" s="268"/>
      <c r="HX414" s="268"/>
      <c r="HY414" s="268"/>
      <c r="HZ414" s="268"/>
      <c r="IA414" s="268"/>
      <c r="IB414" s="268"/>
      <c r="IC414" s="268"/>
      <c r="ID414" s="268"/>
      <c r="IE414" s="268"/>
      <c r="IF414" s="268"/>
      <c r="IG414" s="268"/>
      <c r="IH414" s="268"/>
      <c r="II414" s="268"/>
      <c r="IJ414" s="268"/>
      <c r="IK414" s="268"/>
      <c r="IL414" s="268"/>
      <c r="IM414" s="268"/>
      <c r="IN414" s="268"/>
      <c r="IO414" s="268"/>
      <c r="IP414" s="268"/>
      <c r="IQ414" s="268"/>
      <c r="IR414" s="268"/>
      <c r="IS414" s="268"/>
      <c r="IT414" s="268"/>
      <c r="IU414" s="268"/>
      <c r="IV414" s="268"/>
      <c r="IW414" s="268"/>
      <c r="IX414" s="268"/>
      <c r="IY414" s="268"/>
      <c r="IZ414" s="268"/>
      <c r="JA414" s="268"/>
      <c r="JB414" s="268"/>
      <c r="JC414" s="268"/>
      <c r="JD414" s="268"/>
      <c r="JE414" s="268"/>
      <c r="JF414" s="268"/>
      <c r="JG414" s="268"/>
      <c r="JH414" s="268"/>
      <c r="JI414" s="268"/>
      <c r="JJ414" s="268"/>
      <c r="JK414" s="268"/>
      <c r="JL414" s="268"/>
      <c r="JM414" s="268"/>
      <c r="JN414" s="268"/>
      <c r="JO414" s="268"/>
      <c r="JP414" s="268"/>
      <c r="JQ414" s="268"/>
      <c r="JR414" s="268"/>
      <c r="JS414" s="268"/>
      <c r="JT414" s="268"/>
      <c r="JU414" s="268"/>
      <c r="JV414" s="268"/>
      <c r="JW414" s="268"/>
      <c r="JX414" s="268"/>
      <c r="JY414" s="268"/>
      <c r="JZ414" s="268"/>
      <c r="KA414" s="268"/>
      <c r="KB414" s="268"/>
      <c r="KC414" s="268"/>
      <c r="KD414" s="268"/>
      <c r="KE414" s="268"/>
      <c r="KF414" s="268"/>
      <c r="KG414" s="268"/>
      <c r="KH414" s="268"/>
      <c r="KI414" s="268"/>
      <c r="KJ414" s="268"/>
      <c r="KK414" s="268"/>
      <c r="KL414" s="268"/>
      <c r="KM414" s="268"/>
      <c r="KN414" s="268"/>
      <c r="KO414" s="268"/>
      <c r="KP414" s="268"/>
      <c r="KQ414" s="268"/>
      <c r="KR414" s="268"/>
      <c r="KS414" s="268"/>
      <c r="KT414" s="268"/>
      <c r="KU414" s="268"/>
      <c r="KV414" s="268"/>
      <c r="KW414" s="268"/>
      <c r="KX414" s="268"/>
      <c r="KY414" s="268"/>
      <c r="KZ414" s="268"/>
      <c r="LA414" s="268"/>
      <c r="LB414" s="268"/>
      <c r="LC414" s="268"/>
      <c r="LD414" s="268"/>
      <c r="LE414" s="268"/>
      <c r="LF414" s="268"/>
      <c r="LG414" s="268"/>
      <c r="LH414" s="268"/>
      <c r="LI414" s="268"/>
      <c r="LJ414" s="268"/>
      <c r="LK414" s="268"/>
      <c r="LL414" s="268"/>
      <c r="LM414" s="268"/>
      <c r="LN414" s="268"/>
      <c r="LO414" s="268"/>
      <c r="LP414" s="268"/>
      <c r="LQ414" s="268"/>
      <c r="LR414" s="268"/>
      <c r="LS414" s="268"/>
      <c r="LT414" s="268"/>
      <c r="LU414" s="268"/>
      <c r="LV414" s="268"/>
      <c r="LW414" s="268"/>
      <c r="LX414" s="268"/>
      <c r="LY414" s="268"/>
      <c r="LZ414" s="268"/>
      <c r="MA414" s="268"/>
      <c r="MB414" s="268"/>
      <c r="MC414" s="268"/>
      <c r="MD414" s="268"/>
      <c r="ME414" s="268"/>
      <c r="MF414" s="268"/>
      <c r="MG414" s="268"/>
      <c r="MH414" s="268"/>
      <c r="MI414" s="268"/>
      <c r="MJ414" s="268"/>
      <c r="MK414" s="268"/>
      <c r="ML414" s="268"/>
      <c r="MM414" s="268"/>
      <c r="MN414" s="268"/>
      <c r="MO414" s="268"/>
      <c r="MP414" s="268"/>
      <c r="MQ414" s="268"/>
      <c r="MR414" s="268"/>
      <c r="MS414" s="268"/>
      <c r="MT414" s="268"/>
      <c r="MU414" s="268"/>
      <c r="MV414" s="268"/>
      <c r="MW414" s="268"/>
      <c r="MX414" s="268"/>
      <c r="MY414" s="268"/>
      <c r="MZ414" s="268"/>
      <c r="NA414" s="268"/>
      <c r="NB414" s="268"/>
      <c r="NC414" s="268"/>
      <c r="ND414" s="268"/>
      <c r="NE414" s="268"/>
      <c r="NF414" s="268"/>
      <c r="NG414" s="268"/>
      <c r="NH414" s="268"/>
      <c r="NI414" s="268"/>
      <c r="NJ414" s="268"/>
      <c r="NK414" s="268"/>
      <c r="NL414" s="268"/>
      <c r="NM414" s="268"/>
      <c r="NN414" s="268"/>
      <c r="NO414" s="268"/>
      <c r="NP414" s="268"/>
      <c r="NQ414" s="268"/>
      <c r="NR414" s="268"/>
      <c r="NS414" s="268"/>
      <c r="NT414" s="268"/>
      <c r="NU414" s="268"/>
      <c r="NV414" s="268"/>
      <c r="NW414" s="268"/>
      <c r="NX414" s="268"/>
      <c r="NY414" s="268"/>
      <c r="NZ414" s="268"/>
      <c r="OA414" s="268"/>
      <c r="OB414" s="268"/>
      <c r="OC414" s="268"/>
      <c r="OD414" s="268"/>
      <c r="OE414" s="268"/>
      <c r="OF414" s="268"/>
      <c r="OG414" s="268"/>
      <c r="OH414" s="268"/>
      <c r="OI414" s="268"/>
      <c r="OJ414" s="268"/>
      <c r="OK414" s="268"/>
      <c r="OL414" s="268"/>
      <c r="OM414" s="268"/>
      <c r="ON414" s="268"/>
      <c r="OO414" s="268"/>
      <c r="OP414" s="268"/>
      <c r="OQ414" s="268"/>
      <c r="OR414" s="268"/>
      <c r="OS414" s="268"/>
      <c r="OT414" s="268"/>
      <c r="OU414" s="268"/>
      <c r="OV414" s="268"/>
      <c r="OW414" s="268"/>
      <c r="OX414" s="268"/>
      <c r="OY414" s="268"/>
      <c r="OZ414" s="268"/>
      <c r="PA414" s="268"/>
      <c r="PB414" s="268"/>
      <c r="PC414" s="268"/>
      <c r="PD414" s="268"/>
      <c r="PE414" s="268"/>
      <c r="PF414" s="268"/>
      <c r="PG414" s="268"/>
      <c r="PH414" s="268"/>
      <c r="PI414" s="268"/>
      <c r="PJ414" s="268"/>
      <c r="PK414" s="268"/>
      <c r="PL414" s="268"/>
      <c r="PM414" s="268"/>
      <c r="PN414" s="268"/>
      <c r="PO414" s="268"/>
      <c r="PP414" s="268"/>
      <c r="PQ414" s="268"/>
      <c r="PR414" s="268"/>
      <c r="PS414" s="268"/>
      <c r="PT414" s="268"/>
      <c r="PU414" s="268"/>
      <c r="PV414" s="268"/>
      <c r="PW414" s="268"/>
      <c r="PX414" s="268"/>
      <c r="PY414" s="268"/>
      <c r="PZ414" s="268"/>
      <c r="QA414" s="268"/>
      <c r="QB414" s="268"/>
      <c r="QC414" s="268"/>
      <c r="QD414" s="268"/>
      <c r="QE414" s="268"/>
      <c r="QF414" s="268"/>
      <c r="QG414" s="268"/>
      <c r="QH414" s="268"/>
      <c r="QI414" s="268"/>
      <c r="QJ414" s="268"/>
      <c r="QK414" s="268"/>
      <c r="QL414" s="268"/>
      <c r="QM414" s="268"/>
      <c r="QN414" s="268"/>
      <c r="QO414" s="268"/>
      <c r="QP414" s="268"/>
      <c r="QQ414" s="268"/>
      <c r="QR414" s="268"/>
      <c r="QS414" s="268"/>
      <c r="QT414" s="268"/>
      <c r="QU414" s="268"/>
      <c r="QV414" s="268"/>
      <c r="QW414" s="268"/>
      <c r="QX414" s="268"/>
      <c r="QY414" s="268"/>
      <c r="QZ414" s="268"/>
      <c r="RA414" s="268"/>
      <c r="RB414" s="268"/>
      <c r="RC414" s="268"/>
      <c r="RD414" s="268"/>
      <c r="RE414" s="268"/>
      <c r="RF414" s="268"/>
      <c r="RG414" s="268"/>
      <c r="RH414" s="268"/>
      <c r="RI414" s="268"/>
      <c r="RJ414" s="268"/>
      <c r="RK414" s="268"/>
      <c r="RL414" s="268"/>
      <c r="RM414" s="268"/>
      <c r="RN414" s="268"/>
      <c r="RO414" s="268"/>
      <c r="RP414" s="268"/>
      <c r="RQ414" s="268"/>
      <c r="RR414" s="268"/>
      <c r="RS414" s="268"/>
      <c r="RT414" s="268"/>
      <c r="RU414" s="268"/>
      <c r="RV414" s="268"/>
      <c r="RW414" s="268"/>
      <c r="RX414" s="268"/>
      <c r="RY414" s="268"/>
      <c r="RZ414" s="268"/>
      <c r="SA414" s="268"/>
      <c r="SB414" s="268"/>
      <c r="SC414" s="268"/>
      <c r="SD414" s="268"/>
      <c r="SE414" s="268"/>
    </row>
    <row r="415" spans="8:499" s="288" customFormat="1" x14ac:dyDescent="0.2">
      <c r="H415" s="267"/>
      <c r="I415" s="267"/>
      <c r="J415" s="267"/>
      <c r="K415" s="267"/>
      <c r="L415" s="267"/>
      <c r="M415" s="267"/>
      <c r="N415" s="267"/>
      <c r="O415" s="267"/>
      <c r="P415" s="267"/>
      <c r="Q415" s="267"/>
      <c r="R415" s="267"/>
      <c r="S415" s="267"/>
      <c r="T415" s="267"/>
      <c r="U415" s="267"/>
      <c r="V415" s="267"/>
      <c r="W415" s="267"/>
      <c r="X415" s="267"/>
      <c r="Y415" s="267"/>
      <c r="Z415" s="267"/>
      <c r="AA415" s="267"/>
      <c r="AB415" s="267"/>
      <c r="AC415" s="267"/>
      <c r="AD415" s="267"/>
      <c r="AE415" s="267"/>
      <c r="AF415" s="267"/>
      <c r="AG415" s="267"/>
      <c r="AH415" s="267"/>
      <c r="AI415" s="267"/>
      <c r="AJ415" s="267"/>
      <c r="AK415" s="267"/>
      <c r="AL415" s="267"/>
      <c r="AM415" s="267"/>
      <c r="AN415" s="267"/>
      <c r="AO415" s="267"/>
      <c r="AP415" s="267"/>
      <c r="AQ415" s="267"/>
      <c r="AR415" s="267"/>
      <c r="AS415" s="267"/>
      <c r="AT415" s="267"/>
      <c r="AU415" s="267"/>
      <c r="AV415" s="267"/>
      <c r="AW415" s="267"/>
      <c r="AX415" s="267"/>
      <c r="AY415" s="267"/>
      <c r="AZ415" s="268"/>
      <c r="BA415" s="268"/>
      <c r="BB415" s="268"/>
      <c r="BC415" s="268"/>
      <c r="BD415" s="268"/>
      <c r="BE415" s="268"/>
      <c r="BF415" s="268"/>
      <c r="BG415" s="268"/>
      <c r="BH415" s="268"/>
      <c r="BI415" s="268"/>
      <c r="BJ415" s="268"/>
      <c r="BK415" s="268"/>
      <c r="BL415" s="268"/>
      <c r="BM415" s="268"/>
      <c r="BN415" s="268"/>
      <c r="BO415" s="268"/>
      <c r="BP415" s="268"/>
      <c r="BQ415" s="268"/>
      <c r="BR415" s="268"/>
      <c r="BS415" s="268"/>
      <c r="BT415" s="268"/>
      <c r="BU415" s="268"/>
      <c r="BV415" s="268"/>
      <c r="BW415" s="268"/>
      <c r="BX415" s="268"/>
      <c r="BY415" s="268"/>
      <c r="BZ415" s="268"/>
      <c r="CA415" s="268"/>
      <c r="CB415" s="268"/>
      <c r="CC415" s="268"/>
      <c r="CD415" s="268"/>
      <c r="CE415" s="268"/>
      <c r="CF415" s="268"/>
      <c r="CG415" s="268"/>
      <c r="CH415" s="268"/>
      <c r="CI415" s="268"/>
      <c r="CJ415" s="268"/>
      <c r="CK415" s="268"/>
      <c r="CL415" s="268"/>
      <c r="CM415" s="268"/>
      <c r="CN415" s="268"/>
      <c r="CO415" s="268"/>
      <c r="CP415" s="268"/>
      <c r="CQ415" s="268"/>
      <c r="CR415" s="268"/>
      <c r="CS415" s="268"/>
      <c r="CT415" s="268"/>
      <c r="CU415" s="268"/>
      <c r="CV415" s="268"/>
      <c r="CW415" s="268"/>
      <c r="CX415" s="268"/>
      <c r="CY415" s="268"/>
      <c r="CZ415" s="268"/>
      <c r="DA415" s="268"/>
      <c r="DB415" s="268"/>
      <c r="DC415" s="268"/>
      <c r="DD415" s="268"/>
      <c r="DE415" s="268"/>
      <c r="DF415" s="268"/>
      <c r="DG415" s="268"/>
      <c r="DH415" s="268"/>
      <c r="DI415" s="268"/>
      <c r="DJ415" s="268"/>
      <c r="DK415" s="268"/>
      <c r="DL415" s="268"/>
      <c r="DM415" s="268"/>
      <c r="DN415" s="268"/>
      <c r="DO415" s="268"/>
      <c r="DP415" s="268"/>
      <c r="DQ415" s="268"/>
      <c r="DR415" s="268"/>
      <c r="DS415" s="268"/>
      <c r="DT415" s="268"/>
      <c r="DU415" s="268"/>
      <c r="DV415" s="268"/>
      <c r="DW415" s="268"/>
      <c r="DX415" s="268"/>
      <c r="DY415" s="268"/>
      <c r="DZ415" s="268"/>
      <c r="EA415" s="268"/>
      <c r="EB415" s="268"/>
      <c r="EC415" s="268"/>
      <c r="ED415" s="268"/>
      <c r="EE415" s="268"/>
      <c r="EF415" s="268"/>
      <c r="EG415" s="268"/>
      <c r="EH415" s="268"/>
      <c r="EI415" s="268"/>
      <c r="EJ415" s="268"/>
      <c r="EK415" s="268"/>
      <c r="EL415" s="268"/>
      <c r="EM415" s="268"/>
      <c r="EN415" s="268"/>
      <c r="EO415" s="268"/>
      <c r="EP415" s="268"/>
      <c r="EQ415" s="268"/>
      <c r="ER415" s="268"/>
      <c r="ES415" s="268"/>
      <c r="ET415" s="268"/>
      <c r="EU415" s="268"/>
      <c r="EV415" s="268"/>
      <c r="EW415" s="268"/>
      <c r="EX415" s="268"/>
      <c r="EY415" s="268"/>
      <c r="EZ415" s="268"/>
      <c r="FA415" s="268"/>
      <c r="FB415" s="268"/>
      <c r="FC415" s="268"/>
      <c r="FD415" s="268"/>
      <c r="FE415" s="268"/>
      <c r="FF415" s="268"/>
      <c r="FG415" s="268"/>
      <c r="FH415" s="268"/>
      <c r="FI415" s="268"/>
      <c r="FJ415" s="268"/>
      <c r="FK415" s="268"/>
      <c r="FL415" s="268"/>
      <c r="FM415" s="268"/>
      <c r="FN415" s="268"/>
      <c r="FO415" s="268"/>
      <c r="FP415" s="268"/>
      <c r="FQ415" s="268"/>
      <c r="FR415" s="268"/>
      <c r="FS415" s="268"/>
      <c r="FT415" s="268"/>
      <c r="FU415" s="268"/>
      <c r="FV415" s="268"/>
      <c r="FW415" s="268"/>
      <c r="FX415" s="268"/>
      <c r="FY415" s="268"/>
      <c r="FZ415" s="268"/>
      <c r="GA415" s="268"/>
      <c r="GB415" s="268"/>
      <c r="GC415" s="268"/>
      <c r="GD415" s="268"/>
      <c r="GE415" s="268"/>
      <c r="GF415" s="268"/>
      <c r="GG415" s="268"/>
      <c r="GH415" s="268"/>
      <c r="GI415" s="268"/>
      <c r="GJ415" s="268"/>
      <c r="GK415" s="268"/>
      <c r="GL415" s="268"/>
      <c r="GM415" s="268"/>
      <c r="GN415" s="268"/>
      <c r="GO415" s="268"/>
      <c r="GP415" s="268"/>
      <c r="GQ415" s="268"/>
      <c r="GR415" s="268"/>
      <c r="GS415" s="268"/>
      <c r="GT415" s="268"/>
      <c r="GU415" s="268"/>
      <c r="GV415" s="268"/>
      <c r="GW415" s="268"/>
      <c r="GX415" s="268"/>
      <c r="GY415" s="268"/>
      <c r="GZ415" s="268"/>
      <c r="HA415" s="268"/>
      <c r="HB415" s="268"/>
      <c r="HC415" s="268"/>
      <c r="HD415" s="268"/>
      <c r="HE415" s="268"/>
      <c r="HF415" s="268"/>
      <c r="HG415" s="268"/>
      <c r="HH415" s="268"/>
      <c r="HI415" s="268"/>
      <c r="HJ415" s="268"/>
      <c r="HK415" s="268"/>
      <c r="HL415" s="268"/>
      <c r="HM415" s="268"/>
      <c r="HN415" s="268"/>
      <c r="HO415" s="268"/>
      <c r="HP415" s="268"/>
      <c r="HQ415" s="268"/>
      <c r="HR415" s="268"/>
      <c r="HS415" s="268"/>
      <c r="HT415" s="268"/>
      <c r="HU415" s="268"/>
      <c r="HV415" s="268"/>
      <c r="HW415" s="268"/>
      <c r="HX415" s="268"/>
      <c r="HY415" s="268"/>
      <c r="HZ415" s="268"/>
      <c r="IA415" s="268"/>
      <c r="IB415" s="268"/>
      <c r="IC415" s="268"/>
      <c r="ID415" s="268"/>
      <c r="IE415" s="268"/>
      <c r="IF415" s="268"/>
      <c r="IG415" s="268"/>
      <c r="IH415" s="268"/>
      <c r="II415" s="268"/>
      <c r="IJ415" s="268"/>
      <c r="IK415" s="268"/>
      <c r="IL415" s="268"/>
      <c r="IM415" s="268"/>
      <c r="IN415" s="268"/>
      <c r="IO415" s="268"/>
      <c r="IP415" s="268"/>
      <c r="IQ415" s="268"/>
      <c r="IR415" s="268"/>
      <c r="IS415" s="268"/>
      <c r="IT415" s="268"/>
      <c r="IU415" s="268"/>
      <c r="IV415" s="268"/>
      <c r="IW415" s="268"/>
      <c r="IX415" s="268"/>
      <c r="IY415" s="268"/>
      <c r="IZ415" s="268"/>
      <c r="JA415" s="268"/>
      <c r="JB415" s="268"/>
      <c r="JC415" s="268"/>
      <c r="JD415" s="268"/>
      <c r="JE415" s="268"/>
      <c r="JF415" s="268"/>
      <c r="JG415" s="268"/>
      <c r="JH415" s="268"/>
      <c r="JI415" s="268"/>
      <c r="JJ415" s="268"/>
      <c r="JK415" s="268"/>
      <c r="JL415" s="268"/>
      <c r="JM415" s="268"/>
      <c r="JN415" s="268"/>
      <c r="JO415" s="268"/>
      <c r="JP415" s="268"/>
      <c r="JQ415" s="268"/>
      <c r="JR415" s="268"/>
      <c r="JS415" s="268"/>
      <c r="JT415" s="268"/>
      <c r="JU415" s="268"/>
      <c r="JV415" s="268"/>
      <c r="JW415" s="268"/>
      <c r="JX415" s="268"/>
      <c r="JY415" s="268"/>
      <c r="JZ415" s="268"/>
      <c r="KA415" s="268"/>
      <c r="KB415" s="268"/>
      <c r="KC415" s="268"/>
      <c r="KD415" s="268"/>
      <c r="KE415" s="268"/>
      <c r="KF415" s="268"/>
      <c r="KG415" s="268"/>
      <c r="KH415" s="268"/>
      <c r="KI415" s="268"/>
      <c r="KJ415" s="268"/>
      <c r="KK415" s="268"/>
      <c r="KL415" s="268"/>
      <c r="KM415" s="268"/>
      <c r="KN415" s="268"/>
      <c r="KO415" s="268"/>
      <c r="KP415" s="268"/>
      <c r="KQ415" s="268"/>
      <c r="KR415" s="268"/>
      <c r="KS415" s="268"/>
      <c r="KT415" s="268"/>
      <c r="KU415" s="268"/>
      <c r="KV415" s="268"/>
      <c r="KW415" s="268"/>
      <c r="KX415" s="268"/>
      <c r="KY415" s="268"/>
      <c r="KZ415" s="268"/>
      <c r="LA415" s="268"/>
      <c r="LB415" s="268"/>
      <c r="LC415" s="268"/>
      <c r="LD415" s="268"/>
      <c r="LE415" s="268"/>
      <c r="LF415" s="268"/>
      <c r="LG415" s="268"/>
      <c r="LH415" s="268"/>
      <c r="LI415" s="268"/>
      <c r="LJ415" s="268"/>
      <c r="LK415" s="268"/>
      <c r="LL415" s="268"/>
      <c r="LM415" s="268"/>
      <c r="LN415" s="268"/>
      <c r="LO415" s="268"/>
      <c r="LP415" s="268"/>
      <c r="LQ415" s="268"/>
      <c r="LR415" s="268"/>
      <c r="LS415" s="268"/>
      <c r="LT415" s="268"/>
      <c r="LU415" s="268"/>
      <c r="LV415" s="268"/>
      <c r="LW415" s="268"/>
      <c r="LX415" s="268"/>
      <c r="LY415" s="268"/>
      <c r="LZ415" s="268"/>
      <c r="MA415" s="268"/>
      <c r="MB415" s="268"/>
      <c r="MC415" s="268"/>
      <c r="MD415" s="268"/>
      <c r="ME415" s="268"/>
      <c r="MF415" s="268"/>
      <c r="MG415" s="268"/>
      <c r="MH415" s="268"/>
      <c r="MI415" s="268"/>
      <c r="MJ415" s="268"/>
      <c r="MK415" s="268"/>
      <c r="ML415" s="268"/>
      <c r="MM415" s="268"/>
      <c r="MN415" s="268"/>
      <c r="MO415" s="268"/>
      <c r="MP415" s="268"/>
      <c r="MQ415" s="268"/>
      <c r="MR415" s="268"/>
      <c r="MS415" s="268"/>
      <c r="MT415" s="268"/>
      <c r="MU415" s="268"/>
      <c r="MV415" s="268"/>
      <c r="MW415" s="268"/>
      <c r="MX415" s="268"/>
      <c r="MY415" s="268"/>
      <c r="MZ415" s="268"/>
      <c r="NA415" s="268"/>
      <c r="NB415" s="268"/>
      <c r="NC415" s="268"/>
      <c r="ND415" s="268"/>
      <c r="NE415" s="268"/>
      <c r="NF415" s="268"/>
      <c r="NG415" s="268"/>
      <c r="NH415" s="268"/>
      <c r="NI415" s="268"/>
      <c r="NJ415" s="268"/>
      <c r="NK415" s="268"/>
      <c r="NL415" s="268"/>
      <c r="NM415" s="268"/>
      <c r="NN415" s="268"/>
      <c r="NO415" s="268"/>
      <c r="NP415" s="268"/>
      <c r="NQ415" s="268"/>
      <c r="NR415" s="268"/>
      <c r="NS415" s="268"/>
      <c r="NT415" s="268"/>
      <c r="NU415" s="268"/>
      <c r="NV415" s="268"/>
      <c r="NW415" s="268"/>
      <c r="NX415" s="268"/>
      <c r="NY415" s="268"/>
      <c r="NZ415" s="268"/>
      <c r="OA415" s="268"/>
      <c r="OB415" s="268"/>
      <c r="OC415" s="268"/>
      <c r="OD415" s="268"/>
      <c r="OE415" s="268"/>
      <c r="OF415" s="268"/>
      <c r="OG415" s="268"/>
      <c r="OH415" s="268"/>
      <c r="OI415" s="268"/>
      <c r="OJ415" s="268"/>
      <c r="OK415" s="268"/>
      <c r="OL415" s="268"/>
      <c r="OM415" s="268"/>
      <c r="ON415" s="268"/>
      <c r="OO415" s="268"/>
      <c r="OP415" s="268"/>
      <c r="OQ415" s="268"/>
      <c r="OR415" s="268"/>
      <c r="OS415" s="268"/>
      <c r="OT415" s="268"/>
      <c r="OU415" s="268"/>
      <c r="OV415" s="268"/>
      <c r="OW415" s="268"/>
      <c r="OX415" s="268"/>
      <c r="OY415" s="268"/>
      <c r="OZ415" s="268"/>
      <c r="PA415" s="268"/>
      <c r="PB415" s="268"/>
      <c r="PC415" s="268"/>
      <c r="PD415" s="268"/>
      <c r="PE415" s="268"/>
      <c r="PF415" s="268"/>
      <c r="PG415" s="268"/>
      <c r="PH415" s="268"/>
      <c r="PI415" s="268"/>
      <c r="PJ415" s="268"/>
      <c r="PK415" s="268"/>
      <c r="PL415" s="268"/>
      <c r="PM415" s="268"/>
      <c r="PN415" s="268"/>
      <c r="PO415" s="268"/>
      <c r="PP415" s="268"/>
      <c r="PQ415" s="268"/>
      <c r="PR415" s="268"/>
      <c r="PS415" s="268"/>
      <c r="PT415" s="268"/>
      <c r="PU415" s="268"/>
      <c r="PV415" s="268"/>
      <c r="PW415" s="268"/>
      <c r="PX415" s="268"/>
      <c r="PY415" s="268"/>
      <c r="PZ415" s="268"/>
      <c r="QA415" s="268"/>
      <c r="QB415" s="268"/>
      <c r="QC415" s="268"/>
      <c r="QD415" s="268"/>
      <c r="QE415" s="268"/>
      <c r="QF415" s="268"/>
      <c r="QG415" s="268"/>
      <c r="QH415" s="268"/>
      <c r="QI415" s="268"/>
      <c r="QJ415" s="268"/>
      <c r="QK415" s="268"/>
      <c r="QL415" s="268"/>
      <c r="QM415" s="268"/>
      <c r="QN415" s="268"/>
      <c r="QO415" s="268"/>
      <c r="QP415" s="268"/>
      <c r="QQ415" s="268"/>
      <c r="QR415" s="268"/>
      <c r="QS415" s="268"/>
      <c r="QT415" s="268"/>
      <c r="QU415" s="268"/>
      <c r="QV415" s="268"/>
      <c r="QW415" s="268"/>
      <c r="QX415" s="268"/>
      <c r="QY415" s="268"/>
      <c r="QZ415" s="268"/>
      <c r="RA415" s="268"/>
      <c r="RB415" s="268"/>
      <c r="RC415" s="268"/>
      <c r="RD415" s="268"/>
      <c r="RE415" s="268"/>
      <c r="RF415" s="268"/>
      <c r="RG415" s="268"/>
      <c r="RH415" s="268"/>
      <c r="RI415" s="268"/>
      <c r="RJ415" s="268"/>
      <c r="RK415" s="268"/>
      <c r="RL415" s="268"/>
      <c r="RM415" s="268"/>
      <c r="RN415" s="268"/>
      <c r="RO415" s="268"/>
      <c r="RP415" s="268"/>
      <c r="RQ415" s="268"/>
      <c r="RR415" s="268"/>
      <c r="RS415" s="268"/>
      <c r="RT415" s="268"/>
      <c r="RU415" s="268"/>
      <c r="RV415" s="268"/>
      <c r="RW415" s="268"/>
      <c r="RX415" s="268"/>
      <c r="RY415" s="268"/>
      <c r="RZ415" s="268"/>
      <c r="SA415" s="268"/>
      <c r="SB415" s="268"/>
      <c r="SC415" s="268"/>
      <c r="SD415" s="268"/>
      <c r="SE415" s="268"/>
    </row>
    <row r="416" spans="8:499" s="288" customFormat="1" x14ac:dyDescent="0.2">
      <c r="H416" s="267"/>
      <c r="I416" s="267"/>
      <c r="J416" s="267"/>
      <c r="K416" s="267"/>
      <c r="L416" s="267"/>
      <c r="M416" s="267"/>
      <c r="N416" s="267"/>
      <c r="O416" s="267"/>
      <c r="P416" s="267"/>
      <c r="Q416" s="267"/>
      <c r="R416" s="267"/>
      <c r="S416" s="267"/>
      <c r="T416" s="267"/>
      <c r="U416" s="267"/>
      <c r="V416" s="267"/>
      <c r="W416" s="267"/>
      <c r="X416" s="267"/>
      <c r="Y416" s="267"/>
      <c r="Z416" s="267"/>
      <c r="AA416" s="267"/>
      <c r="AB416" s="267"/>
      <c r="AC416" s="267"/>
      <c r="AD416" s="267"/>
      <c r="AE416" s="267"/>
      <c r="AF416" s="267"/>
      <c r="AG416" s="267"/>
      <c r="AH416" s="267"/>
      <c r="AI416" s="267"/>
      <c r="AJ416" s="267"/>
      <c r="AK416" s="267"/>
      <c r="AL416" s="267"/>
      <c r="AM416" s="267"/>
      <c r="AN416" s="267"/>
      <c r="AO416" s="267"/>
      <c r="AP416" s="267"/>
      <c r="AQ416" s="267"/>
      <c r="AR416" s="267"/>
      <c r="AS416" s="267"/>
      <c r="AT416" s="267"/>
      <c r="AU416" s="267"/>
      <c r="AV416" s="267"/>
      <c r="AW416" s="267"/>
      <c r="AX416" s="267"/>
      <c r="AY416" s="267"/>
      <c r="AZ416" s="268"/>
      <c r="BA416" s="268"/>
      <c r="BB416" s="268"/>
      <c r="BC416" s="268"/>
      <c r="BD416" s="268"/>
      <c r="BE416" s="268"/>
      <c r="BF416" s="268"/>
      <c r="BG416" s="268"/>
      <c r="BH416" s="268"/>
      <c r="BI416" s="268"/>
      <c r="BJ416" s="268"/>
      <c r="BK416" s="268"/>
      <c r="BL416" s="268"/>
      <c r="BM416" s="268"/>
      <c r="BN416" s="268"/>
      <c r="BO416" s="268"/>
      <c r="BP416" s="268"/>
      <c r="BQ416" s="268"/>
      <c r="BR416" s="268"/>
      <c r="BS416" s="268"/>
      <c r="BT416" s="268"/>
      <c r="BU416" s="268"/>
      <c r="BV416" s="268"/>
      <c r="BW416" s="268"/>
      <c r="BX416" s="268"/>
      <c r="BY416" s="268"/>
      <c r="BZ416" s="268"/>
      <c r="CA416" s="268"/>
      <c r="CB416" s="268"/>
      <c r="CC416" s="268"/>
      <c r="CD416" s="268"/>
      <c r="CE416" s="268"/>
      <c r="CF416" s="268"/>
      <c r="CG416" s="268"/>
      <c r="CH416" s="268"/>
      <c r="CI416" s="268"/>
      <c r="CJ416" s="268"/>
      <c r="CK416" s="268"/>
      <c r="CL416" s="268"/>
      <c r="CM416" s="268"/>
      <c r="CN416" s="268"/>
      <c r="CO416" s="268"/>
      <c r="CP416" s="268"/>
      <c r="CQ416" s="268"/>
      <c r="CR416" s="268"/>
      <c r="CS416" s="268"/>
      <c r="CT416" s="268"/>
      <c r="CU416" s="268"/>
      <c r="CV416" s="268"/>
      <c r="CW416" s="268"/>
      <c r="CX416" s="268"/>
      <c r="CY416" s="268"/>
      <c r="CZ416" s="268"/>
      <c r="DA416" s="268"/>
      <c r="DB416" s="268"/>
      <c r="DC416" s="268"/>
      <c r="DD416" s="268"/>
      <c r="DE416" s="268"/>
      <c r="DF416" s="268"/>
      <c r="DG416" s="268"/>
      <c r="DH416" s="268"/>
      <c r="DI416" s="268"/>
      <c r="DJ416" s="268"/>
      <c r="DK416" s="268"/>
      <c r="DL416" s="268"/>
      <c r="DM416" s="268"/>
      <c r="DN416" s="268"/>
      <c r="DO416" s="268"/>
      <c r="DP416" s="268"/>
      <c r="DQ416" s="268"/>
      <c r="DR416" s="268"/>
      <c r="DS416" s="268"/>
      <c r="DT416" s="268"/>
      <c r="DU416" s="268"/>
      <c r="DV416" s="268"/>
      <c r="DW416" s="268"/>
      <c r="DX416" s="268"/>
      <c r="DY416" s="268"/>
      <c r="DZ416" s="268"/>
      <c r="EA416" s="268"/>
      <c r="EB416" s="268"/>
      <c r="EC416" s="268"/>
      <c r="ED416" s="268"/>
      <c r="EE416" s="268"/>
      <c r="EF416" s="268"/>
      <c r="EG416" s="268"/>
      <c r="EH416" s="268"/>
      <c r="EI416" s="268"/>
      <c r="EJ416" s="268"/>
      <c r="EK416" s="268"/>
      <c r="EL416" s="268"/>
      <c r="EM416" s="268"/>
      <c r="EN416" s="268"/>
      <c r="EO416" s="268"/>
      <c r="EP416" s="268"/>
      <c r="EQ416" s="268"/>
      <c r="ER416" s="268"/>
      <c r="ES416" s="268"/>
      <c r="ET416" s="268"/>
      <c r="EU416" s="268"/>
      <c r="EV416" s="268"/>
      <c r="EW416" s="268"/>
      <c r="EX416" s="268"/>
      <c r="EY416" s="268"/>
      <c r="EZ416" s="268"/>
      <c r="FA416" s="268"/>
      <c r="FB416" s="268"/>
      <c r="FC416" s="268"/>
      <c r="FD416" s="268"/>
      <c r="FE416" s="268"/>
      <c r="FF416" s="268"/>
      <c r="FG416" s="268"/>
      <c r="FH416" s="268"/>
      <c r="FI416" s="268"/>
      <c r="FJ416" s="268"/>
      <c r="FK416" s="268"/>
      <c r="FL416" s="268"/>
      <c r="FM416" s="268"/>
      <c r="FN416" s="268"/>
      <c r="FO416" s="268"/>
      <c r="FP416" s="268"/>
      <c r="FQ416" s="268"/>
      <c r="FR416" s="268"/>
      <c r="FS416" s="268"/>
      <c r="FT416" s="268"/>
      <c r="FU416" s="268"/>
      <c r="FV416" s="268"/>
      <c r="FW416" s="268"/>
      <c r="FX416" s="268"/>
      <c r="FY416" s="268"/>
      <c r="FZ416" s="268"/>
      <c r="GA416" s="268"/>
      <c r="GB416" s="268"/>
      <c r="GC416" s="268"/>
      <c r="GD416" s="268"/>
      <c r="GE416" s="268"/>
      <c r="GF416" s="268"/>
      <c r="GG416" s="268"/>
      <c r="GH416" s="268"/>
      <c r="GI416" s="268"/>
      <c r="GJ416" s="268"/>
      <c r="GK416" s="268"/>
      <c r="GL416" s="268"/>
      <c r="GM416" s="268"/>
      <c r="GN416" s="268"/>
      <c r="GO416" s="268"/>
      <c r="GP416" s="268"/>
      <c r="GQ416" s="268"/>
      <c r="GR416" s="268"/>
      <c r="GS416" s="268"/>
      <c r="GT416" s="268"/>
      <c r="GU416" s="268"/>
      <c r="GV416" s="268"/>
      <c r="GW416" s="268"/>
      <c r="GX416" s="268"/>
      <c r="GY416" s="268"/>
      <c r="GZ416" s="268"/>
      <c r="HA416" s="268"/>
      <c r="HB416" s="268"/>
      <c r="HC416" s="268"/>
      <c r="HD416" s="268"/>
      <c r="HE416" s="268"/>
      <c r="HF416" s="268"/>
      <c r="HG416" s="268"/>
      <c r="HH416" s="268"/>
      <c r="HI416" s="268"/>
      <c r="HJ416" s="268"/>
      <c r="HK416" s="268"/>
      <c r="HL416" s="268"/>
      <c r="HM416" s="268"/>
      <c r="HN416" s="268"/>
      <c r="HO416" s="268"/>
      <c r="HP416" s="268"/>
      <c r="HQ416" s="268"/>
      <c r="HR416" s="268"/>
      <c r="HS416" s="268"/>
      <c r="HT416" s="268"/>
      <c r="HU416" s="268"/>
      <c r="HV416" s="268"/>
      <c r="HW416" s="268"/>
      <c r="HX416" s="268"/>
      <c r="HY416" s="268"/>
      <c r="HZ416" s="268"/>
      <c r="IA416" s="268"/>
      <c r="IB416" s="268"/>
      <c r="IC416" s="268"/>
      <c r="ID416" s="268"/>
      <c r="IE416" s="268"/>
      <c r="IF416" s="268"/>
      <c r="IG416" s="268"/>
      <c r="IH416" s="268"/>
      <c r="II416" s="268"/>
      <c r="IJ416" s="268"/>
      <c r="IK416" s="268"/>
      <c r="IL416" s="268"/>
      <c r="IM416" s="268"/>
      <c r="IN416" s="268"/>
      <c r="IO416" s="268"/>
      <c r="IP416" s="268"/>
      <c r="IQ416" s="268"/>
      <c r="IR416" s="268"/>
      <c r="IS416" s="268"/>
      <c r="IT416" s="268"/>
      <c r="IU416" s="268"/>
      <c r="IV416" s="268"/>
      <c r="IW416" s="268"/>
      <c r="IX416" s="268"/>
      <c r="IY416" s="268"/>
      <c r="IZ416" s="268"/>
      <c r="JA416" s="268"/>
      <c r="JB416" s="268"/>
      <c r="JC416" s="268"/>
      <c r="JD416" s="268"/>
      <c r="JE416" s="268"/>
      <c r="JF416" s="268"/>
      <c r="JG416" s="268"/>
      <c r="JH416" s="268"/>
      <c r="JI416" s="268"/>
      <c r="JJ416" s="268"/>
      <c r="JK416" s="268"/>
      <c r="JL416" s="268"/>
      <c r="JM416" s="268"/>
      <c r="JN416" s="268"/>
      <c r="JO416" s="268"/>
      <c r="JP416" s="268"/>
      <c r="JQ416" s="268"/>
      <c r="JR416" s="268"/>
      <c r="JS416" s="268"/>
      <c r="JT416" s="268"/>
      <c r="JU416" s="268"/>
      <c r="JV416" s="268"/>
      <c r="JW416" s="268"/>
      <c r="JX416" s="268"/>
      <c r="JY416" s="268"/>
      <c r="JZ416" s="268"/>
      <c r="KA416" s="268"/>
      <c r="KB416" s="268"/>
      <c r="KC416" s="268"/>
      <c r="KD416" s="268"/>
      <c r="KE416" s="268"/>
      <c r="KF416" s="268"/>
      <c r="KG416" s="268"/>
      <c r="KH416" s="268"/>
      <c r="KI416" s="268"/>
      <c r="KJ416" s="268"/>
      <c r="KK416" s="268"/>
      <c r="KL416" s="268"/>
      <c r="KM416" s="268"/>
      <c r="KN416" s="268"/>
      <c r="KO416" s="268"/>
      <c r="KP416" s="268"/>
      <c r="KQ416" s="268"/>
      <c r="KR416" s="268"/>
      <c r="KS416" s="268"/>
      <c r="KT416" s="268"/>
      <c r="KU416" s="268"/>
      <c r="KV416" s="268"/>
      <c r="KW416" s="268"/>
      <c r="KX416" s="268"/>
      <c r="KY416" s="268"/>
      <c r="KZ416" s="268"/>
      <c r="LA416" s="268"/>
      <c r="LB416" s="268"/>
      <c r="LC416" s="268"/>
      <c r="LD416" s="268"/>
      <c r="LE416" s="268"/>
      <c r="LF416" s="268"/>
      <c r="LG416" s="268"/>
      <c r="LH416" s="268"/>
      <c r="LI416" s="268"/>
      <c r="LJ416" s="268"/>
      <c r="LK416" s="268"/>
      <c r="LL416" s="268"/>
      <c r="LM416" s="268"/>
      <c r="LN416" s="268"/>
      <c r="LO416" s="268"/>
      <c r="LP416" s="268"/>
      <c r="LQ416" s="268"/>
      <c r="LR416" s="268"/>
      <c r="LS416" s="268"/>
      <c r="LT416" s="268"/>
      <c r="LU416" s="268"/>
      <c r="LV416" s="268"/>
      <c r="LW416" s="268"/>
      <c r="LX416" s="268"/>
      <c r="LY416" s="268"/>
      <c r="LZ416" s="268"/>
      <c r="MA416" s="268"/>
      <c r="MB416" s="268"/>
      <c r="MC416" s="268"/>
      <c r="MD416" s="268"/>
      <c r="ME416" s="268"/>
      <c r="MF416" s="268"/>
      <c r="MG416" s="268"/>
      <c r="MH416" s="268"/>
      <c r="MI416" s="268"/>
      <c r="MJ416" s="268"/>
      <c r="MK416" s="268"/>
      <c r="ML416" s="268"/>
      <c r="MM416" s="268"/>
      <c r="MN416" s="268"/>
      <c r="MO416" s="268"/>
      <c r="MP416" s="268"/>
      <c r="MQ416" s="268"/>
      <c r="MR416" s="268"/>
      <c r="MS416" s="268"/>
      <c r="MT416" s="268"/>
      <c r="MU416" s="268"/>
      <c r="MV416" s="268"/>
      <c r="MW416" s="268"/>
      <c r="MX416" s="268"/>
      <c r="MY416" s="268"/>
      <c r="MZ416" s="268"/>
      <c r="NA416" s="268"/>
      <c r="NB416" s="268"/>
      <c r="NC416" s="268"/>
      <c r="ND416" s="268"/>
      <c r="NE416" s="268"/>
      <c r="NF416" s="268"/>
      <c r="NG416" s="268"/>
      <c r="NH416" s="268"/>
      <c r="NI416" s="268"/>
      <c r="NJ416" s="268"/>
      <c r="NK416" s="268"/>
      <c r="NL416" s="268"/>
      <c r="NM416" s="268"/>
      <c r="NN416" s="268"/>
      <c r="NO416" s="268"/>
      <c r="NP416" s="268"/>
      <c r="NQ416" s="268"/>
      <c r="NR416" s="268"/>
      <c r="NS416" s="268"/>
      <c r="NT416" s="268"/>
      <c r="NU416" s="268"/>
      <c r="NV416" s="268"/>
      <c r="NW416" s="268"/>
      <c r="NX416" s="268"/>
      <c r="NY416" s="268"/>
      <c r="NZ416" s="268"/>
      <c r="OA416" s="268"/>
      <c r="OB416" s="268"/>
      <c r="OC416" s="268"/>
      <c r="OD416" s="268"/>
      <c r="OE416" s="268"/>
      <c r="OF416" s="268"/>
      <c r="OG416" s="268"/>
      <c r="OH416" s="268"/>
      <c r="OI416" s="268"/>
      <c r="OJ416" s="268"/>
      <c r="OK416" s="268"/>
      <c r="OL416" s="268"/>
      <c r="OM416" s="268"/>
      <c r="ON416" s="268"/>
      <c r="OO416" s="268"/>
      <c r="OP416" s="268"/>
      <c r="OQ416" s="268"/>
      <c r="OR416" s="268"/>
      <c r="OS416" s="268"/>
      <c r="OT416" s="268"/>
      <c r="OU416" s="268"/>
      <c r="OV416" s="268"/>
      <c r="OW416" s="268"/>
      <c r="OX416" s="268"/>
      <c r="OY416" s="268"/>
      <c r="OZ416" s="268"/>
      <c r="PA416" s="268"/>
      <c r="PB416" s="268"/>
      <c r="PC416" s="268"/>
      <c r="PD416" s="268"/>
      <c r="PE416" s="268"/>
      <c r="PF416" s="268"/>
      <c r="PG416" s="268"/>
      <c r="PH416" s="268"/>
      <c r="PI416" s="268"/>
      <c r="PJ416" s="268"/>
      <c r="PK416" s="268"/>
      <c r="PL416" s="268"/>
      <c r="PM416" s="268"/>
      <c r="PN416" s="268"/>
      <c r="PO416" s="268"/>
      <c r="PP416" s="268"/>
      <c r="PQ416" s="268"/>
      <c r="PR416" s="268"/>
      <c r="PS416" s="268"/>
      <c r="PT416" s="268"/>
      <c r="PU416" s="268"/>
      <c r="PV416" s="268"/>
      <c r="PW416" s="268"/>
      <c r="PX416" s="268"/>
      <c r="PY416" s="268"/>
      <c r="PZ416" s="268"/>
      <c r="QA416" s="268"/>
      <c r="QB416" s="268"/>
      <c r="QC416" s="268"/>
      <c r="QD416" s="268"/>
      <c r="QE416" s="268"/>
      <c r="QF416" s="268"/>
      <c r="QG416" s="268"/>
      <c r="QH416" s="268"/>
      <c r="QI416" s="268"/>
      <c r="QJ416" s="268"/>
      <c r="QK416" s="268"/>
      <c r="QL416" s="268"/>
      <c r="QM416" s="268"/>
      <c r="QN416" s="268"/>
      <c r="QO416" s="268"/>
      <c r="QP416" s="268"/>
      <c r="QQ416" s="268"/>
      <c r="QR416" s="268"/>
      <c r="QS416" s="268"/>
      <c r="QT416" s="268"/>
      <c r="QU416" s="268"/>
      <c r="QV416" s="268"/>
      <c r="QW416" s="268"/>
      <c r="QX416" s="268"/>
      <c r="QY416" s="268"/>
      <c r="QZ416" s="268"/>
      <c r="RA416" s="268"/>
      <c r="RB416" s="268"/>
      <c r="RC416" s="268"/>
      <c r="RD416" s="268"/>
      <c r="RE416" s="268"/>
      <c r="RF416" s="268"/>
      <c r="RG416" s="268"/>
      <c r="RH416" s="268"/>
      <c r="RI416" s="268"/>
      <c r="RJ416" s="268"/>
      <c r="RK416" s="268"/>
      <c r="RL416" s="268"/>
      <c r="RM416" s="268"/>
      <c r="RN416" s="268"/>
      <c r="RO416" s="268"/>
      <c r="RP416" s="268"/>
      <c r="RQ416" s="268"/>
      <c r="RR416" s="268"/>
      <c r="RS416" s="268"/>
      <c r="RT416" s="268"/>
      <c r="RU416" s="268"/>
      <c r="RV416" s="268"/>
      <c r="RW416" s="268"/>
      <c r="RX416" s="268"/>
      <c r="RY416" s="268"/>
      <c r="RZ416" s="268"/>
      <c r="SA416" s="268"/>
      <c r="SB416" s="268"/>
      <c r="SC416" s="268"/>
      <c r="SD416" s="268"/>
      <c r="SE416" s="268"/>
    </row>
    <row r="417" spans="8:499" s="288" customFormat="1" x14ac:dyDescent="0.2">
      <c r="H417" s="267"/>
      <c r="I417" s="267"/>
      <c r="J417" s="267"/>
      <c r="K417" s="267"/>
      <c r="L417" s="267"/>
      <c r="M417" s="267"/>
      <c r="N417" s="267"/>
      <c r="O417" s="267"/>
      <c r="P417" s="267"/>
      <c r="Q417" s="267"/>
      <c r="R417" s="267"/>
      <c r="S417" s="267"/>
      <c r="T417" s="267"/>
      <c r="U417" s="267"/>
      <c r="V417" s="267"/>
      <c r="W417" s="267"/>
      <c r="X417" s="267"/>
      <c r="Y417" s="267"/>
      <c r="Z417" s="267"/>
      <c r="AA417" s="267"/>
      <c r="AB417" s="267"/>
      <c r="AC417" s="267"/>
      <c r="AD417" s="267"/>
      <c r="AE417" s="267"/>
      <c r="AF417" s="267"/>
      <c r="AG417" s="267"/>
      <c r="AH417" s="267"/>
      <c r="AI417" s="267"/>
      <c r="AJ417" s="267"/>
      <c r="AK417" s="267"/>
      <c r="AL417" s="267"/>
      <c r="AM417" s="267"/>
      <c r="AN417" s="267"/>
      <c r="AO417" s="267"/>
      <c r="AP417" s="267"/>
      <c r="AQ417" s="267"/>
      <c r="AR417" s="267"/>
      <c r="AS417" s="267"/>
      <c r="AT417" s="267"/>
      <c r="AU417" s="267"/>
      <c r="AV417" s="267"/>
      <c r="AW417" s="267"/>
      <c r="AX417" s="267"/>
      <c r="AY417" s="267"/>
      <c r="AZ417" s="268"/>
      <c r="BA417" s="268"/>
      <c r="BB417" s="268"/>
      <c r="BC417" s="268"/>
      <c r="BD417" s="268"/>
      <c r="BE417" s="268"/>
      <c r="BF417" s="268"/>
      <c r="BG417" s="268"/>
      <c r="BH417" s="268"/>
      <c r="BI417" s="268"/>
      <c r="BJ417" s="268"/>
      <c r="BK417" s="268"/>
      <c r="BL417" s="268"/>
      <c r="BM417" s="268"/>
      <c r="BN417" s="268"/>
      <c r="BO417" s="268"/>
      <c r="BP417" s="268"/>
      <c r="BQ417" s="268"/>
      <c r="BR417" s="268"/>
      <c r="BS417" s="268"/>
      <c r="BT417" s="268"/>
      <c r="BU417" s="268"/>
      <c r="BV417" s="268"/>
      <c r="BW417" s="268"/>
      <c r="BX417" s="268"/>
      <c r="BY417" s="268"/>
      <c r="BZ417" s="268"/>
      <c r="CA417" s="268"/>
      <c r="CB417" s="268"/>
      <c r="CC417" s="268"/>
      <c r="CD417" s="268"/>
      <c r="CE417" s="268"/>
      <c r="CF417" s="268"/>
      <c r="CG417" s="268"/>
      <c r="CH417" s="268"/>
      <c r="CI417" s="268"/>
      <c r="CJ417" s="268"/>
      <c r="CK417" s="268"/>
      <c r="CL417" s="268"/>
      <c r="CM417" s="268"/>
      <c r="CN417" s="268"/>
      <c r="CO417" s="268"/>
      <c r="CP417" s="268"/>
      <c r="CQ417" s="268"/>
      <c r="CR417" s="268"/>
      <c r="CS417" s="268"/>
      <c r="CT417" s="268"/>
      <c r="CU417" s="268"/>
      <c r="CV417" s="268"/>
      <c r="CW417" s="268"/>
      <c r="CX417" s="268"/>
      <c r="CY417" s="268"/>
      <c r="CZ417" s="268"/>
      <c r="DA417" s="268"/>
      <c r="DB417" s="268"/>
      <c r="DC417" s="268"/>
      <c r="DD417" s="268"/>
      <c r="DE417" s="268"/>
      <c r="DF417" s="268"/>
      <c r="DG417" s="268"/>
      <c r="DH417" s="268"/>
      <c r="DI417" s="268"/>
      <c r="DJ417" s="268"/>
      <c r="DK417" s="268"/>
      <c r="DL417" s="268"/>
      <c r="DM417" s="268"/>
      <c r="DN417" s="268"/>
      <c r="DO417" s="268"/>
      <c r="DP417" s="268"/>
      <c r="DQ417" s="268"/>
      <c r="DR417" s="268"/>
      <c r="DS417" s="268"/>
      <c r="DT417" s="268"/>
      <c r="DU417" s="268"/>
      <c r="DV417" s="268"/>
      <c r="DW417" s="268"/>
      <c r="DX417" s="268"/>
      <c r="DY417" s="268"/>
      <c r="DZ417" s="268"/>
      <c r="EA417" s="268"/>
      <c r="EB417" s="268"/>
      <c r="EC417" s="268"/>
      <c r="ED417" s="268"/>
      <c r="EE417" s="268"/>
      <c r="EF417" s="268"/>
      <c r="EG417" s="268"/>
      <c r="EH417" s="268"/>
      <c r="EI417" s="268"/>
      <c r="EJ417" s="268"/>
      <c r="EK417" s="268"/>
      <c r="EL417" s="268"/>
      <c r="EM417" s="268"/>
      <c r="EN417" s="268"/>
      <c r="EO417" s="268"/>
      <c r="EP417" s="268"/>
      <c r="EQ417" s="268"/>
      <c r="ER417" s="268"/>
      <c r="ES417" s="268"/>
      <c r="ET417" s="268"/>
      <c r="EU417" s="268"/>
      <c r="EV417" s="268"/>
      <c r="EW417" s="268"/>
      <c r="EX417" s="268"/>
      <c r="EY417" s="268"/>
      <c r="EZ417" s="268"/>
      <c r="FA417" s="268"/>
      <c r="FB417" s="268"/>
      <c r="FC417" s="268"/>
      <c r="FD417" s="268"/>
      <c r="FE417" s="268"/>
      <c r="FF417" s="268"/>
      <c r="FG417" s="268"/>
      <c r="FH417" s="268"/>
      <c r="FI417" s="268"/>
      <c r="FJ417" s="268"/>
      <c r="FK417" s="268"/>
      <c r="FL417" s="268"/>
      <c r="FM417" s="268"/>
      <c r="FN417" s="268"/>
      <c r="FO417" s="268"/>
      <c r="FP417" s="268"/>
      <c r="FQ417" s="268"/>
      <c r="FR417" s="268"/>
      <c r="FS417" s="268"/>
      <c r="FT417" s="268"/>
      <c r="FU417" s="268"/>
      <c r="FV417" s="268"/>
      <c r="FW417" s="268"/>
      <c r="FX417" s="268"/>
      <c r="FY417" s="268"/>
      <c r="FZ417" s="268"/>
      <c r="GA417" s="268"/>
      <c r="GB417" s="268"/>
      <c r="GC417" s="268"/>
      <c r="GD417" s="268"/>
      <c r="GE417" s="268"/>
      <c r="GF417" s="268"/>
      <c r="GG417" s="268"/>
      <c r="GH417" s="268"/>
      <c r="GI417" s="268"/>
      <c r="GJ417" s="268"/>
      <c r="GK417" s="268"/>
      <c r="GL417" s="268"/>
      <c r="GM417" s="268"/>
      <c r="GN417" s="268"/>
      <c r="GO417" s="268"/>
      <c r="GP417" s="268"/>
      <c r="GQ417" s="268"/>
      <c r="GR417" s="268"/>
      <c r="GS417" s="268"/>
      <c r="GT417" s="268"/>
      <c r="GU417" s="268"/>
      <c r="GV417" s="268"/>
      <c r="GW417" s="268"/>
      <c r="GX417" s="268"/>
      <c r="GY417" s="268"/>
      <c r="GZ417" s="268"/>
      <c r="HA417" s="268"/>
      <c r="HB417" s="268"/>
      <c r="HC417" s="268"/>
      <c r="HD417" s="268"/>
      <c r="HE417" s="268"/>
      <c r="HF417" s="268"/>
      <c r="HG417" s="268"/>
      <c r="HH417" s="268"/>
      <c r="HI417" s="268"/>
      <c r="HJ417" s="268"/>
      <c r="HK417" s="268"/>
      <c r="HL417" s="268"/>
      <c r="HM417" s="268"/>
      <c r="HN417" s="268"/>
      <c r="HO417" s="268"/>
      <c r="HP417" s="268"/>
      <c r="HQ417" s="268"/>
      <c r="HR417" s="268"/>
      <c r="HS417" s="268"/>
      <c r="HT417" s="268"/>
      <c r="HU417" s="268"/>
      <c r="HV417" s="268"/>
      <c r="HW417" s="268"/>
      <c r="HX417" s="268"/>
      <c r="HY417" s="268"/>
      <c r="HZ417" s="268"/>
      <c r="IA417" s="268"/>
      <c r="IB417" s="268"/>
      <c r="IC417" s="268"/>
      <c r="ID417" s="268"/>
      <c r="IE417" s="268"/>
      <c r="IF417" s="268"/>
      <c r="IG417" s="268"/>
      <c r="IH417" s="268"/>
      <c r="II417" s="268"/>
      <c r="IJ417" s="268"/>
      <c r="IK417" s="268"/>
      <c r="IL417" s="268"/>
      <c r="IM417" s="268"/>
      <c r="IN417" s="268"/>
      <c r="IO417" s="268"/>
      <c r="IP417" s="268"/>
      <c r="IQ417" s="268"/>
      <c r="IR417" s="268"/>
      <c r="IS417" s="268"/>
      <c r="IT417" s="268"/>
      <c r="IU417" s="268"/>
      <c r="IV417" s="268"/>
      <c r="IW417" s="268"/>
      <c r="IX417" s="268"/>
      <c r="IY417" s="268"/>
      <c r="IZ417" s="268"/>
      <c r="JA417" s="268"/>
      <c r="JB417" s="268"/>
      <c r="JC417" s="268"/>
      <c r="JD417" s="268"/>
      <c r="JE417" s="268"/>
      <c r="JF417" s="268"/>
      <c r="JG417" s="268"/>
      <c r="JH417" s="268"/>
      <c r="JI417" s="268"/>
      <c r="JJ417" s="268"/>
      <c r="JK417" s="268"/>
      <c r="JL417" s="268"/>
      <c r="JM417" s="268"/>
      <c r="JN417" s="268"/>
      <c r="JO417" s="268"/>
      <c r="JP417" s="268"/>
      <c r="JQ417" s="268"/>
      <c r="JR417" s="268"/>
      <c r="JS417" s="268"/>
      <c r="JT417" s="268"/>
      <c r="JU417" s="268"/>
      <c r="JV417" s="268"/>
      <c r="JW417" s="268"/>
      <c r="JX417" s="268"/>
      <c r="JY417" s="268"/>
      <c r="JZ417" s="268"/>
      <c r="KA417" s="268"/>
      <c r="KB417" s="268"/>
      <c r="KC417" s="268"/>
      <c r="KD417" s="268"/>
      <c r="KE417" s="268"/>
      <c r="KF417" s="268"/>
      <c r="KG417" s="268"/>
      <c r="KH417" s="268"/>
      <c r="KI417" s="268"/>
      <c r="KJ417" s="268"/>
      <c r="KK417" s="268"/>
      <c r="KL417" s="268"/>
      <c r="KM417" s="268"/>
      <c r="KN417" s="268"/>
      <c r="KO417" s="268"/>
      <c r="KP417" s="268"/>
      <c r="KQ417" s="268"/>
      <c r="KR417" s="268"/>
      <c r="KS417" s="268"/>
      <c r="KT417" s="268"/>
      <c r="KU417" s="268"/>
      <c r="KV417" s="268"/>
      <c r="KW417" s="268"/>
      <c r="KX417" s="268"/>
      <c r="KY417" s="268"/>
      <c r="KZ417" s="268"/>
      <c r="LA417" s="268"/>
      <c r="LB417" s="268"/>
      <c r="LC417" s="268"/>
      <c r="LD417" s="268"/>
      <c r="LE417" s="268"/>
      <c r="LF417" s="268"/>
      <c r="LG417" s="268"/>
      <c r="LH417" s="268"/>
      <c r="LI417" s="268"/>
      <c r="LJ417" s="268"/>
      <c r="LK417" s="268"/>
      <c r="LL417" s="268"/>
      <c r="LM417" s="268"/>
      <c r="LN417" s="268"/>
      <c r="LO417" s="268"/>
      <c r="LP417" s="268"/>
      <c r="LQ417" s="268"/>
      <c r="LR417" s="268"/>
      <c r="LS417" s="268"/>
      <c r="LT417" s="268"/>
      <c r="LU417" s="268"/>
      <c r="LV417" s="268"/>
      <c r="LW417" s="268"/>
      <c r="LX417" s="268"/>
      <c r="LY417" s="268"/>
      <c r="LZ417" s="268"/>
      <c r="MA417" s="268"/>
      <c r="MB417" s="268"/>
      <c r="MC417" s="268"/>
      <c r="MD417" s="268"/>
      <c r="ME417" s="268"/>
      <c r="MF417" s="268"/>
      <c r="MG417" s="268"/>
      <c r="MH417" s="268"/>
      <c r="MI417" s="268"/>
      <c r="MJ417" s="268"/>
      <c r="MK417" s="268"/>
      <c r="ML417" s="268"/>
      <c r="MM417" s="268"/>
      <c r="MN417" s="268"/>
      <c r="MO417" s="268"/>
      <c r="MP417" s="268"/>
      <c r="MQ417" s="268"/>
      <c r="MR417" s="268"/>
      <c r="MS417" s="268"/>
      <c r="MT417" s="268"/>
      <c r="MU417" s="268"/>
      <c r="MV417" s="268"/>
      <c r="MW417" s="268"/>
      <c r="MX417" s="268"/>
      <c r="MY417" s="268"/>
      <c r="MZ417" s="268"/>
      <c r="NA417" s="268"/>
      <c r="NB417" s="268"/>
      <c r="NC417" s="268"/>
      <c r="ND417" s="268"/>
      <c r="NE417" s="268"/>
      <c r="NF417" s="268"/>
      <c r="NG417" s="268"/>
      <c r="NH417" s="268"/>
      <c r="NI417" s="268"/>
      <c r="NJ417" s="268"/>
      <c r="NK417" s="268"/>
      <c r="NL417" s="268"/>
      <c r="NM417" s="268"/>
      <c r="NN417" s="268"/>
      <c r="NO417" s="268"/>
      <c r="NP417" s="268"/>
      <c r="NQ417" s="268"/>
      <c r="NR417" s="268"/>
      <c r="NS417" s="268"/>
      <c r="NT417" s="268"/>
      <c r="NU417" s="268"/>
      <c r="NV417" s="268"/>
      <c r="NW417" s="268"/>
      <c r="NX417" s="268"/>
      <c r="NY417" s="268"/>
      <c r="NZ417" s="268"/>
      <c r="OA417" s="268"/>
      <c r="OB417" s="268"/>
      <c r="OC417" s="268"/>
      <c r="OD417" s="268"/>
      <c r="OE417" s="268"/>
      <c r="OF417" s="268"/>
      <c r="OG417" s="268"/>
      <c r="OH417" s="268"/>
      <c r="OI417" s="268"/>
      <c r="OJ417" s="268"/>
      <c r="OK417" s="268"/>
      <c r="OL417" s="268"/>
      <c r="OM417" s="268"/>
      <c r="ON417" s="268"/>
      <c r="OO417" s="268"/>
      <c r="OP417" s="268"/>
      <c r="OQ417" s="268"/>
      <c r="OR417" s="268"/>
      <c r="OS417" s="268"/>
      <c r="OT417" s="268"/>
      <c r="OU417" s="268"/>
      <c r="OV417" s="268"/>
      <c r="OW417" s="268"/>
      <c r="OX417" s="268"/>
      <c r="OY417" s="268"/>
      <c r="OZ417" s="268"/>
      <c r="PA417" s="268"/>
      <c r="PB417" s="268"/>
      <c r="PC417" s="268"/>
      <c r="PD417" s="268"/>
      <c r="PE417" s="268"/>
      <c r="PF417" s="268"/>
      <c r="PG417" s="268"/>
      <c r="PH417" s="268"/>
      <c r="PI417" s="268"/>
      <c r="PJ417" s="268"/>
      <c r="PK417" s="268"/>
      <c r="PL417" s="268"/>
      <c r="PM417" s="268"/>
      <c r="PN417" s="268"/>
      <c r="PO417" s="268"/>
      <c r="PP417" s="268"/>
      <c r="PQ417" s="268"/>
      <c r="PR417" s="268"/>
      <c r="PS417" s="268"/>
      <c r="PT417" s="268"/>
      <c r="PU417" s="268"/>
      <c r="PV417" s="268"/>
      <c r="PW417" s="268"/>
      <c r="PX417" s="268"/>
      <c r="PY417" s="268"/>
      <c r="PZ417" s="268"/>
      <c r="QA417" s="268"/>
      <c r="QB417" s="268"/>
      <c r="QC417" s="268"/>
      <c r="QD417" s="268"/>
      <c r="QE417" s="268"/>
      <c r="QF417" s="268"/>
      <c r="QG417" s="268"/>
      <c r="QH417" s="268"/>
      <c r="QI417" s="268"/>
      <c r="QJ417" s="268"/>
      <c r="QK417" s="268"/>
      <c r="QL417" s="268"/>
      <c r="QM417" s="268"/>
      <c r="QN417" s="268"/>
      <c r="QO417" s="268"/>
      <c r="QP417" s="268"/>
      <c r="QQ417" s="268"/>
      <c r="QR417" s="268"/>
      <c r="QS417" s="268"/>
      <c r="QT417" s="268"/>
      <c r="QU417" s="268"/>
      <c r="QV417" s="268"/>
      <c r="QW417" s="268"/>
      <c r="QX417" s="268"/>
      <c r="QY417" s="268"/>
      <c r="QZ417" s="268"/>
      <c r="RA417" s="268"/>
      <c r="RB417" s="268"/>
      <c r="RC417" s="268"/>
      <c r="RD417" s="268"/>
      <c r="RE417" s="268"/>
      <c r="RF417" s="268"/>
      <c r="RG417" s="268"/>
      <c r="RH417" s="268"/>
      <c r="RI417" s="268"/>
      <c r="RJ417" s="268"/>
      <c r="RK417" s="268"/>
      <c r="RL417" s="268"/>
      <c r="RM417" s="268"/>
      <c r="RN417" s="268"/>
      <c r="RO417" s="268"/>
      <c r="RP417" s="268"/>
      <c r="RQ417" s="268"/>
      <c r="RR417" s="268"/>
      <c r="RS417" s="268"/>
      <c r="RT417" s="268"/>
      <c r="RU417" s="268"/>
      <c r="RV417" s="268"/>
      <c r="RW417" s="268"/>
      <c r="RX417" s="268"/>
      <c r="RY417" s="268"/>
      <c r="RZ417" s="268"/>
      <c r="SA417" s="268"/>
      <c r="SB417" s="268"/>
      <c r="SC417" s="268"/>
      <c r="SD417" s="268"/>
      <c r="SE417" s="268"/>
    </row>
    <row r="418" spans="8:499" s="288" customFormat="1" x14ac:dyDescent="0.2">
      <c r="H418" s="267"/>
      <c r="I418" s="267"/>
      <c r="J418" s="267"/>
      <c r="K418" s="267"/>
      <c r="L418" s="267"/>
      <c r="M418" s="267"/>
      <c r="N418" s="267"/>
      <c r="O418" s="267"/>
      <c r="P418" s="267"/>
      <c r="Q418" s="267"/>
      <c r="R418" s="267"/>
      <c r="S418" s="267"/>
      <c r="T418" s="267"/>
      <c r="U418" s="267"/>
      <c r="V418" s="267"/>
      <c r="W418" s="267"/>
      <c r="X418" s="267"/>
      <c r="Y418" s="267"/>
      <c r="Z418" s="267"/>
      <c r="AA418" s="267"/>
      <c r="AB418" s="267"/>
      <c r="AC418" s="267"/>
      <c r="AD418" s="267"/>
      <c r="AE418" s="267"/>
      <c r="AF418" s="267"/>
      <c r="AG418" s="267"/>
      <c r="AH418" s="267"/>
      <c r="AI418" s="267"/>
      <c r="AJ418" s="267"/>
      <c r="AK418" s="267"/>
      <c r="AL418" s="267"/>
      <c r="AM418" s="267"/>
      <c r="AN418" s="267"/>
      <c r="AO418" s="267"/>
      <c r="AP418" s="267"/>
      <c r="AQ418" s="267"/>
      <c r="AR418" s="267"/>
      <c r="AS418" s="267"/>
      <c r="AT418" s="267"/>
      <c r="AU418" s="267"/>
      <c r="AV418" s="267"/>
      <c r="AW418" s="267"/>
      <c r="AX418" s="267"/>
      <c r="AY418" s="267"/>
      <c r="AZ418" s="268"/>
      <c r="BA418" s="268"/>
      <c r="BB418" s="268"/>
      <c r="BC418" s="268"/>
      <c r="BD418" s="268"/>
      <c r="BE418" s="268"/>
      <c r="BF418" s="268"/>
      <c r="BG418" s="268"/>
      <c r="BH418" s="268"/>
      <c r="BI418" s="268"/>
      <c r="BJ418" s="268"/>
      <c r="BK418" s="268"/>
      <c r="BL418" s="268"/>
      <c r="BM418" s="268"/>
      <c r="BN418" s="268"/>
      <c r="BO418" s="268"/>
      <c r="BP418" s="268"/>
      <c r="BQ418" s="268"/>
      <c r="BR418" s="268"/>
      <c r="BS418" s="268"/>
      <c r="BT418" s="268"/>
      <c r="BU418" s="268"/>
      <c r="BV418" s="268"/>
      <c r="BW418" s="268"/>
      <c r="BX418" s="268"/>
      <c r="BY418" s="268"/>
      <c r="BZ418" s="268"/>
      <c r="CA418" s="268"/>
      <c r="CB418" s="268"/>
      <c r="CC418" s="268"/>
      <c r="CD418" s="268"/>
      <c r="CE418" s="268"/>
      <c r="CF418" s="268"/>
      <c r="CG418" s="268"/>
      <c r="CH418" s="268"/>
      <c r="CI418" s="268"/>
      <c r="CJ418" s="268"/>
      <c r="CK418" s="268"/>
      <c r="CL418" s="268"/>
      <c r="CM418" s="268"/>
      <c r="CN418" s="268"/>
      <c r="CO418" s="268"/>
      <c r="CP418" s="268"/>
      <c r="CQ418" s="268"/>
      <c r="CR418" s="268"/>
      <c r="CS418" s="268"/>
      <c r="CT418" s="268"/>
      <c r="CU418" s="268"/>
      <c r="CV418" s="268"/>
      <c r="CW418" s="268"/>
      <c r="CX418" s="268"/>
      <c r="CY418" s="268"/>
      <c r="CZ418" s="268"/>
      <c r="DA418" s="268"/>
      <c r="DB418" s="268"/>
      <c r="DC418" s="268"/>
      <c r="DD418" s="268"/>
      <c r="DE418" s="268"/>
      <c r="DF418" s="268"/>
      <c r="DG418" s="268"/>
      <c r="DH418" s="268"/>
      <c r="DI418" s="268"/>
      <c r="DJ418" s="268"/>
      <c r="DK418" s="268"/>
      <c r="DL418" s="268"/>
      <c r="DM418" s="268"/>
      <c r="DN418" s="268"/>
      <c r="DO418" s="268"/>
      <c r="DP418" s="268"/>
      <c r="DQ418" s="268"/>
      <c r="DR418" s="268"/>
      <c r="DS418" s="268"/>
      <c r="DT418" s="268"/>
      <c r="DU418" s="268"/>
      <c r="DV418" s="268"/>
      <c r="DW418" s="268"/>
      <c r="DX418" s="268"/>
      <c r="DY418" s="268"/>
      <c r="DZ418" s="268"/>
      <c r="EA418" s="268"/>
      <c r="EB418" s="268"/>
      <c r="EC418" s="268"/>
      <c r="ED418" s="268"/>
      <c r="EE418" s="268"/>
      <c r="EF418" s="268"/>
      <c r="EG418" s="268"/>
      <c r="EH418" s="268"/>
      <c r="EI418" s="268"/>
      <c r="EJ418" s="268"/>
      <c r="EK418" s="268"/>
      <c r="EL418" s="268"/>
      <c r="EM418" s="268"/>
      <c r="EN418" s="268"/>
      <c r="EO418" s="268"/>
      <c r="EP418" s="268"/>
      <c r="EQ418" s="268"/>
      <c r="ER418" s="268"/>
      <c r="ES418" s="268"/>
      <c r="ET418" s="268"/>
      <c r="EU418" s="268"/>
      <c r="EV418" s="268"/>
      <c r="EW418" s="268"/>
      <c r="EX418" s="268"/>
      <c r="EY418" s="268"/>
      <c r="EZ418" s="268"/>
      <c r="FA418" s="268"/>
      <c r="FB418" s="268"/>
      <c r="FC418" s="268"/>
      <c r="FD418" s="268"/>
      <c r="FE418" s="268"/>
      <c r="FF418" s="268"/>
      <c r="FG418" s="268"/>
      <c r="FH418" s="268"/>
      <c r="FI418" s="268"/>
      <c r="FJ418" s="268"/>
      <c r="FK418" s="268"/>
      <c r="FL418" s="268"/>
      <c r="FM418" s="268"/>
      <c r="FN418" s="268"/>
      <c r="FO418" s="268"/>
      <c r="FP418" s="268"/>
      <c r="FQ418" s="268"/>
      <c r="FR418" s="268"/>
      <c r="FS418" s="268"/>
      <c r="FT418" s="268"/>
      <c r="FU418" s="268"/>
      <c r="FV418" s="268"/>
      <c r="FW418" s="268"/>
      <c r="FX418" s="268"/>
      <c r="FY418" s="268"/>
      <c r="FZ418" s="268"/>
      <c r="GA418" s="268"/>
      <c r="GB418" s="268"/>
      <c r="GC418" s="268"/>
      <c r="GD418" s="268"/>
      <c r="GE418" s="268"/>
      <c r="GF418" s="268"/>
      <c r="GG418" s="268"/>
      <c r="GH418" s="268"/>
      <c r="GI418" s="268"/>
      <c r="GJ418" s="268"/>
      <c r="GK418" s="268"/>
      <c r="GL418" s="268"/>
      <c r="GM418" s="268"/>
      <c r="GN418" s="268"/>
      <c r="GO418" s="268"/>
      <c r="GP418" s="268"/>
      <c r="GQ418" s="268"/>
      <c r="GR418" s="268"/>
      <c r="GS418" s="268"/>
      <c r="GT418" s="268"/>
      <c r="GU418" s="268"/>
      <c r="GV418" s="268"/>
      <c r="GW418" s="268"/>
      <c r="GX418" s="268"/>
      <c r="GY418" s="268"/>
      <c r="GZ418" s="268"/>
      <c r="HA418" s="268"/>
      <c r="HB418" s="268"/>
      <c r="HC418" s="268"/>
      <c r="HD418" s="268"/>
      <c r="HE418" s="268"/>
      <c r="HF418" s="268"/>
      <c r="HG418" s="268"/>
      <c r="HH418" s="268"/>
      <c r="HI418" s="268"/>
      <c r="HJ418" s="268"/>
      <c r="HK418" s="268"/>
      <c r="HL418" s="268"/>
      <c r="HM418" s="268"/>
      <c r="HN418" s="268"/>
      <c r="HO418" s="268"/>
      <c r="HP418" s="268"/>
      <c r="HQ418" s="268"/>
      <c r="HR418" s="268"/>
      <c r="HS418" s="268"/>
      <c r="HT418" s="268"/>
      <c r="HU418" s="268"/>
      <c r="HV418" s="268"/>
      <c r="HW418" s="268"/>
      <c r="HX418" s="268"/>
      <c r="HY418" s="268"/>
      <c r="HZ418" s="268"/>
      <c r="IA418" s="268"/>
      <c r="IB418" s="268"/>
      <c r="IC418" s="268"/>
      <c r="ID418" s="268"/>
      <c r="IE418" s="268"/>
      <c r="IF418" s="268"/>
      <c r="IG418" s="268"/>
      <c r="IH418" s="268"/>
      <c r="II418" s="268"/>
      <c r="IJ418" s="268"/>
      <c r="IK418" s="268"/>
      <c r="IL418" s="268"/>
      <c r="IM418" s="268"/>
      <c r="IN418" s="268"/>
      <c r="IO418" s="268"/>
      <c r="IP418" s="268"/>
      <c r="IQ418" s="268"/>
      <c r="IR418" s="268"/>
      <c r="IS418" s="268"/>
      <c r="IT418" s="268"/>
      <c r="IU418" s="268"/>
      <c r="IV418" s="268"/>
      <c r="IW418" s="268"/>
      <c r="IX418" s="268"/>
      <c r="IY418" s="268"/>
      <c r="IZ418" s="268"/>
      <c r="JA418" s="268"/>
      <c r="JB418" s="268"/>
      <c r="JC418" s="268"/>
      <c r="JD418" s="268"/>
      <c r="JE418" s="268"/>
      <c r="JF418" s="268"/>
      <c r="JG418" s="268"/>
      <c r="JH418" s="268"/>
      <c r="JI418" s="268"/>
      <c r="JJ418" s="268"/>
      <c r="JK418" s="268"/>
      <c r="JL418" s="268"/>
      <c r="JM418" s="268"/>
      <c r="JN418" s="268"/>
      <c r="JO418" s="268"/>
      <c r="JP418" s="268"/>
      <c r="JQ418" s="268"/>
      <c r="JR418" s="268"/>
      <c r="JS418" s="268"/>
      <c r="JT418" s="268"/>
      <c r="JU418" s="268"/>
      <c r="JV418" s="268"/>
      <c r="JW418" s="268"/>
      <c r="JX418" s="268"/>
      <c r="JY418" s="268"/>
      <c r="JZ418" s="268"/>
      <c r="KA418" s="268"/>
      <c r="KB418" s="268"/>
      <c r="KC418" s="268"/>
      <c r="KD418" s="268"/>
      <c r="KE418" s="268"/>
      <c r="KF418" s="268"/>
      <c r="KG418" s="268"/>
      <c r="KH418" s="268"/>
      <c r="KI418" s="268"/>
      <c r="KJ418" s="268"/>
      <c r="KK418" s="268"/>
      <c r="KL418" s="268"/>
      <c r="KM418" s="268"/>
      <c r="KN418" s="268"/>
      <c r="KO418" s="268"/>
      <c r="KP418" s="268"/>
      <c r="KQ418" s="268"/>
      <c r="KR418" s="268"/>
      <c r="KS418" s="268"/>
      <c r="KT418" s="268"/>
      <c r="KU418" s="268"/>
      <c r="KV418" s="268"/>
      <c r="KW418" s="268"/>
      <c r="KX418" s="268"/>
      <c r="KY418" s="268"/>
      <c r="KZ418" s="268"/>
      <c r="LA418" s="268"/>
      <c r="LB418" s="268"/>
      <c r="LC418" s="268"/>
      <c r="LD418" s="268"/>
      <c r="LE418" s="268"/>
      <c r="LF418" s="268"/>
      <c r="LG418" s="268"/>
      <c r="LH418" s="268"/>
      <c r="LI418" s="268"/>
      <c r="LJ418" s="268"/>
      <c r="LK418" s="268"/>
      <c r="LL418" s="268"/>
      <c r="LM418" s="268"/>
      <c r="LN418" s="268"/>
      <c r="LO418" s="268"/>
      <c r="LP418" s="268"/>
      <c r="LQ418" s="268"/>
      <c r="LR418" s="268"/>
      <c r="LS418" s="268"/>
      <c r="LT418" s="268"/>
      <c r="LU418" s="268"/>
      <c r="LV418" s="268"/>
      <c r="LW418" s="268"/>
      <c r="LX418" s="268"/>
      <c r="LY418" s="268"/>
      <c r="LZ418" s="268"/>
      <c r="MA418" s="268"/>
      <c r="MB418" s="268"/>
      <c r="MC418" s="268"/>
      <c r="MD418" s="268"/>
      <c r="ME418" s="268"/>
      <c r="MF418" s="268"/>
      <c r="MG418" s="268"/>
      <c r="MH418" s="268"/>
      <c r="MI418" s="268"/>
      <c r="MJ418" s="268"/>
      <c r="MK418" s="268"/>
      <c r="ML418" s="268"/>
      <c r="MM418" s="268"/>
      <c r="MN418" s="268"/>
      <c r="MO418" s="268"/>
      <c r="MP418" s="268"/>
      <c r="MQ418" s="268"/>
      <c r="MR418" s="268"/>
      <c r="MS418" s="268"/>
      <c r="MT418" s="268"/>
      <c r="MU418" s="268"/>
      <c r="MV418" s="268"/>
      <c r="MW418" s="268"/>
      <c r="MX418" s="268"/>
      <c r="MY418" s="268"/>
      <c r="MZ418" s="268"/>
      <c r="NA418" s="268"/>
      <c r="NB418" s="268"/>
      <c r="NC418" s="268"/>
      <c r="ND418" s="268"/>
      <c r="NE418" s="268"/>
      <c r="NF418" s="268"/>
      <c r="NG418" s="268"/>
      <c r="NH418" s="268"/>
      <c r="NI418" s="268"/>
      <c r="NJ418" s="268"/>
      <c r="NK418" s="268"/>
      <c r="NL418" s="268"/>
      <c r="NM418" s="268"/>
      <c r="NN418" s="268"/>
      <c r="NO418" s="268"/>
      <c r="NP418" s="268"/>
      <c r="NQ418" s="268"/>
      <c r="NR418" s="268"/>
      <c r="NS418" s="268"/>
      <c r="NT418" s="268"/>
      <c r="NU418" s="268"/>
      <c r="NV418" s="268"/>
      <c r="NW418" s="268"/>
      <c r="NX418" s="268"/>
      <c r="NY418" s="268"/>
      <c r="NZ418" s="268"/>
      <c r="OA418" s="268"/>
      <c r="OB418" s="268"/>
      <c r="OC418" s="268"/>
      <c r="OD418" s="268"/>
      <c r="OE418" s="268"/>
      <c r="OF418" s="268"/>
      <c r="OG418" s="268"/>
      <c r="OH418" s="268"/>
      <c r="OI418" s="268"/>
      <c r="OJ418" s="268"/>
      <c r="OK418" s="268"/>
      <c r="OL418" s="268"/>
      <c r="OM418" s="268"/>
      <c r="ON418" s="268"/>
      <c r="OO418" s="268"/>
      <c r="OP418" s="268"/>
      <c r="OQ418" s="268"/>
      <c r="OR418" s="268"/>
      <c r="OS418" s="268"/>
      <c r="OT418" s="268"/>
      <c r="OU418" s="268"/>
      <c r="OV418" s="268"/>
      <c r="OW418" s="268"/>
      <c r="OX418" s="268"/>
      <c r="OY418" s="268"/>
      <c r="OZ418" s="268"/>
      <c r="PA418" s="268"/>
      <c r="PB418" s="268"/>
      <c r="PC418" s="268"/>
      <c r="PD418" s="268"/>
      <c r="PE418" s="268"/>
      <c r="PF418" s="268"/>
      <c r="PG418" s="268"/>
      <c r="PH418" s="268"/>
      <c r="PI418" s="268"/>
      <c r="PJ418" s="268"/>
      <c r="PK418" s="268"/>
      <c r="PL418" s="268"/>
      <c r="PM418" s="268"/>
      <c r="PN418" s="268"/>
      <c r="PO418" s="268"/>
      <c r="PP418" s="268"/>
      <c r="PQ418" s="268"/>
      <c r="PR418" s="268"/>
      <c r="PS418" s="268"/>
      <c r="PT418" s="268"/>
      <c r="PU418" s="268"/>
      <c r="PV418" s="268"/>
      <c r="PW418" s="268"/>
      <c r="PX418" s="268"/>
      <c r="PY418" s="268"/>
      <c r="PZ418" s="268"/>
      <c r="QA418" s="268"/>
      <c r="QB418" s="268"/>
      <c r="QC418" s="268"/>
      <c r="QD418" s="268"/>
      <c r="QE418" s="268"/>
      <c r="QF418" s="268"/>
      <c r="QG418" s="268"/>
      <c r="QH418" s="268"/>
      <c r="QI418" s="268"/>
      <c r="QJ418" s="268"/>
      <c r="QK418" s="268"/>
      <c r="QL418" s="268"/>
      <c r="QM418" s="268"/>
      <c r="QN418" s="268"/>
      <c r="QO418" s="268"/>
      <c r="QP418" s="268"/>
      <c r="QQ418" s="268"/>
      <c r="QR418" s="268"/>
      <c r="QS418" s="268"/>
      <c r="QT418" s="268"/>
      <c r="QU418" s="268"/>
      <c r="QV418" s="268"/>
      <c r="QW418" s="268"/>
      <c r="QX418" s="268"/>
      <c r="QY418" s="268"/>
      <c r="QZ418" s="268"/>
      <c r="RA418" s="268"/>
      <c r="RB418" s="268"/>
      <c r="RC418" s="268"/>
      <c r="RD418" s="268"/>
      <c r="RE418" s="268"/>
      <c r="RF418" s="268"/>
      <c r="RG418" s="268"/>
      <c r="RH418" s="268"/>
      <c r="RI418" s="268"/>
      <c r="RJ418" s="268"/>
      <c r="RK418" s="268"/>
      <c r="RL418" s="268"/>
      <c r="RM418" s="268"/>
      <c r="RN418" s="268"/>
      <c r="RO418" s="268"/>
      <c r="RP418" s="268"/>
      <c r="RQ418" s="268"/>
      <c r="RR418" s="268"/>
      <c r="RS418" s="268"/>
      <c r="RT418" s="268"/>
      <c r="RU418" s="268"/>
      <c r="RV418" s="268"/>
      <c r="RW418" s="268"/>
      <c r="RX418" s="268"/>
      <c r="RY418" s="268"/>
      <c r="RZ418" s="268"/>
      <c r="SA418" s="268"/>
      <c r="SB418" s="268"/>
      <c r="SC418" s="268"/>
      <c r="SD418" s="268"/>
      <c r="SE418" s="268"/>
    </row>
    <row r="419" spans="8:499" s="288" customFormat="1" x14ac:dyDescent="0.2">
      <c r="H419" s="267"/>
      <c r="I419" s="267"/>
      <c r="J419" s="267"/>
      <c r="K419" s="267"/>
      <c r="L419" s="267"/>
      <c r="M419" s="267"/>
      <c r="N419" s="267"/>
      <c r="O419" s="267"/>
      <c r="P419" s="267"/>
      <c r="Q419" s="267"/>
      <c r="R419" s="267"/>
      <c r="S419" s="267"/>
      <c r="T419" s="267"/>
      <c r="U419" s="267"/>
      <c r="V419" s="267"/>
      <c r="W419" s="267"/>
      <c r="X419" s="267"/>
      <c r="Y419" s="267"/>
      <c r="Z419" s="267"/>
      <c r="AA419" s="267"/>
      <c r="AB419" s="267"/>
      <c r="AC419" s="267"/>
      <c r="AD419" s="267"/>
      <c r="AE419" s="267"/>
      <c r="AF419" s="267"/>
      <c r="AG419" s="267"/>
      <c r="AH419" s="267"/>
      <c r="AI419" s="267"/>
      <c r="AJ419" s="267"/>
      <c r="AK419" s="267"/>
      <c r="AL419" s="267"/>
      <c r="AM419" s="267"/>
      <c r="AN419" s="267"/>
      <c r="AO419" s="267"/>
      <c r="AP419" s="267"/>
      <c r="AQ419" s="267"/>
      <c r="AR419" s="267"/>
      <c r="AS419" s="267"/>
      <c r="AT419" s="267"/>
      <c r="AU419" s="267"/>
      <c r="AV419" s="267"/>
      <c r="AW419" s="267"/>
      <c r="AX419" s="267"/>
      <c r="AY419" s="267"/>
      <c r="AZ419" s="268"/>
      <c r="BA419" s="268"/>
      <c r="BB419" s="268"/>
      <c r="BC419" s="268"/>
      <c r="BD419" s="268"/>
      <c r="BE419" s="268"/>
      <c r="BF419" s="268"/>
      <c r="BG419" s="268"/>
      <c r="BH419" s="268"/>
      <c r="BI419" s="268"/>
      <c r="BJ419" s="268"/>
      <c r="BK419" s="268"/>
      <c r="BL419" s="268"/>
      <c r="BM419" s="268"/>
      <c r="BN419" s="268"/>
      <c r="BO419" s="268"/>
      <c r="BP419" s="268"/>
      <c r="BQ419" s="268"/>
      <c r="BR419" s="268"/>
      <c r="BS419" s="268"/>
      <c r="BT419" s="268"/>
      <c r="BU419" s="268"/>
      <c r="BV419" s="268"/>
      <c r="BW419" s="268"/>
      <c r="BX419" s="268"/>
      <c r="BY419" s="268"/>
      <c r="BZ419" s="268"/>
      <c r="CA419" s="268"/>
      <c r="CB419" s="268"/>
      <c r="CC419" s="268"/>
      <c r="CD419" s="268"/>
      <c r="CE419" s="268"/>
      <c r="CF419" s="268"/>
      <c r="CG419" s="268"/>
      <c r="CH419" s="268"/>
      <c r="CI419" s="268"/>
      <c r="CJ419" s="268"/>
      <c r="CK419" s="268"/>
      <c r="CL419" s="268"/>
      <c r="CM419" s="268"/>
      <c r="CN419" s="268"/>
      <c r="CO419" s="268"/>
      <c r="CP419" s="268"/>
      <c r="CQ419" s="268"/>
      <c r="CR419" s="268"/>
      <c r="CS419" s="268"/>
      <c r="CT419" s="268"/>
      <c r="CU419" s="268"/>
      <c r="CV419" s="268"/>
      <c r="CW419" s="268"/>
      <c r="CX419" s="268"/>
      <c r="CY419" s="268"/>
      <c r="CZ419" s="268"/>
      <c r="DA419" s="268"/>
      <c r="DB419" s="268"/>
      <c r="DC419" s="268"/>
      <c r="DD419" s="268"/>
      <c r="DE419" s="268"/>
      <c r="DF419" s="268"/>
      <c r="DG419" s="268"/>
      <c r="DH419" s="268"/>
      <c r="DI419" s="268"/>
      <c r="DJ419" s="268"/>
      <c r="DK419" s="268"/>
      <c r="DL419" s="268"/>
      <c r="DM419" s="268"/>
      <c r="DN419" s="268"/>
      <c r="DO419" s="268"/>
      <c r="DP419" s="268"/>
      <c r="DQ419" s="268"/>
      <c r="DR419" s="268"/>
      <c r="DS419" s="268"/>
      <c r="DT419" s="268"/>
      <c r="DU419" s="268"/>
      <c r="DV419" s="268"/>
      <c r="DW419" s="268"/>
      <c r="DX419" s="268"/>
      <c r="DY419" s="268"/>
      <c r="DZ419" s="268"/>
      <c r="EA419" s="268"/>
      <c r="EB419" s="268"/>
      <c r="EC419" s="268"/>
      <c r="ED419" s="268"/>
      <c r="EE419" s="268"/>
      <c r="EF419" s="268"/>
      <c r="EG419" s="268"/>
      <c r="EH419" s="268"/>
      <c r="EI419" s="268"/>
      <c r="EJ419" s="268"/>
      <c r="EK419" s="268"/>
      <c r="EL419" s="268"/>
      <c r="EM419" s="268"/>
      <c r="EN419" s="268"/>
      <c r="EO419" s="268"/>
      <c r="EP419" s="268"/>
      <c r="EQ419" s="268"/>
      <c r="ER419" s="268"/>
      <c r="ES419" s="268"/>
      <c r="ET419" s="268"/>
      <c r="EU419" s="268"/>
      <c r="EV419" s="268"/>
      <c r="EW419" s="268"/>
      <c r="EX419" s="268"/>
      <c r="EY419" s="268"/>
      <c r="EZ419" s="268"/>
      <c r="FA419" s="268"/>
      <c r="FB419" s="268"/>
      <c r="FC419" s="268"/>
      <c r="FD419" s="268"/>
      <c r="FE419" s="268"/>
      <c r="FF419" s="268"/>
      <c r="FG419" s="268"/>
      <c r="FH419" s="268"/>
      <c r="FI419" s="268"/>
      <c r="FJ419" s="268"/>
      <c r="FK419" s="268"/>
      <c r="FL419" s="268"/>
      <c r="FM419" s="268"/>
      <c r="FN419" s="268"/>
      <c r="FO419" s="268"/>
      <c r="FP419" s="268"/>
      <c r="FQ419" s="268"/>
      <c r="FR419" s="268"/>
      <c r="FS419" s="268"/>
      <c r="FT419" s="268"/>
      <c r="FU419" s="268"/>
      <c r="FV419" s="268"/>
      <c r="FW419" s="268"/>
      <c r="FX419" s="268"/>
      <c r="FY419" s="268"/>
      <c r="FZ419" s="268"/>
      <c r="GA419" s="268"/>
      <c r="GB419" s="268"/>
      <c r="GC419" s="268"/>
      <c r="GD419" s="268"/>
      <c r="GE419" s="268"/>
      <c r="GF419" s="268"/>
      <c r="GG419" s="268"/>
      <c r="GH419" s="268"/>
      <c r="GI419" s="268"/>
      <c r="GJ419" s="268"/>
      <c r="GK419" s="268"/>
      <c r="GL419" s="268"/>
      <c r="GM419" s="268"/>
      <c r="GN419" s="268"/>
      <c r="GO419" s="268"/>
      <c r="GP419" s="268"/>
      <c r="GQ419" s="268"/>
      <c r="GR419" s="268"/>
      <c r="GS419" s="268"/>
      <c r="GT419" s="268"/>
      <c r="GU419" s="268"/>
      <c r="GV419" s="268"/>
      <c r="GW419" s="268"/>
      <c r="GX419" s="268"/>
      <c r="GY419" s="268"/>
      <c r="GZ419" s="268"/>
      <c r="HA419" s="268"/>
      <c r="HB419" s="268"/>
      <c r="HC419" s="268"/>
      <c r="HD419" s="268"/>
      <c r="HE419" s="268"/>
      <c r="HF419" s="268"/>
      <c r="HG419" s="268"/>
      <c r="HH419" s="268"/>
      <c r="HI419" s="268"/>
      <c r="HJ419" s="268"/>
      <c r="HK419" s="268"/>
      <c r="HL419" s="268"/>
      <c r="HM419" s="268"/>
      <c r="HN419" s="268"/>
      <c r="HO419" s="268"/>
      <c r="HP419" s="268"/>
      <c r="HQ419" s="268"/>
      <c r="HR419" s="268"/>
      <c r="HS419" s="268"/>
      <c r="HT419" s="268"/>
      <c r="HU419" s="268"/>
      <c r="HV419" s="268"/>
      <c r="HW419" s="268"/>
      <c r="HX419" s="268"/>
      <c r="HY419" s="268"/>
      <c r="HZ419" s="268"/>
      <c r="IA419" s="268"/>
      <c r="IB419" s="268"/>
      <c r="IC419" s="268"/>
      <c r="ID419" s="268"/>
      <c r="IE419" s="268"/>
      <c r="IF419" s="268"/>
      <c r="IG419" s="268"/>
      <c r="IH419" s="268"/>
      <c r="II419" s="268"/>
      <c r="IJ419" s="268"/>
      <c r="IK419" s="268"/>
      <c r="IL419" s="268"/>
      <c r="IM419" s="268"/>
      <c r="IN419" s="268"/>
      <c r="IO419" s="268"/>
      <c r="IP419" s="268"/>
      <c r="IQ419" s="268"/>
      <c r="IR419" s="268"/>
      <c r="IS419" s="268"/>
      <c r="IT419" s="268"/>
      <c r="IU419" s="268"/>
      <c r="IV419" s="268"/>
      <c r="IW419" s="268"/>
      <c r="IX419" s="268"/>
      <c r="IY419" s="268"/>
      <c r="IZ419" s="268"/>
      <c r="JA419" s="268"/>
      <c r="JB419" s="268"/>
      <c r="JC419" s="268"/>
      <c r="JD419" s="268"/>
      <c r="JE419" s="268"/>
      <c r="JF419" s="268"/>
      <c r="JG419" s="268"/>
      <c r="JH419" s="268"/>
      <c r="JI419" s="268"/>
      <c r="JJ419" s="268"/>
      <c r="JK419" s="268"/>
      <c r="JL419" s="268"/>
      <c r="JM419" s="268"/>
      <c r="JN419" s="268"/>
      <c r="JO419" s="268"/>
      <c r="JP419" s="268"/>
      <c r="JQ419" s="268"/>
      <c r="JR419" s="268"/>
      <c r="JS419" s="268"/>
      <c r="JT419" s="268"/>
      <c r="JU419" s="268"/>
      <c r="JV419" s="268"/>
      <c r="JW419" s="268"/>
      <c r="JX419" s="268"/>
      <c r="JY419" s="268"/>
      <c r="JZ419" s="268"/>
      <c r="KA419" s="268"/>
      <c r="KB419" s="268"/>
      <c r="KC419" s="268"/>
      <c r="KD419" s="268"/>
      <c r="KE419" s="268"/>
      <c r="KF419" s="268"/>
      <c r="KG419" s="268"/>
      <c r="KH419" s="268"/>
      <c r="KI419" s="268"/>
      <c r="KJ419" s="268"/>
      <c r="KK419" s="268"/>
      <c r="KL419" s="268"/>
      <c r="KM419" s="268"/>
      <c r="KN419" s="268"/>
      <c r="KO419" s="268"/>
      <c r="KP419" s="268"/>
      <c r="KQ419" s="268"/>
      <c r="KR419" s="268"/>
      <c r="KS419" s="268"/>
      <c r="KT419" s="268"/>
      <c r="KU419" s="268"/>
      <c r="KV419" s="268"/>
      <c r="KW419" s="268"/>
      <c r="KX419" s="268"/>
      <c r="KY419" s="268"/>
      <c r="KZ419" s="268"/>
      <c r="LA419" s="268"/>
      <c r="LB419" s="268"/>
      <c r="LC419" s="268"/>
      <c r="LD419" s="268"/>
      <c r="LE419" s="268"/>
      <c r="LF419" s="268"/>
      <c r="LG419" s="268"/>
      <c r="LH419" s="268"/>
      <c r="LI419" s="268"/>
      <c r="LJ419" s="268"/>
      <c r="LK419" s="268"/>
      <c r="LL419" s="268"/>
      <c r="LM419" s="268"/>
      <c r="LN419" s="268"/>
      <c r="LO419" s="268"/>
      <c r="LP419" s="268"/>
      <c r="LQ419" s="268"/>
      <c r="LR419" s="268"/>
      <c r="LS419" s="268"/>
      <c r="LT419" s="268"/>
      <c r="LU419" s="268"/>
      <c r="LV419" s="268"/>
      <c r="LW419" s="268"/>
      <c r="LX419" s="268"/>
      <c r="LY419" s="268"/>
      <c r="LZ419" s="268"/>
      <c r="MA419" s="268"/>
      <c r="MB419" s="268"/>
      <c r="MC419" s="268"/>
      <c r="MD419" s="268"/>
      <c r="ME419" s="268"/>
      <c r="MF419" s="268"/>
      <c r="MG419" s="268"/>
      <c r="MH419" s="268"/>
      <c r="MI419" s="268"/>
      <c r="MJ419" s="268"/>
      <c r="MK419" s="268"/>
      <c r="ML419" s="268"/>
      <c r="MM419" s="268"/>
      <c r="MN419" s="268"/>
      <c r="MO419" s="268"/>
      <c r="MP419" s="268"/>
      <c r="MQ419" s="268"/>
      <c r="MR419" s="268"/>
      <c r="MS419" s="268"/>
      <c r="MT419" s="268"/>
      <c r="MU419" s="268"/>
      <c r="MV419" s="268"/>
      <c r="MW419" s="268"/>
      <c r="MX419" s="268"/>
      <c r="MY419" s="268"/>
      <c r="MZ419" s="268"/>
      <c r="NA419" s="268"/>
      <c r="NB419" s="268"/>
      <c r="NC419" s="268"/>
      <c r="ND419" s="268"/>
      <c r="NE419" s="268"/>
      <c r="NF419" s="268"/>
      <c r="NG419" s="268"/>
      <c r="NH419" s="268"/>
      <c r="NI419" s="268"/>
      <c r="NJ419" s="268"/>
      <c r="NK419" s="268"/>
      <c r="NL419" s="268"/>
      <c r="NM419" s="268"/>
      <c r="NN419" s="268"/>
      <c r="NO419" s="268"/>
      <c r="NP419" s="268"/>
      <c r="NQ419" s="268"/>
      <c r="NR419" s="268"/>
      <c r="NS419" s="268"/>
      <c r="NT419" s="268"/>
      <c r="NU419" s="268"/>
      <c r="NV419" s="268"/>
      <c r="NW419" s="268"/>
      <c r="NX419" s="268"/>
      <c r="NY419" s="268"/>
      <c r="NZ419" s="268"/>
      <c r="OA419" s="268"/>
      <c r="OB419" s="268"/>
      <c r="OC419" s="268"/>
      <c r="OD419" s="268"/>
      <c r="OE419" s="268"/>
      <c r="OF419" s="268"/>
      <c r="OG419" s="268"/>
      <c r="OH419" s="268"/>
      <c r="OI419" s="268"/>
      <c r="OJ419" s="268"/>
      <c r="OK419" s="268"/>
      <c r="OL419" s="268"/>
      <c r="OM419" s="268"/>
      <c r="ON419" s="268"/>
      <c r="OO419" s="268"/>
      <c r="OP419" s="268"/>
      <c r="OQ419" s="268"/>
      <c r="OR419" s="268"/>
      <c r="OS419" s="268"/>
      <c r="OT419" s="268"/>
      <c r="OU419" s="268"/>
      <c r="OV419" s="268"/>
      <c r="OW419" s="268"/>
      <c r="OX419" s="268"/>
      <c r="OY419" s="268"/>
      <c r="OZ419" s="268"/>
      <c r="PA419" s="268"/>
      <c r="PB419" s="268"/>
      <c r="PC419" s="268"/>
      <c r="PD419" s="268"/>
      <c r="PE419" s="268"/>
      <c r="PF419" s="268"/>
      <c r="PG419" s="268"/>
      <c r="PH419" s="268"/>
      <c r="PI419" s="268"/>
      <c r="PJ419" s="268"/>
      <c r="PK419" s="268"/>
      <c r="PL419" s="268"/>
      <c r="PM419" s="268"/>
      <c r="PN419" s="268"/>
      <c r="PO419" s="268"/>
      <c r="PP419" s="268"/>
      <c r="PQ419" s="268"/>
      <c r="PR419" s="268"/>
      <c r="PS419" s="268"/>
      <c r="PT419" s="268"/>
      <c r="PU419" s="268"/>
      <c r="PV419" s="268"/>
      <c r="PW419" s="268"/>
      <c r="PX419" s="268"/>
      <c r="PY419" s="268"/>
      <c r="PZ419" s="268"/>
      <c r="QA419" s="268"/>
      <c r="QB419" s="268"/>
      <c r="QC419" s="268"/>
      <c r="QD419" s="268"/>
      <c r="QE419" s="268"/>
      <c r="QF419" s="268"/>
      <c r="QG419" s="268"/>
      <c r="QH419" s="268"/>
      <c r="QI419" s="268"/>
      <c r="QJ419" s="268"/>
      <c r="QK419" s="268"/>
      <c r="QL419" s="268"/>
      <c r="QM419" s="268"/>
      <c r="QN419" s="268"/>
      <c r="QO419" s="268"/>
      <c r="QP419" s="268"/>
      <c r="QQ419" s="268"/>
      <c r="QR419" s="268"/>
      <c r="QS419" s="268"/>
      <c r="QT419" s="268"/>
      <c r="QU419" s="268"/>
      <c r="QV419" s="268"/>
      <c r="QW419" s="268"/>
      <c r="QX419" s="268"/>
      <c r="QY419" s="268"/>
      <c r="QZ419" s="268"/>
      <c r="RA419" s="268"/>
      <c r="RB419" s="268"/>
      <c r="RC419" s="268"/>
      <c r="RD419" s="268"/>
      <c r="RE419" s="268"/>
      <c r="RF419" s="268"/>
      <c r="RG419" s="268"/>
      <c r="RH419" s="268"/>
      <c r="RI419" s="268"/>
      <c r="RJ419" s="268"/>
      <c r="RK419" s="268"/>
      <c r="RL419" s="268"/>
      <c r="RM419" s="268"/>
      <c r="RN419" s="268"/>
      <c r="RO419" s="268"/>
      <c r="RP419" s="268"/>
      <c r="RQ419" s="268"/>
      <c r="RR419" s="268"/>
      <c r="RS419" s="268"/>
      <c r="RT419" s="268"/>
      <c r="RU419" s="268"/>
      <c r="RV419" s="268"/>
      <c r="RW419" s="268"/>
      <c r="RX419" s="268"/>
      <c r="RY419" s="268"/>
      <c r="RZ419" s="268"/>
      <c r="SA419" s="268"/>
      <c r="SB419" s="268"/>
      <c r="SC419" s="268"/>
      <c r="SD419" s="268"/>
      <c r="SE419" s="268"/>
    </row>
    <row r="420" spans="8:499" s="288" customFormat="1" x14ac:dyDescent="0.2">
      <c r="H420" s="267"/>
      <c r="I420" s="267"/>
      <c r="J420" s="267"/>
      <c r="K420" s="267"/>
      <c r="L420" s="267"/>
      <c r="M420" s="267"/>
      <c r="N420" s="267"/>
      <c r="O420" s="267"/>
      <c r="P420" s="267"/>
      <c r="Q420" s="267"/>
      <c r="R420" s="267"/>
      <c r="S420" s="267"/>
      <c r="T420" s="267"/>
      <c r="U420" s="267"/>
      <c r="V420" s="267"/>
      <c r="W420" s="267"/>
      <c r="X420" s="267"/>
      <c r="Y420" s="267"/>
      <c r="Z420" s="267"/>
      <c r="AA420" s="267"/>
      <c r="AB420" s="267"/>
      <c r="AC420" s="267"/>
      <c r="AD420" s="267"/>
      <c r="AE420" s="267"/>
      <c r="AF420" s="267"/>
      <c r="AG420" s="267"/>
      <c r="AH420" s="267"/>
      <c r="AI420" s="267"/>
      <c r="AJ420" s="267"/>
      <c r="AK420" s="267"/>
      <c r="AL420" s="267"/>
      <c r="AM420" s="267"/>
      <c r="AN420" s="267"/>
      <c r="AO420" s="267"/>
      <c r="AP420" s="267"/>
      <c r="AQ420" s="267"/>
      <c r="AR420" s="267"/>
      <c r="AS420" s="267"/>
      <c r="AT420" s="267"/>
      <c r="AU420" s="267"/>
      <c r="AV420" s="267"/>
      <c r="AW420" s="267"/>
      <c r="AX420" s="267"/>
      <c r="AY420" s="267"/>
      <c r="AZ420" s="268"/>
      <c r="BA420" s="268"/>
      <c r="BB420" s="268"/>
      <c r="BC420" s="268"/>
      <c r="BD420" s="268"/>
      <c r="BE420" s="268"/>
      <c r="BF420" s="268"/>
      <c r="BG420" s="268"/>
      <c r="BH420" s="268"/>
      <c r="BI420" s="268"/>
      <c r="BJ420" s="268"/>
      <c r="BK420" s="268"/>
      <c r="BL420" s="268"/>
      <c r="BM420" s="268"/>
      <c r="BN420" s="268"/>
      <c r="BO420" s="268"/>
      <c r="BP420" s="268"/>
      <c r="BQ420" s="268"/>
      <c r="BR420" s="268"/>
      <c r="BS420" s="268"/>
      <c r="BT420" s="268"/>
      <c r="BU420" s="268"/>
      <c r="BV420" s="268"/>
      <c r="BW420" s="268"/>
      <c r="BX420" s="268"/>
      <c r="BY420" s="268"/>
      <c r="BZ420" s="268"/>
      <c r="CA420" s="268"/>
      <c r="CB420" s="268"/>
      <c r="CC420" s="268"/>
      <c r="CD420" s="268"/>
      <c r="CE420" s="268"/>
      <c r="CF420" s="268"/>
      <c r="CG420" s="268"/>
      <c r="CH420" s="268"/>
      <c r="CI420" s="268"/>
      <c r="CJ420" s="268"/>
      <c r="CK420" s="268"/>
      <c r="CL420" s="268"/>
      <c r="CM420" s="268"/>
      <c r="CN420" s="268"/>
      <c r="CO420" s="268"/>
      <c r="CP420" s="268"/>
      <c r="CQ420" s="268"/>
      <c r="CR420" s="268"/>
      <c r="CS420" s="268"/>
      <c r="CT420" s="268"/>
      <c r="CU420" s="268"/>
      <c r="CV420" s="268"/>
      <c r="CW420" s="268"/>
      <c r="CX420" s="268"/>
      <c r="CY420" s="268"/>
      <c r="CZ420" s="268"/>
      <c r="DA420" s="268"/>
      <c r="DB420" s="268"/>
      <c r="DC420" s="268"/>
      <c r="DD420" s="268"/>
      <c r="DE420" s="268"/>
      <c r="DF420" s="268"/>
      <c r="DG420" s="268"/>
      <c r="DH420" s="268"/>
      <c r="DI420" s="268"/>
      <c r="DJ420" s="268"/>
      <c r="DK420" s="268"/>
      <c r="DL420" s="268"/>
      <c r="DM420" s="268"/>
      <c r="DN420" s="268"/>
      <c r="DO420" s="268"/>
      <c r="DP420" s="268"/>
      <c r="DQ420" s="268"/>
      <c r="DR420" s="268"/>
      <c r="DS420" s="268"/>
      <c r="DT420" s="268"/>
      <c r="DU420" s="268"/>
      <c r="DV420" s="268"/>
      <c r="DW420" s="268"/>
      <c r="DX420" s="268"/>
      <c r="DY420" s="268"/>
      <c r="DZ420" s="268"/>
      <c r="EA420" s="268"/>
      <c r="EB420" s="268"/>
      <c r="EC420" s="268"/>
      <c r="ED420" s="268"/>
      <c r="EE420" s="268"/>
      <c r="EF420" s="268"/>
      <c r="EG420" s="268"/>
      <c r="EH420" s="268"/>
      <c r="EI420" s="268"/>
      <c r="EJ420" s="268"/>
      <c r="EK420" s="268"/>
      <c r="EL420" s="268"/>
      <c r="EM420" s="268"/>
      <c r="EN420" s="268"/>
      <c r="EO420" s="268"/>
      <c r="EP420" s="268"/>
      <c r="EQ420" s="268"/>
      <c r="ER420" s="268"/>
      <c r="ES420" s="268"/>
      <c r="ET420" s="268"/>
      <c r="EU420" s="268"/>
      <c r="EV420" s="268"/>
      <c r="EW420" s="268"/>
      <c r="EX420" s="268"/>
      <c r="EY420" s="268"/>
      <c r="EZ420" s="268"/>
      <c r="FA420" s="268"/>
      <c r="FB420" s="268"/>
      <c r="FC420" s="268"/>
      <c r="FD420" s="268"/>
      <c r="FE420" s="268"/>
      <c r="FF420" s="268"/>
      <c r="FG420" s="268"/>
      <c r="FH420" s="268"/>
      <c r="FI420" s="268"/>
      <c r="FJ420" s="268"/>
      <c r="FK420" s="268"/>
      <c r="FL420" s="268"/>
      <c r="FM420" s="268"/>
      <c r="FN420" s="268"/>
      <c r="FO420" s="268"/>
      <c r="FP420" s="268"/>
      <c r="FQ420" s="268"/>
      <c r="FR420" s="268"/>
      <c r="FS420" s="268"/>
      <c r="FT420" s="268"/>
      <c r="FU420" s="268"/>
      <c r="FV420" s="268"/>
      <c r="FW420" s="268"/>
      <c r="FX420" s="268"/>
      <c r="FY420" s="268"/>
      <c r="FZ420" s="268"/>
      <c r="GA420" s="268"/>
      <c r="GB420" s="268"/>
      <c r="GC420" s="268"/>
      <c r="GD420" s="268"/>
      <c r="GE420" s="268"/>
      <c r="GF420" s="268"/>
      <c r="GG420" s="268"/>
      <c r="GH420" s="268"/>
      <c r="GI420" s="268"/>
      <c r="GJ420" s="268"/>
      <c r="GK420" s="268"/>
      <c r="GL420" s="268"/>
      <c r="GM420" s="268"/>
      <c r="GN420" s="268"/>
      <c r="GO420" s="268"/>
      <c r="GP420" s="268"/>
      <c r="GQ420" s="268"/>
      <c r="GR420" s="268"/>
      <c r="GS420" s="268"/>
      <c r="GT420" s="268"/>
      <c r="GU420" s="268"/>
      <c r="GV420" s="268"/>
      <c r="GW420" s="268"/>
      <c r="GX420" s="268"/>
      <c r="GY420" s="268"/>
      <c r="GZ420" s="268"/>
      <c r="HA420" s="268"/>
      <c r="HB420" s="268"/>
      <c r="HC420" s="268"/>
      <c r="HD420" s="268"/>
      <c r="HE420" s="268"/>
      <c r="HF420" s="268"/>
      <c r="HG420" s="268"/>
      <c r="HH420" s="268"/>
      <c r="HI420" s="268"/>
      <c r="HJ420" s="268"/>
      <c r="HK420" s="268"/>
      <c r="HL420" s="268"/>
      <c r="HM420" s="268"/>
      <c r="HN420" s="268"/>
      <c r="HO420" s="268"/>
      <c r="HP420" s="268"/>
      <c r="HQ420" s="268"/>
      <c r="HR420" s="268"/>
      <c r="HS420" s="268"/>
      <c r="HT420" s="268"/>
      <c r="HU420" s="268"/>
      <c r="HV420" s="268"/>
      <c r="HW420" s="268"/>
      <c r="HX420" s="268"/>
      <c r="HY420" s="268"/>
      <c r="HZ420" s="268"/>
      <c r="IA420" s="268"/>
      <c r="IB420" s="268"/>
      <c r="IC420" s="268"/>
      <c r="ID420" s="268"/>
      <c r="IE420" s="268"/>
      <c r="IF420" s="268"/>
      <c r="IG420" s="268"/>
      <c r="IH420" s="268"/>
      <c r="II420" s="268"/>
      <c r="IJ420" s="268"/>
      <c r="IK420" s="268"/>
      <c r="IL420" s="268"/>
      <c r="IM420" s="268"/>
      <c r="IN420" s="268"/>
      <c r="IO420" s="268"/>
      <c r="IP420" s="268"/>
      <c r="IQ420" s="268"/>
      <c r="IR420" s="268"/>
      <c r="IS420" s="268"/>
      <c r="IT420" s="268"/>
      <c r="IU420" s="268"/>
      <c r="IV420" s="268"/>
      <c r="IW420" s="268"/>
      <c r="IX420" s="268"/>
      <c r="IY420" s="268"/>
      <c r="IZ420" s="268"/>
      <c r="JA420" s="268"/>
      <c r="JB420" s="268"/>
      <c r="JC420" s="268"/>
      <c r="JD420" s="268"/>
      <c r="JE420" s="268"/>
      <c r="JF420" s="268"/>
      <c r="JG420" s="268"/>
      <c r="JH420" s="268"/>
      <c r="JI420" s="268"/>
      <c r="JJ420" s="268"/>
      <c r="JK420" s="268"/>
      <c r="JL420" s="268"/>
      <c r="JM420" s="268"/>
      <c r="JN420" s="268"/>
      <c r="JO420" s="268"/>
      <c r="JP420" s="268"/>
      <c r="JQ420" s="268"/>
      <c r="JR420" s="268"/>
      <c r="JS420" s="268"/>
      <c r="JT420" s="268"/>
      <c r="JU420" s="268"/>
      <c r="JV420" s="268"/>
      <c r="JW420" s="268"/>
      <c r="JX420" s="268"/>
      <c r="JY420" s="268"/>
      <c r="JZ420" s="268"/>
      <c r="KA420" s="268"/>
      <c r="KB420" s="268"/>
      <c r="KC420" s="268"/>
      <c r="KD420" s="268"/>
      <c r="KE420" s="268"/>
      <c r="KF420" s="268"/>
      <c r="KG420" s="268"/>
      <c r="KH420" s="268"/>
      <c r="KI420" s="268"/>
      <c r="KJ420" s="268"/>
      <c r="KK420" s="268"/>
      <c r="KL420" s="268"/>
      <c r="KM420" s="268"/>
      <c r="KN420" s="268"/>
      <c r="KO420" s="268"/>
      <c r="KP420" s="268"/>
      <c r="KQ420" s="268"/>
      <c r="KR420" s="268"/>
      <c r="KS420" s="268"/>
      <c r="KT420" s="268"/>
      <c r="KU420" s="268"/>
      <c r="KV420" s="268"/>
      <c r="KW420" s="268"/>
      <c r="KX420" s="268"/>
      <c r="KY420" s="268"/>
      <c r="KZ420" s="268"/>
      <c r="LA420" s="268"/>
      <c r="LB420" s="268"/>
      <c r="LC420" s="268"/>
      <c r="LD420" s="268"/>
      <c r="LE420" s="268"/>
      <c r="LF420" s="268"/>
      <c r="LG420" s="268"/>
      <c r="LH420" s="268"/>
      <c r="LI420" s="268"/>
      <c r="LJ420" s="268"/>
      <c r="LK420" s="268"/>
      <c r="LL420" s="268"/>
      <c r="LM420" s="268"/>
      <c r="LN420" s="268"/>
      <c r="LO420" s="268"/>
      <c r="LP420" s="268"/>
      <c r="LQ420" s="268"/>
      <c r="LR420" s="268"/>
      <c r="LS420" s="268"/>
      <c r="LT420" s="268"/>
      <c r="LU420" s="268"/>
      <c r="LV420" s="268"/>
      <c r="LW420" s="268"/>
      <c r="LX420" s="268"/>
      <c r="LY420" s="268"/>
      <c r="LZ420" s="268"/>
      <c r="MA420" s="268"/>
      <c r="MB420" s="268"/>
      <c r="MC420" s="268"/>
      <c r="MD420" s="268"/>
      <c r="ME420" s="268"/>
      <c r="MF420" s="268"/>
      <c r="MG420" s="268"/>
      <c r="MH420" s="268"/>
      <c r="MI420" s="268"/>
      <c r="MJ420" s="268"/>
      <c r="MK420" s="268"/>
      <c r="ML420" s="268"/>
      <c r="MM420" s="268"/>
      <c r="MN420" s="268"/>
      <c r="MO420" s="268"/>
      <c r="MP420" s="268"/>
      <c r="MQ420" s="268"/>
      <c r="MR420" s="268"/>
      <c r="MS420" s="268"/>
      <c r="MT420" s="268"/>
      <c r="MU420" s="268"/>
      <c r="MV420" s="268"/>
      <c r="MW420" s="268"/>
      <c r="MX420" s="268"/>
      <c r="MY420" s="268"/>
      <c r="MZ420" s="268"/>
      <c r="NA420" s="268"/>
      <c r="NB420" s="268"/>
      <c r="NC420" s="268"/>
      <c r="ND420" s="268"/>
      <c r="NE420" s="268"/>
      <c r="NF420" s="268"/>
      <c r="NG420" s="268"/>
      <c r="NH420" s="268"/>
      <c r="NI420" s="268"/>
      <c r="NJ420" s="268"/>
      <c r="NK420" s="268"/>
      <c r="NL420" s="268"/>
      <c r="NM420" s="268"/>
      <c r="NN420" s="268"/>
      <c r="NO420" s="268"/>
      <c r="NP420" s="268"/>
      <c r="NQ420" s="268"/>
      <c r="NR420" s="268"/>
      <c r="NS420" s="268"/>
      <c r="NT420" s="268"/>
      <c r="NU420" s="268"/>
      <c r="NV420" s="268"/>
      <c r="NW420" s="268"/>
      <c r="NX420" s="268"/>
      <c r="NY420" s="268"/>
      <c r="NZ420" s="268"/>
      <c r="OA420" s="268"/>
      <c r="OB420" s="268"/>
      <c r="OC420" s="268"/>
      <c r="OD420" s="268"/>
      <c r="OE420" s="268"/>
      <c r="OF420" s="268"/>
      <c r="OG420" s="268"/>
      <c r="OH420" s="268"/>
      <c r="OI420" s="268"/>
      <c r="OJ420" s="268"/>
      <c r="OK420" s="268"/>
      <c r="OL420" s="268"/>
      <c r="OM420" s="268"/>
      <c r="ON420" s="268"/>
      <c r="OO420" s="268"/>
      <c r="OP420" s="268"/>
      <c r="OQ420" s="268"/>
      <c r="OR420" s="268"/>
      <c r="OS420" s="268"/>
      <c r="OT420" s="268"/>
      <c r="OU420" s="268"/>
      <c r="OV420" s="268"/>
      <c r="OW420" s="268"/>
      <c r="OX420" s="268"/>
      <c r="OY420" s="268"/>
      <c r="OZ420" s="268"/>
      <c r="PA420" s="268"/>
      <c r="PB420" s="268"/>
      <c r="PC420" s="268"/>
      <c r="PD420" s="268"/>
      <c r="PE420" s="268"/>
      <c r="PF420" s="268"/>
      <c r="PG420" s="268"/>
      <c r="PH420" s="268"/>
      <c r="PI420" s="268"/>
      <c r="PJ420" s="268"/>
      <c r="PK420" s="268"/>
      <c r="PL420" s="268"/>
      <c r="PM420" s="268"/>
      <c r="PN420" s="268"/>
      <c r="PO420" s="268"/>
      <c r="PP420" s="268"/>
      <c r="PQ420" s="268"/>
      <c r="PR420" s="268"/>
      <c r="PS420" s="268"/>
      <c r="PT420" s="268"/>
      <c r="PU420" s="268"/>
      <c r="PV420" s="268"/>
      <c r="PW420" s="268"/>
      <c r="PX420" s="268"/>
      <c r="PY420" s="268"/>
      <c r="PZ420" s="268"/>
      <c r="QA420" s="268"/>
      <c r="QB420" s="268"/>
      <c r="QC420" s="268"/>
      <c r="QD420" s="268"/>
      <c r="QE420" s="268"/>
      <c r="QF420" s="268"/>
      <c r="QG420" s="268"/>
      <c r="QH420" s="268"/>
      <c r="QI420" s="268"/>
      <c r="QJ420" s="268"/>
      <c r="QK420" s="268"/>
      <c r="QL420" s="268"/>
      <c r="QM420" s="268"/>
      <c r="QN420" s="268"/>
      <c r="QO420" s="268"/>
      <c r="QP420" s="268"/>
      <c r="QQ420" s="268"/>
      <c r="QR420" s="268"/>
      <c r="QS420" s="268"/>
      <c r="QT420" s="268"/>
      <c r="QU420" s="268"/>
      <c r="QV420" s="268"/>
      <c r="QW420" s="268"/>
      <c r="QX420" s="268"/>
      <c r="QY420" s="268"/>
      <c r="QZ420" s="268"/>
      <c r="RA420" s="268"/>
      <c r="RB420" s="268"/>
      <c r="RC420" s="268"/>
      <c r="RD420" s="268"/>
      <c r="RE420" s="268"/>
      <c r="RF420" s="268"/>
      <c r="RG420" s="268"/>
      <c r="RH420" s="268"/>
      <c r="RI420" s="268"/>
      <c r="RJ420" s="268"/>
      <c r="RK420" s="268"/>
      <c r="RL420" s="268"/>
      <c r="RM420" s="268"/>
      <c r="RN420" s="268"/>
      <c r="RO420" s="268"/>
      <c r="RP420" s="268"/>
      <c r="RQ420" s="268"/>
      <c r="RR420" s="268"/>
      <c r="RS420" s="268"/>
      <c r="RT420" s="268"/>
      <c r="RU420" s="268"/>
      <c r="RV420" s="268"/>
      <c r="RW420" s="268"/>
      <c r="RX420" s="268"/>
      <c r="RY420" s="268"/>
      <c r="RZ420" s="268"/>
      <c r="SA420" s="268"/>
      <c r="SB420" s="268"/>
      <c r="SC420" s="268"/>
      <c r="SD420" s="268"/>
      <c r="SE420" s="268"/>
    </row>
    <row r="421" spans="8:499" s="288" customFormat="1" x14ac:dyDescent="0.2">
      <c r="H421" s="267"/>
      <c r="I421" s="267"/>
      <c r="J421" s="267"/>
      <c r="K421" s="267"/>
      <c r="L421" s="267"/>
      <c r="M421" s="267"/>
      <c r="N421" s="267"/>
      <c r="O421" s="267"/>
      <c r="P421" s="267"/>
      <c r="Q421" s="267"/>
      <c r="R421" s="267"/>
      <c r="S421" s="267"/>
      <c r="T421" s="267"/>
      <c r="U421" s="267"/>
      <c r="V421" s="267"/>
      <c r="W421" s="267"/>
      <c r="X421" s="267"/>
      <c r="Y421" s="267"/>
      <c r="Z421" s="267"/>
      <c r="AA421" s="267"/>
      <c r="AB421" s="267"/>
      <c r="AC421" s="267"/>
      <c r="AD421" s="267"/>
      <c r="AE421" s="267"/>
      <c r="AF421" s="267"/>
      <c r="AG421" s="267"/>
      <c r="AH421" s="267"/>
      <c r="AI421" s="267"/>
      <c r="AJ421" s="267"/>
      <c r="AK421" s="267"/>
      <c r="AL421" s="267"/>
      <c r="AM421" s="267"/>
      <c r="AN421" s="267"/>
      <c r="AO421" s="267"/>
      <c r="AP421" s="267"/>
      <c r="AQ421" s="267"/>
      <c r="AR421" s="267"/>
      <c r="AS421" s="267"/>
      <c r="AT421" s="267"/>
      <c r="AU421" s="267"/>
      <c r="AV421" s="267"/>
      <c r="AW421" s="267"/>
      <c r="AX421" s="267"/>
      <c r="AY421" s="267"/>
      <c r="AZ421" s="268"/>
      <c r="BA421" s="268"/>
      <c r="BB421" s="268"/>
      <c r="BC421" s="268"/>
      <c r="BD421" s="268"/>
      <c r="BE421" s="268"/>
      <c r="BF421" s="268"/>
      <c r="BG421" s="268"/>
      <c r="BH421" s="268"/>
      <c r="BI421" s="268"/>
      <c r="BJ421" s="268"/>
      <c r="BK421" s="268"/>
      <c r="BL421" s="268"/>
      <c r="BM421" s="268"/>
      <c r="BN421" s="268"/>
      <c r="BO421" s="268"/>
      <c r="BP421" s="268"/>
      <c r="BQ421" s="268"/>
      <c r="BR421" s="268"/>
      <c r="BS421" s="268"/>
      <c r="BT421" s="268"/>
      <c r="BU421" s="268"/>
      <c r="BV421" s="268"/>
      <c r="BW421" s="268"/>
      <c r="BX421" s="268"/>
      <c r="BY421" s="268"/>
      <c r="BZ421" s="268"/>
      <c r="CA421" s="268"/>
      <c r="CB421" s="268"/>
      <c r="CC421" s="268"/>
      <c r="CD421" s="268"/>
      <c r="CE421" s="268"/>
      <c r="CF421" s="268"/>
      <c r="CG421" s="268"/>
      <c r="CH421" s="268"/>
      <c r="CI421" s="268"/>
      <c r="CJ421" s="268"/>
      <c r="CK421" s="268"/>
      <c r="CL421" s="268"/>
      <c r="CM421" s="268"/>
      <c r="CN421" s="268"/>
      <c r="CO421" s="268"/>
      <c r="CP421" s="268"/>
      <c r="CQ421" s="268"/>
      <c r="CR421" s="268"/>
      <c r="CS421" s="268"/>
      <c r="CT421" s="268"/>
      <c r="CU421" s="268"/>
      <c r="CV421" s="268"/>
      <c r="CW421" s="268"/>
      <c r="CX421" s="268"/>
      <c r="CY421" s="268"/>
      <c r="CZ421" s="268"/>
      <c r="DA421" s="268"/>
      <c r="DB421" s="268"/>
      <c r="DC421" s="268"/>
      <c r="DD421" s="268"/>
      <c r="DE421" s="268"/>
      <c r="DF421" s="268"/>
      <c r="DG421" s="268"/>
      <c r="DH421" s="268"/>
      <c r="DI421" s="268"/>
      <c r="DJ421" s="268"/>
      <c r="DK421" s="268"/>
      <c r="DL421" s="268"/>
      <c r="DM421" s="268"/>
      <c r="DN421" s="268"/>
      <c r="DO421" s="268"/>
      <c r="DP421" s="268"/>
      <c r="DQ421" s="268"/>
      <c r="DR421" s="268"/>
      <c r="DS421" s="268"/>
      <c r="DT421" s="268"/>
      <c r="DU421" s="268"/>
      <c r="DV421" s="268"/>
      <c r="DW421" s="268"/>
      <c r="DX421" s="268"/>
      <c r="DY421" s="268"/>
      <c r="DZ421" s="268"/>
      <c r="EA421" s="268"/>
      <c r="EB421" s="268"/>
      <c r="EC421" s="268"/>
      <c r="ED421" s="268"/>
      <c r="EE421" s="268"/>
      <c r="EF421" s="268"/>
      <c r="EG421" s="268"/>
      <c r="EH421" s="268"/>
      <c r="EI421" s="268"/>
      <c r="EJ421" s="268"/>
      <c r="EK421" s="268"/>
      <c r="EL421" s="268"/>
      <c r="EM421" s="268"/>
      <c r="EN421" s="268"/>
      <c r="EO421" s="268"/>
      <c r="EP421" s="268"/>
      <c r="EQ421" s="268"/>
      <c r="ER421" s="268"/>
      <c r="ES421" s="268"/>
      <c r="ET421" s="268"/>
      <c r="EU421" s="268"/>
      <c r="EV421" s="268"/>
      <c r="EW421" s="268"/>
      <c r="EX421" s="268"/>
      <c r="EY421" s="268"/>
      <c r="EZ421" s="268"/>
      <c r="FA421" s="268"/>
      <c r="FB421" s="268"/>
      <c r="FC421" s="268"/>
      <c r="FD421" s="268"/>
      <c r="FE421" s="268"/>
      <c r="FF421" s="268"/>
      <c r="FG421" s="268"/>
      <c r="FH421" s="268"/>
      <c r="FI421" s="268"/>
      <c r="FJ421" s="268"/>
      <c r="FK421" s="268"/>
      <c r="FL421" s="268"/>
      <c r="FM421" s="268"/>
      <c r="FN421" s="268"/>
      <c r="FO421" s="268"/>
      <c r="FP421" s="268"/>
      <c r="FQ421" s="268"/>
      <c r="FR421" s="268"/>
      <c r="FS421" s="268"/>
      <c r="FT421" s="268"/>
      <c r="FU421" s="268"/>
      <c r="FV421" s="268"/>
      <c r="FW421" s="268"/>
      <c r="FX421" s="268"/>
      <c r="FY421" s="268"/>
      <c r="FZ421" s="268"/>
      <c r="GA421" s="268"/>
      <c r="GB421" s="268"/>
      <c r="GC421" s="268"/>
      <c r="GD421" s="268"/>
      <c r="GE421" s="268"/>
      <c r="GF421" s="268"/>
      <c r="GG421" s="268"/>
      <c r="GH421" s="268"/>
      <c r="GI421" s="268"/>
      <c r="GJ421" s="268"/>
      <c r="GK421" s="268"/>
      <c r="GL421" s="268"/>
      <c r="GM421" s="268"/>
      <c r="GN421" s="268"/>
      <c r="GO421" s="268"/>
      <c r="GP421" s="268"/>
      <c r="GQ421" s="268"/>
      <c r="GR421" s="268"/>
      <c r="GS421" s="268"/>
      <c r="GT421" s="268"/>
      <c r="GU421" s="268"/>
      <c r="GV421" s="268"/>
      <c r="GW421" s="268"/>
      <c r="GX421" s="268"/>
      <c r="GY421" s="268"/>
      <c r="GZ421" s="268"/>
      <c r="HA421" s="268"/>
      <c r="HB421" s="268"/>
      <c r="HC421" s="268"/>
      <c r="HD421" s="268"/>
      <c r="HE421" s="268"/>
      <c r="HF421" s="268"/>
      <c r="HG421" s="268"/>
      <c r="HH421" s="268"/>
      <c r="HI421" s="268"/>
      <c r="HJ421" s="268"/>
      <c r="HK421" s="268"/>
      <c r="HL421" s="268"/>
      <c r="HM421" s="268"/>
      <c r="HN421" s="268"/>
      <c r="HO421" s="268"/>
      <c r="HP421" s="268"/>
      <c r="HQ421" s="268"/>
      <c r="HR421" s="268"/>
      <c r="HS421" s="268"/>
      <c r="HT421" s="268"/>
      <c r="HU421" s="268"/>
      <c r="HV421" s="268"/>
      <c r="HW421" s="268"/>
      <c r="HX421" s="268"/>
      <c r="HY421" s="268"/>
      <c r="HZ421" s="268"/>
      <c r="IA421" s="268"/>
      <c r="IB421" s="268"/>
      <c r="IC421" s="268"/>
      <c r="ID421" s="268"/>
      <c r="IE421" s="268"/>
      <c r="IF421" s="268"/>
      <c r="IG421" s="268"/>
      <c r="IH421" s="268"/>
      <c r="II421" s="268"/>
      <c r="IJ421" s="268"/>
      <c r="IK421" s="268"/>
      <c r="IL421" s="268"/>
      <c r="IM421" s="268"/>
      <c r="IN421" s="268"/>
      <c r="IO421" s="268"/>
      <c r="IP421" s="268"/>
      <c r="IQ421" s="268"/>
      <c r="IR421" s="268"/>
      <c r="IS421" s="268"/>
      <c r="IT421" s="268"/>
      <c r="IU421" s="268"/>
      <c r="IV421" s="268"/>
      <c r="IW421" s="268"/>
      <c r="IX421" s="268"/>
      <c r="IY421" s="268"/>
      <c r="IZ421" s="268"/>
      <c r="JA421" s="268"/>
      <c r="JB421" s="268"/>
      <c r="JC421" s="268"/>
      <c r="JD421" s="268"/>
      <c r="JE421" s="268"/>
      <c r="JF421" s="268"/>
      <c r="JG421" s="268"/>
      <c r="JH421" s="268"/>
      <c r="JI421" s="268"/>
      <c r="JJ421" s="268"/>
      <c r="JK421" s="268"/>
      <c r="JL421" s="268"/>
      <c r="JM421" s="268"/>
      <c r="JN421" s="268"/>
      <c r="JO421" s="268"/>
      <c r="JP421" s="268"/>
      <c r="JQ421" s="268"/>
      <c r="JR421" s="268"/>
      <c r="JS421" s="268"/>
      <c r="JT421" s="268"/>
      <c r="JU421" s="268"/>
      <c r="JV421" s="268"/>
      <c r="JW421" s="268"/>
      <c r="JX421" s="268"/>
      <c r="JY421" s="268"/>
      <c r="JZ421" s="268"/>
      <c r="KA421" s="268"/>
      <c r="KB421" s="268"/>
      <c r="KC421" s="268"/>
      <c r="KD421" s="268"/>
      <c r="KE421" s="268"/>
      <c r="KF421" s="268"/>
      <c r="KG421" s="268"/>
      <c r="KH421" s="268"/>
      <c r="KI421" s="268"/>
      <c r="KJ421" s="268"/>
      <c r="KK421" s="268"/>
      <c r="KL421" s="268"/>
      <c r="KM421" s="268"/>
      <c r="KN421" s="268"/>
      <c r="KO421" s="268"/>
      <c r="KP421" s="268"/>
      <c r="KQ421" s="268"/>
      <c r="KR421" s="268"/>
      <c r="KS421" s="268"/>
      <c r="KT421" s="268"/>
      <c r="KU421" s="268"/>
      <c r="KV421" s="268"/>
      <c r="KW421" s="268"/>
      <c r="KX421" s="268"/>
      <c r="KY421" s="268"/>
      <c r="KZ421" s="268"/>
      <c r="LA421" s="268"/>
      <c r="LB421" s="268"/>
      <c r="LC421" s="268"/>
      <c r="LD421" s="268"/>
      <c r="LE421" s="268"/>
      <c r="LF421" s="268"/>
      <c r="LG421" s="268"/>
      <c r="LH421" s="268"/>
      <c r="LI421" s="268"/>
      <c r="LJ421" s="268"/>
      <c r="LK421" s="268"/>
      <c r="LL421" s="268"/>
      <c r="LM421" s="268"/>
      <c r="LN421" s="268"/>
      <c r="LO421" s="268"/>
      <c r="LP421" s="268"/>
      <c r="LQ421" s="268"/>
      <c r="LR421" s="268"/>
      <c r="LS421" s="268"/>
      <c r="LT421" s="268"/>
      <c r="LU421" s="268"/>
      <c r="LV421" s="268"/>
      <c r="LW421" s="268"/>
      <c r="LX421" s="268"/>
      <c r="LY421" s="268"/>
      <c r="LZ421" s="268"/>
      <c r="MA421" s="268"/>
      <c r="MB421" s="268"/>
      <c r="MC421" s="268"/>
      <c r="MD421" s="268"/>
      <c r="ME421" s="268"/>
      <c r="MF421" s="268"/>
      <c r="MG421" s="268"/>
      <c r="MH421" s="268"/>
      <c r="MI421" s="268"/>
      <c r="MJ421" s="268"/>
      <c r="MK421" s="268"/>
      <c r="ML421" s="268"/>
      <c r="MM421" s="268"/>
      <c r="MN421" s="268"/>
      <c r="MO421" s="268"/>
      <c r="MP421" s="268"/>
      <c r="MQ421" s="268"/>
      <c r="MR421" s="268"/>
      <c r="MS421" s="268"/>
      <c r="MT421" s="268"/>
      <c r="MU421" s="268"/>
      <c r="MV421" s="268"/>
      <c r="MW421" s="268"/>
      <c r="MX421" s="268"/>
      <c r="MY421" s="268"/>
      <c r="MZ421" s="268"/>
      <c r="NA421" s="268"/>
      <c r="NB421" s="268"/>
      <c r="NC421" s="268"/>
      <c r="ND421" s="268"/>
      <c r="NE421" s="268"/>
      <c r="NF421" s="268"/>
      <c r="NG421" s="268"/>
      <c r="NH421" s="268"/>
      <c r="NI421" s="268"/>
      <c r="NJ421" s="268"/>
      <c r="NK421" s="268"/>
      <c r="NL421" s="268"/>
      <c r="NM421" s="268"/>
      <c r="NN421" s="268"/>
      <c r="NO421" s="268"/>
      <c r="NP421" s="268"/>
      <c r="NQ421" s="268"/>
      <c r="NR421" s="268"/>
      <c r="NS421" s="268"/>
      <c r="NT421" s="268"/>
      <c r="NU421" s="268"/>
      <c r="NV421" s="268"/>
      <c r="NW421" s="268"/>
      <c r="NX421" s="268"/>
      <c r="NY421" s="268"/>
      <c r="NZ421" s="268"/>
      <c r="OA421" s="268"/>
      <c r="OB421" s="268"/>
      <c r="OC421" s="268"/>
      <c r="OD421" s="268"/>
      <c r="OE421" s="268"/>
      <c r="OF421" s="268"/>
      <c r="OG421" s="268"/>
      <c r="OH421" s="268"/>
      <c r="OI421" s="268"/>
      <c r="OJ421" s="268"/>
      <c r="OK421" s="268"/>
      <c r="OL421" s="268"/>
      <c r="OM421" s="268"/>
      <c r="ON421" s="268"/>
      <c r="OO421" s="268"/>
      <c r="OP421" s="268"/>
      <c r="OQ421" s="268"/>
      <c r="OR421" s="268"/>
      <c r="OS421" s="268"/>
      <c r="OT421" s="268"/>
      <c r="OU421" s="268"/>
      <c r="OV421" s="268"/>
      <c r="OW421" s="268"/>
      <c r="OX421" s="268"/>
      <c r="OY421" s="268"/>
      <c r="OZ421" s="268"/>
      <c r="PA421" s="268"/>
      <c r="PB421" s="268"/>
      <c r="PC421" s="268"/>
      <c r="PD421" s="268"/>
      <c r="PE421" s="268"/>
      <c r="PF421" s="268"/>
      <c r="PG421" s="268"/>
      <c r="PH421" s="268"/>
      <c r="PI421" s="268"/>
      <c r="PJ421" s="268"/>
      <c r="PK421" s="268"/>
      <c r="PL421" s="268"/>
      <c r="PM421" s="268"/>
      <c r="PN421" s="268"/>
      <c r="PO421" s="268"/>
      <c r="PP421" s="268"/>
      <c r="PQ421" s="268"/>
      <c r="PR421" s="268"/>
      <c r="PS421" s="268"/>
      <c r="PT421" s="268"/>
      <c r="PU421" s="268"/>
      <c r="PV421" s="268"/>
      <c r="PW421" s="268"/>
      <c r="PX421" s="268"/>
      <c r="PY421" s="268"/>
      <c r="PZ421" s="268"/>
      <c r="QA421" s="268"/>
      <c r="QB421" s="268"/>
      <c r="QC421" s="268"/>
      <c r="QD421" s="268"/>
      <c r="QE421" s="268"/>
      <c r="QF421" s="268"/>
      <c r="QG421" s="268"/>
      <c r="QH421" s="268"/>
      <c r="QI421" s="268"/>
      <c r="QJ421" s="268"/>
      <c r="QK421" s="268"/>
      <c r="QL421" s="268"/>
      <c r="QM421" s="268"/>
      <c r="QN421" s="268"/>
      <c r="QO421" s="268"/>
      <c r="QP421" s="268"/>
      <c r="QQ421" s="268"/>
      <c r="QR421" s="268"/>
      <c r="QS421" s="268"/>
      <c r="QT421" s="268"/>
      <c r="QU421" s="268"/>
      <c r="QV421" s="268"/>
      <c r="QW421" s="268"/>
      <c r="QX421" s="268"/>
      <c r="QY421" s="268"/>
      <c r="QZ421" s="268"/>
      <c r="RA421" s="268"/>
      <c r="RB421" s="268"/>
      <c r="RC421" s="268"/>
      <c r="RD421" s="268"/>
      <c r="RE421" s="268"/>
      <c r="RF421" s="268"/>
      <c r="RG421" s="268"/>
      <c r="RH421" s="268"/>
      <c r="RI421" s="268"/>
      <c r="RJ421" s="268"/>
      <c r="RK421" s="268"/>
      <c r="RL421" s="268"/>
      <c r="RM421" s="268"/>
      <c r="RN421" s="268"/>
      <c r="RO421" s="268"/>
      <c r="RP421" s="268"/>
      <c r="RQ421" s="268"/>
      <c r="RR421" s="268"/>
      <c r="RS421" s="268"/>
      <c r="RT421" s="268"/>
      <c r="RU421" s="268"/>
      <c r="RV421" s="268"/>
      <c r="RW421" s="268"/>
      <c r="RX421" s="268"/>
      <c r="RY421" s="268"/>
      <c r="RZ421" s="268"/>
      <c r="SA421" s="268"/>
      <c r="SB421" s="268"/>
      <c r="SC421" s="268"/>
      <c r="SD421" s="268"/>
      <c r="SE421" s="268"/>
    </row>
    <row r="422" spans="8:499" s="288" customFormat="1" x14ac:dyDescent="0.2">
      <c r="H422" s="267"/>
      <c r="I422" s="267"/>
      <c r="J422" s="267"/>
      <c r="K422" s="267"/>
      <c r="L422" s="267"/>
      <c r="M422" s="267"/>
      <c r="N422" s="267"/>
      <c r="O422" s="267"/>
      <c r="P422" s="267"/>
      <c r="Q422" s="267"/>
      <c r="R422" s="267"/>
      <c r="S422" s="267"/>
      <c r="T422" s="267"/>
      <c r="U422" s="267"/>
      <c r="V422" s="267"/>
      <c r="W422" s="267"/>
      <c r="X422" s="267"/>
      <c r="Y422" s="267"/>
      <c r="Z422" s="267"/>
      <c r="AA422" s="267"/>
      <c r="AB422" s="267"/>
      <c r="AC422" s="267"/>
      <c r="AD422" s="267"/>
      <c r="AE422" s="267"/>
      <c r="AF422" s="267"/>
      <c r="AG422" s="267"/>
      <c r="AH422" s="267"/>
      <c r="AI422" s="267"/>
      <c r="AJ422" s="267"/>
      <c r="AK422" s="267"/>
      <c r="AL422" s="267"/>
      <c r="AM422" s="267"/>
      <c r="AN422" s="267"/>
      <c r="AO422" s="267"/>
      <c r="AP422" s="267"/>
      <c r="AQ422" s="267"/>
      <c r="AR422" s="267"/>
      <c r="AS422" s="267"/>
      <c r="AT422" s="267"/>
      <c r="AU422" s="267"/>
      <c r="AV422" s="267"/>
      <c r="AW422" s="267"/>
      <c r="AX422" s="267"/>
      <c r="AY422" s="267"/>
      <c r="AZ422" s="268"/>
      <c r="BA422" s="268"/>
      <c r="BB422" s="268"/>
      <c r="BC422" s="268"/>
      <c r="BD422" s="268"/>
      <c r="BE422" s="268"/>
      <c r="BF422" s="268"/>
      <c r="BG422" s="268"/>
      <c r="BH422" s="268"/>
      <c r="BI422" s="268"/>
      <c r="BJ422" s="268"/>
      <c r="BK422" s="268"/>
      <c r="BL422" s="268"/>
      <c r="BM422" s="268"/>
      <c r="BN422" s="268"/>
      <c r="BO422" s="268"/>
      <c r="BP422" s="268"/>
      <c r="BQ422" s="268"/>
      <c r="BR422" s="268"/>
      <c r="BS422" s="268"/>
      <c r="BT422" s="268"/>
      <c r="BU422" s="268"/>
      <c r="BV422" s="268"/>
      <c r="BW422" s="268"/>
      <c r="BX422" s="268"/>
      <c r="BY422" s="268"/>
      <c r="BZ422" s="268"/>
      <c r="CA422" s="268"/>
      <c r="CB422" s="268"/>
      <c r="CC422" s="268"/>
      <c r="CD422" s="268"/>
      <c r="CE422" s="268"/>
      <c r="CF422" s="268"/>
      <c r="CG422" s="268"/>
      <c r="CH422" s="268"/>
      <c r="CI422" s="268"/>
      <c r="CJ422" s="268"/>
      <c r="CK422" s="268"/>
      <c r="CL422" s="268"/>
      <c r="CM422" s="268"/>
      <c r="CN422" s="268"/>
      <c r="CO422" s="268"/>
      <c r="CP422" s="268"/>
      <c r="CQ422" s="268"/>
      <c r="CR422" s="268"/>
      <c r="CS422" s="268"/>
      <c r="CT422" s="268"/>
      <c r="CU422" s="268"/>
      <c r="CV422" s="268"/>
      <c r="CW422" s="268"/>
      <c r="CX422" s="268"/>
      <c r="CY422" s="268"/>
      <c r="CZ422" s="268"/>
      <c r="DA422" s="268"/>
      <c r="DB422" s="268"/>
      <c r="DC422" s="268"/>
      <c r="DD422" s="268"/>
      <c r="DE422" s="268"/>
      <c r="DF422" s="268"/>
      <c r="DG422" s="268"/>
      <c r="DH422" s="268"/>
      <c r="DI422" s="268"/>
      <c r="DJ422" s="268"/>
      <c r="DK422" s="268"/>
      <c r="DL422" s="268"/>
      <c r="DM422" s="268"/>
      <c r="DN422" s="268"/>
      <c r="DO422" s="268"/>
      <c r="DP422" s="268"/>
      <c r="DQ422" s="268"/>
      <c r="DR422" s="268"/>
      <c r="DS422" s="268"/>
      <c r="DT422" s="268"/>
      <c r="DU422" s="268"/>
      <c r="DV422" s="268"/>
      <c r="DW422" s="268"/>
      <c r="DX422" s="268"/>
      <c r="DY422" s="268"/>
      <c r="DZ422" s="268"/>
      <c r="EA422" s="268"/>
      <c r="EB422" s="268"/>
      <c r="EC422" s="268"/>
      <c r="ED422" s="268"/>
      <c r="EE422" s="268"/>
      <c r="EF422" s="268"/>
      <c r="EG422" s="268"/>
      <c r="EH422" s="268"/>
      <c r="EI422" s="268"/>
      <c r="EJ422" s="268"/>
      <c r="EK422" s="268"/>
      <c r="EL422" s="268"/>
      <c r="EM422" s="268"/>
      <c r="EN422" s="268"/>
      <c r="EO422" s="268"/>
      <c r="EP422" s="268"/>
      <c r="EQ422" s="268"/>
      <c r="ER422" s="268"/>
      <c r="ES422" s="268"/>
      <c r="ET422" s="268"/>
      <c r="EU422" s="268"/>
      <c r="EV422" s="268"/>
      <c r="EW422" s="268"/>
      <c r="EX422" s="268"/>
      <c r="EY422" s="268"/>
      <c r="EZ422" s="268"/>
      <c r="FA422" s="268"/>
      <c r="FB422" s="268"/>
      <c r="FC422" s="268"/>
      <c r="FD422" s="268"/>
      <c r="FE422" s="268"/>
      <c r="FF422" s="268"/>
      <c r="FG422" s="268"/>
      <c r="FH422" s="268"/>
      <c r="FI422" s="268"/>
      <c r="FJ422" s="268"/>
      <c r="FK422" s="268"/>
      <c r="FL422" s="268"/>
      <c r="FM422" s="268"/>
      <c r="FN422" s="268"/>
      <c r="FO422" s="268"/>
      <c r="FP422" s="268"/>
      <c r="FQ422" s="268"/>
      <c r="FR422" s="268"/>
      <c r="FS422" s="268"/>
      <c r="FT422" s="268"/>
      <c r="FU422" s="268"/>
      <c r="FV422" s="268"/>
      <c r="FW422" s="268"/>
      <c r="FX422" s="268"/>
      <c r="FY422" s="268"/>
      <c r="FZ422" s="268"/>
      <c r="GA422" s="268"/>
      <c r="GB422" s="268"/>
      <c r="GC422" s="268"/>
      <c r="GD422" s="268"/>
      <c r="GE422" s="268"/>
      <c r="GF422" s="268"/>
      <c r="GG422" s="268"/>
      <c r="GH422" s="268"/>
      <c r="GI422" s="268"/>
      <c r="GJ422" s="268"/>
      <c r="GK422" s="268"/>
      <c r="GL422" s="268"/>
      <c r="GM422" s="268"/>
      <c r="GN422" s="268"/>
      <c r="GO422" s="268"/>
      <c r="GP422" s="268"/>
      <c r="GQ422" s="268"/>
      <c r="GR422" s="268"/>
      <c r="GS422" s="268"/>
      <c r="GT422" s="268"/>
      <c r="GU422" s="268"/>
      <c r="GV422" s="268"/>
      <c r="GW422" s="268"/>
      <c r="GX422" s="268"/>
      <c r="GY422" s="268"/>
      <c r="GZ422" s="268"/>
      <c r="HA422" s="268"/>
      <c r="HB422" s="268"/>
      <c r="HC422" s="268"/>
      <c r="HD422" s="268"/>
      <c r="HE422" s="268"/>
      <c r="HF422" s="268"/>
      <c r="HG422" s="268"/>
      <c r="HH422" s="268"/>
      <c r="HI422" s="268"/>
      <c r="HJ422" s="268"/>
      <c r="HK422" s="268"/>
      <c r="HL422" s="268"/>
      <c r="HM422" s="268"/>
      <c r="HN422" s="268"/>
      <c r="HO422" s="268"/>
      <c r="HP422" s="268"/>
      <c r="HQ422" s="268"/>
      <c r="HR422" s="268"/>
      <c r="HS422" s="268"/>
      <c r="HT422" s="268"/>
      <c r="HU422" s="268"/>
      <c r="HV422" s="268"/>
      <c r="HW422" s="268"/>
      <c r="HX422" s="268"/>
      <c r="HY422" s="268"/>
      <c r="HZ422" s="268"/>
      <c r="IA422" s="268"/>
      <c r="IB422" s="268"/>
      <c r="IC422" s="268"/>
      <c r="ID422" s="268"/>
      <c r="IE422" s="268"/>
      <c r="IF422" s="268"/>
      <c r="IG422" s="268"/>
      <c r="IH422" s="268"/>
      <c r="II422" s="268"/>
      <c r="IJ422" s="268"/>
      <c r="IK422" s="268"/>
      <c r="IL422" s="268"/>
      <c r="IM422" s="268"/>
      <c r="IN422" s="268"/>
      <c r="IO422" s="268"/>
      <c r="IP422" s="268"/>
      <c r="IQ422" s="268"/>
      <c r="IR422" s="268"/>
      <c r="IS422" s="268"/>
      <c r="IT422" s="268"/>
      <c r="IU422" s="268"/>
      <c r="IV422" s="268"/>
      <c r="IW422" s="268"/>
      <c r="IX422" s="268"/>
      <c r="IY422" s="268"/>
      <c r="IZ422" s="268"/>
      <c r="JA422" s="268"/>
      <c r="JB422" s="268"/>
      <c r="JC422" s="268"/>
      <c r="JD422" s="268"/>
      <c r="JE422" s="268"/>
      <c r="JF422" s="268"/>
      <c r="JG422" s="268"/>
      <c r="JH422" s="268"/>
      <c r="JI422" s="268"/>
      <c r="JJ422" s="268"/>
      <c r="JK422" s="268"/>
      <c r="JL422" s="268"/>
      <c r="JM422" s="268"/>
      <c r="JN422" s="268"/>
      <c r="JO422" s="268"/>
      <c r="JP422" s="268"/>
      <c r="JQ422" s="268"/>
      <c r="JR422" s="268"/>
      <c r="JS422" s="268"/>
      <c r="JT422" s="268"/>
      <c r="JU422" s="268"/>
      <c r="JV422" s="268"/>
      <c r="JW422" s="268"/>
      <c r="JX422" s="268"/>
      <c r="JY422" s="268"/>
      <c r="JZ422" s="268"/>
      <c r="KA422" s="268"/>
      <c r="KB422" s="268"/>
      <c r="KC422" s="268"/>
      <c r="KD422" s="268"/>
      <c r="KE422" s="268"/>
      <c r="KF422" s="268"/>
      <c r="KG422" s="268"/>
      <c r="KH422" s="268"/>
      <c r="KI422" s="268"/>
      <c r="KJ422" s="268"/>
      <c r="KK422" s="268"/>
      <c r="KL422" s="268"/>
      <c r="KM422" s="268"/>
      <c r="KN422" s="268"/>
      <c r="KO422" s="268"/>
      <c r="KP422" s="268"/>
      <c r="KQ422" s="268"/>
      <c r="KR422" s="268"/>
      <c r="KS422" s="268"/>
      <c r="KT422" s="268"/>
      <c r="KU422" s="268"/>
      <c r="KV422" s="268"/>
      <c r="KW422" s="268"/>
      <c r="KX422" s="268"/>
      <c r="KY422" s="268"/>
      <c r="KZ422" s="268"/>
      <c r="LA422" s="268"/>
      <c r="LB422" s="268"/>
      <c r="LC422" s="268"/>
      <c r="LD422" s="268"/>
      <c r="LE422" s="268"/>
      <c r="LF422" s="268"/>
      <c r="LG422" s="268"/>
      <c r="LH422" s="268"/>
      <c r="LI422" s="268"/>
      <c r="LJ422" s="268"/>
      <c r="LK422" s="268"/>
      <c r="LL422" s="268"/>
      <c r="LM422" s="268"/>
      <c r="LN422" s="268"/>
      <c r="LO422" s="268"/>
      <c r="LP422" s="268"/>
      <c r="LQ422" s="268"/>
      <c r="LR422" s="268"/>
      <c r="LS422" s="268"/>
      <c r="LT422" s="268"/>
      <c r="LU422" s="268"/>
      <c r="LV422" s="268"/>
      <c r="LW422" s="268"/>
      <c r="LX422" s="268"/>
      <c r="LY422" s="268"/>
      <c r="LZ422" s="268"/>
      <c r="MA422" s="268"/>
      <c r="MB422" s="268"/>
      <c r="MC422" s="268"/>
      <c r="MD422" s="268"/>
      <c r="ME422" s="268"/>
      <c r="MF422" s="268"/>
      <c r="MG422" s="268"/>
      <c r="MH422" s="268"/>
      <c r="MI422" s="268"/>
      <c r="MJ422" s="268"/>
      <c r="MK422" s="268"/>
      <c r="ML422" s="268"/>
      <c r="MM422" s="268"/>
      <c r="MN422" s="268"/>
      <c r="MO422" s="268"/>
      <c r="MP422" s="268"/>
      <c r="MQ422" s="268"/>
      <c r="MR422" s="268"/>
      <c r="MS422" s="268"/>
      <c r="MT422" s="268"/>
      <c r="MU422" s="268"/>
      <c r="MV422" s="268"/>
      <c r="MW422" s="268"/>
      <c r="MX422" s="268"/>
      <c r="MY422" s="268"/>
      <c r="MZ422" s="268"/>
      <c r="NA422" s="268"/>
      <c r="NB422" s="268"/>
      <c r="NC422" s="268"/>
      <c r="ND422" s="268"/>
      <c r="NE422" s="268"/>
      <c r="NF422" s="268"/>
      <c r="NG422" s="268"/>
      <c r="NH422" s="268"/>
      <c r="NI422" s="268"/>
      <c r="NJ422" s="268"/>
      <c r="NK422" s="268"/>
      <c r="NL422" s="268"/>
      <c r="NM422" s="268"/>
      <c r="NN422" s="268"/>
      <c r="NO422" s="268"/>
      <c r="NP422" s="268"/>
      <c r="NQ422" s="268"/>
      <c r="NR422" s="268"/>
      <c r="NS422" s="268"/>
      <c r="NT422" s="268"/>
      <c r="NU422" s="268"/>
      <c r="NV422" s="268"/>
      <c r="NW422" s="268"/>
      <c r="NX422" s="268"/>
      <c r="NY422" s="268"/>
      <c r="NZ422" s="268"/>
      <c r="OA422" s="268"/>
      <c r="OB422" s="268"/>
      <c r="OC422" s="268"/>
      <c r="OD422" s="268"/>
      <c r="OE422" s="268"/>
      <c r="OF422" s="268"/>
      <c r="OG422" s="268"/>
      <c r="OH422" s="268"/>
      <c r="OI422" s="268"/>
      <c r="OJ422" s="268"/>
      <c r="OK422" s="268"/>
      <c r="OL422" s="268"/>
      <c r="OM422" s="268"/>
      <c r="ON422" s="268"/>
      <c r="OO422" s="268"/>
      <c r="OP422" s="268"/>
      <c r="OQ422" s="268"/>
      <c r="OR422" s="268"/>
      <c r="OS422" s="268"/>
      <c r="OT422" s="268"/>
      <c r="OU422" s="268"/>
      <c r="OV422" s="268"/>
      <c r="OW422" s="268"/>
      <c r="OX422" s="268"/>
      <c r="OY422" s="268"/>
      <c r="OZ422" s="268"/>
      <c r="PA422" s="268"/>
      <c r="PB422" s="268"/>
      <c r="PC422" s="268"/>
      <c r="PD422" s="268"/>
      <c r="PE422" s="268"/>
      <c r="PF422" s="268"/>
      <c r="PG422" s="268"/>
      <c r="PH422" s="268"/>
      <c r="PI422" s="268"/>
      <c r="PJ422" s="268"/>
      <c r="PK422" s="268"/>
      <c r="PL422" s="268"/>
      <c r="PM422" s="268"/>
      <c r="PN422" s="268"/>
      <c r="PO422" s="268"/>
      <c r="PP422" s="268"/>
      <c r="PQ422" s="268"/>
      <c r="PR422" s="268"/>
      <c r="PS422" s="268"/>
      <c r="PT422" s="268"/>
      <c r="PU422" s="268"/>
      <c r="PV422" s="268"/>
      <c r="PW422" s="268"/>
      <c r="PX422" s="268"/>
      <c r="PY422" s="268"/>
      <c r="PZ422" s="268"/>
      <c r="QA422" s="268"/>
      <c r="QB422" s="268"/>
      <c r="QC422" s="268"/>
      <c r="QD422" s="268"/>
      <c r="QE422" s="268"/>
      <c r="QF422" s="268"/>
      <c r="QG422" s="268"/>
      <c r="QH422" s="268"/>
      <c r="QI422" s="268"/>
      <c r="QJ422" s="268"/>
      <c r="QK422" s="268"/>
      <c r="QL422" s="268"/>
      <c r="QM422" s="268"/>
      <c r="QN422" s="268"/>
      <c r="QO422" s="268"/>
      <c r="QP422" s="268"/>
      <c r="QQ422" s="268"/>
      <c r="QR422" s="268"/>
      <c r="QS422" s="268"/>
      <c r="QT422" s="268"/>
      <c r="QU422" s="268"/>
      <c r="QV422" s="268"/>
      <c r="QW422" s="268"/>
      <c r="QX422" s="268"/>
      <c r="QY422" s="268"/>
      <c r="QZ422" s="268"/>
      <c r="RA422" s="268"/>
      <c r="RB422" s="268"/>
      <c r="RC422" s="268"/>
      <c r="RD422" s="268"/>
      <c r="RE422" s="268"/>
      <c r="RF422" s="268"/>
      <c r="RG422" s="268"/>
      <c r="RH422" s="268"/>
      <c r="RI422" s="268"/>
      <c r="RJ422" s="268"/>
      <c r="RK422" s="268"/>
      <c r="RL422" s="268"/>
      <c r="RM422" s="268"/>
      <c r="RN422" s="268"/>
      <c r="RO422" s="268"/>
      <c r="RP422" s="268"/>
      <c r="RQ422" s="268"/>
      <c r="RR422" s="268"/>
      <c r="RS422" s="268"/>
      <c r="RT422" s="268"/>
      <c r="RU422" s="268"/>
      <c r="RV422" s="268"/>
      <c r="RW422" s="268"/>
      <c r="RX422" s="268"/>
      <c r="RY422" s="268"/>
      <c r="RZ422" s="268"/>
      <c r="SA422" s="268"/>
      <c r="SB422" s="268"/>
      <c r="SC422" s="268"/>
      <c r="SD422" s="268"/>
      <c r="SE422" s="268"/>
    </row>
    <row r="423" spans="8:499" s="288" customFormat="1" x14ac:dyDescent="0.2">
      <c r="H423" s="267"/>
      <c r="I423" s="267"/>
      <c r="J423" s="267"/>
      <c r="K423" s="267"/>
      <c r="L423" s="267"/>
      <c r="M423" s="267"/>
      <c r="N423" s="267"/>
      <c r="O423" s="267"/>
      <c r="P423" s="267"/>
      <c r="Q423" s="267"/>
      <c r="R423" s="267"/>
      <c r="S423" s="267"/>
      <c r="T423" s="267"/>
      <c r="U423" s="267"/>
      <c r="V423" s="267"/>
      <c r="W423" s="267"/>
      <c r="X423" s="267"/>
      <c r="Y423" s="267"/>
      <c r="Z423" s="267"/>
      <c r="AA423" s="267"/>
      <c r="AB423" s="267"/>
      <c r="AC423" s="267"/>
      <c r="AD423" s="267"/>
      <c r="AE423" s="267"/>
      <c r="AF423" s="267"/>
      <c r="AG423" s="267"/>
      <c r="AH423" s="267"/>
      <c r="AI423" s="267"/>
      <c r="AJ423" s="267"/>
      <c r="AK423" s="267"/>
      <c r="AL423" s="267"/>
      <c r="AM423" s="267"/>
      <c r="AN423" s="267"/>
      <c r="AO423" s="267"/>
      <c r="AP423" s="267"/>
      <c r="AQ423" s="267"/>
      <c r="AR423" s="267"/>
      <c r="AS423" s="267"/>
      <c r="AT423" s="267"/>
      <c r="AU423" s="267"/>
      <c r="AV423" s="267"/>
      <c r="AW423" s="267"/>
      <c r="AX423" s="267"/>
      <c r="AY423" s="267"/>
      <c r="AZ423" s="268"/>
      <c r="BA423" s="268"/>
      <c r="BB423" s="268"/>
      <c r="BC423" s="268"/>
      <c r="BD423" s="268"/>
      <c r="BE423" s="268"/>
      <c r="BF423" s="268"/>
      <c r="BG423" s="268"/>
      <c r="BH423" s="268"/>
      <c r="BI423" s="268"/>
      <c r="BJ423" s="268"/>
      <c r="BK423" s="268"/>
      <c r="BL423" s="268"/>
      <c r="BM423" s="268"/>
      <c r="BN423" s="268"/>
      <c r="BO423" s="268"/>
      <c r="BP423" s="268"/>
      <c r="BQ423" s="268"/>
      <c r="BR423" s="268"/>
      <c r="BS423" s="268"/>
      <c r="BT423" s="268"/>
      <c r="BU423" s="268"/>
      <c r="BV423" s="268"/>
      <c r="BW423" s="268"/>
      <c r="BX423" s="268"/>
      <c r="BY423" s="268"/>
      <c r="BZ423" s="268"/>
      <c r="CA423" s="268"/>
      <c r="CB423" s="268"/>
      <c r="CC423" s="268"/>
      <c r="CD423" s="268"/>
      <c r="CE423" s="268"/>
      <c r="CF423" s="268"/>
      <c r="CG423" s="268"/>
      <c r="CH423" s="268"/>
      <c r="CI423" s="268"/>
      <c r="CJ423" s="268"/>
      <c r="CK423" s="268"/>
      <c r="CL423" s="268"/>
      <c r="CM423" s="268"/>
      <c r="CN423" s="268"/>
      <c r="CO423" s="268"/>
      <c r="CP423" s="268"/>
      <c r="CQ423" s="268"/>
      <c r="CR423" s="268"/>
      <c r="CS423" s="268"/>
      <c r="CT423" s="268"/>
      <c r="CU423" s="268"/>
      <c r="CV423" s="268"/>
      <c r="CW423" s="268"/>
      <c r="CX423" s="268"/>
      <c r="CY423" s="268"/>
      <c r="CZ423" s="268"/>
      <c r="DA423" s="268"/>
      <c r="DB423" s="268"/>
      <c r="DC423" s="268"/>
      <c r="DD423" s="268"/>
      <c r="DE423" s="268"/>
      <c r="DF423" s="268"/>
      <c r="DG423" s="268"/>
      <c r="DH423" s="268"/>
      <c r="DI423" s="268"/>
      <c r="DJ423" s="268"/>
      <c r="DK423" s="268"/>
      <c r="DL423" s="268"/>
      <c r="DM423" s="268"/>
      <c r="DN423" s="268"/>
      <c r="DO423" s="268"/>
      <c r="DP423" s="268"/>
      <c r="DQ423" s="268"/>
      <c r="DR423" s="268"/>
      <c r="DS423" s="268"/>
      <c r="DT423" s="268"/>
      <c r="DU423" s="268"/>
      <c r="DV423" s="268"/>
      <c r="DW423" s="268"/>
      <c r="DX423" s="268"/>
      <c r="DY423" s="268"/>
      <c r="DZ423" s="268"/>
      <c r="EA423" s="268"/>
      <c r="EB423" s="268"/>
      <c r="EC423" s="268"/>
      <c r="ED423" s="268"/>
      <c r="EE423" s="268"/>
      <c r="EF423" s="268"/>
      <c r="EG423" s="268"/>
      <c r="EH423" s="268"/>
      <c r="EI423" s="268"/>
      <c r="EJ423" s="268"/>
      <c r="EK423" s="268"/>
      <c r="EL423" s="268"/>
      <c r="EM423" s="268"/>
      <c r="EN423" s="268"/>
      <c r="EO423" s="268"/>
      <c r="EP423" s="268"/>
      <c r="EQ423" s="268"/>
      <c r="ER423" s="268"/>
      <c r="ES423" s="268"/>
      <c r="ET423" s="268"/>
      <c r="EU423" s="268"/>
      <c r="EV423" s="268"/>
      <c r="EW423" s="268"/>
      <c r="EX423" s="268"/>
      <c r="EY423" s="268"/>
      <c r="EZ423" s="268"/>
      <c r="FA423" s="268"/>
      <c r="FB423" s="268"/>
      <c r="FC423" s="268"/>
      <c r="FD423" s="268"/>
      <c r="FE423" s="268"/>
      <c r="FF423" s="268"/>
      <c r="FG423" s="268"/>
      <c r="FH423" s="268"/>
      <c r="FI423" s="268"/>
      <c r="FJ423" s="268"/>
      <c r="FK423" s="268"/>
      <c r="FL423" s="268"/>
      <c r="FM423" s="268"/>
      <c r="FN423" s="268"/>
      <c r="FO423" s="268"/>
      <c r="FP423" s="268"/>
      <c r="FQ423" s="268"/>
      <c r="FR423" s="268"/>
      <c r="FS423" s="268"/>
      <c r="FT423" s="268"/>
      <c r="FU423" s="268"/>
      <c r="FV423" s="268"/>
      <c r="FW423" s="268"/>
      <c r="FX423" s="268"/>
      <c r="FY423" s="268"/>
      <c r="FZ423" s="268"/>
      <c r="GA423" s="268"/>
      <c r="GB423" s="268"/>
      <c r="GC423" s="268"/>
      <c r="GD423" s="268"/>
      <c r="GE423" s="268"/>
      <c r="GF423" s="268"/>
      <c r="GG423" s="268"/>
      <c r="GH423" s="268"/>
      <c r="GI423" s="268"/>
      <c r="GJ423" s="268"/>
      <c r="GK423" s="268"/>
      <c r="GL423" s="268"/>
      <c r="GM423" s="268"/>
      <c r="GN423" s="268"/>
      <c r="GO423" s="268"/>
      <c r="GP423" s="268"/>
      <c r="GQ423" s="268"/>
      <c r="GR423" s="268"/>
      <c r="GS423" s="268"/>
      <c r="GT423" s="268"/>
      <c r="GU423" s="268"/>
      <c r="GV423" s="268"/>
      <c r="GW423" s="268"/>
      <c r="GX423" s="268"/>
      <c r="GY423" s="268"/>
      <c r="GZ423" s="268"/>
      <c r="HA423" s="268"/>
      <c r="HB423" s="268"/>
      <c r="HC423" s="268"/>
      <c r="HD423" s="268"/>
      <c r="HE423" s="268"/>
      <c r="HF423" s="268"/>
      <c r="HG423" s="268"/>
      <c r="HH423" s="268"/>
      <c r="HI423" s="268"/>
      <c r="HJ423" s="268"/>
      <c r="HK423" s="268"/>
      <c r="HL423" s="268"/>
      <c r="HM423" s="268"/>
      <c r="HN423" s="268"/>
      <c r="HO423" s="268"/>
      <c r="HP423" s="268"/>
      <c r="HQ423" s="268"/>
      <c r="HR423" s="268"/>
      <c r="HS423" s="268"/>
      <c r="HT423" s="268"/>
      <c r="HU423" s="268"/>
      <c r="HV423" s="268"/>
      <c r="HW423" s="268"/>
      <c r="HX423" s="268"/>
      <c r="HY423" s="268"/>
      <c r="HZ423" s="268"/>
      <c r="IA423" s="268"/>
      <c r="IB423" s="268"/>
      <c r="IC423" s="268"/>
      <c r="ID423" s="268"/>
      <c r="IE423" s="268"/>
      <c r="IF423" s="268"/>
      <c r="IG423" s="268"/>
      <c r="IH423" s="268"/>
      <c r="II423" s="268"/>
      <c r="IJ423" s="268"/>
      <c r="IK423" s="268"/>
      <c r="IL423" s="268"/>
      <c r="IM423" s="268"/>
      <c r="IN423" s="268"/>
      <c r="IO423" s="268"/>
      <c r="IP423" s="268"/>
      <c r="IQ423" s="268"/>
      <c r="IR423" s="268"/>
      <c r="IS423" s="268"/>
      <c r="IT423" s="268"/>
      <c r="IU423" s="268"/>
      <c r="IV423" s="268"/>
      <c r="IW423" s="268"/>
      <c r="IX423" s="268"/>
      <c r="IY423" s="268"/>
      <c r="IZ423" s="268"/>
      <c r="JA423" s="268"/>
      <c r="JB423" s="268"/>
      <c r="JC423" s="268"/>
      <c r="JD423" s="268"/>
      <c r="JE423" s="268"/>
      <c r="JF423" s="268"/>
      <c r="JG423" s="268"/>
      <c r="JH423" s="268"/>
      <c r="JI423" s="268"/>
      <c r="JJ423" s="268"/>
      <c r="JK423" s="268"/>
      <c r="JL423" s="268"/>
      <c r="JM423" s="268"/>
      <c r="JN423" s="268"/>
      <c r="JO423" s="268"/>
      <c r="JP423" s="268"/>
      <c r="JQ423" s="268"/>
      <c r="JR423" s="268"/>
      <c r="JS423" s="268"/>
      <c r="JT423" s="268"/>
      <c r="JU423" s="268"/>
      <c r="JV423" s="268"/>
      <c r="JW423" s="268"/>
      <c r="JX423" s="268"/>
      <c r="JY423" s="268"/>
      <c r="JZ423" s="268"/>
      <c r="KA423" s="268"/>
      <c r="KB423" s="268"/>
      <c r="KC423" s="268"/>
      <c r="KD423" s="268"/>
      <c r="KE423" s="268"/>
      <c r="KF423" s="268"/>
      <c r="KG423" s="268"/>
      <c r="KH423" s="268"/>
      <c r="KI423" s="268"/>
      <c r="KJ423" s="268"/>
      <c r="KK423" s="268"/>
      <c r="KL423" s="268"/>
      <c r="KM423" s="268"/>
      <c r="KN423" s="268"/>
      <c r="KO423" s="268"/>
      <c r="KP423" s="268"/>
      <c r="KQ423" s="268"/>
      <c r="KR423" s="268"/>
      <c r="KS423" s="268"/>
      <c r="KT423" s="268"/>
      <c r="KU423" s="268"/>
      <c r="KV423" s="268"/>
      <c r="KW423" s="268"/>
      <c r="KX423" s="268"/>
      <c r="KY423" s="268"/>
      <c r="KZ423" s="268"/>
      <c r="LA423" s="268"/>
      <c r="LB423" s="268"/>
      <c r="LC423" s="268"/>
      <c r="LD423" s="268"/>
      <c r="LE423" s="268"/>
      <c r="LF423" s="268"/>
      <c r="LG423" s="268"/>
      <c r="LH423" s="268"/>
      <c r="LI423" s="268"/>
      <c r="LJ423" s="268"/>
      <c r="LK423" s="268"/>
      <c r="LL423" s="268"/>
      <c r="LM423" s="268"/>
      <c r="LN423" s="268"/>
      <c r="LO423" s="268"/>
      <c r="LP423" s="268"/>
      <c r="LQ423" s="268"/>
      <c r="LR423" s="268"/>
      <c r="LS423" s="268"/>
      <c r="LT423" s="268"/>
      <c r="LU423" s="268"/>
      <c r="LV423" s="268"/>
      <c r="LW423" s="268"/>
      <c r="LX423" s="268"/>
      <c r="LY423" s="268"/>
      <c r="LZ423" s="268"/>
      <c r="MA423" s="268"/>
      <c r="MB423" s="268"/>
      <c r="MC423" s="268"/>
      <c r="MD423" s="268"/>
      <c r="ME423" s="268"/>
      <c r="MF423" s="268"/>
      <c r="MG423" s="268"/>
      <c r="MH423" s="268"/>
      <c r="MI423" s="268"/>
      <c r="MJ423" s="268"/>
      <c r="MK423" s="268"/>
      <c r="ML423" s="268"/>
      <c r="MM423" s="268"/>
      <c r="MN423" s="268"/>
      <c r="MO423" s="268"/>
      <c r="MP423" s="268"/>
      <c r="MQ423" s="268"/>
      <c r="MR423" s="268"/>
      <c r="MS423" s="268"/>
      <c r="MT423" s="268"/>
      <c r="MU423" s="268"/>
      <c r="MV423" s="268"/>
      <c r="MW423" s="268"/>
      <c r="MX423" s="268"/>
      <c r="MY423" s="268"/>
      <c r="MZ423" s="268"/>
      <c r="NA423" s="268"/>
      <c r="NB423" s="268"/>
      <c r="NC423" s="268"/>
      <c r="ND423" s="268"/>
      <c r="NE423" s="268"/>
      <c r="NF423" s="268"/>
      <c r="NG423" s="268"/>
      <c r="NH423" s="268"/>
      <c r="NI423" s="268"/>
      <c r="NJ423" s="268"/>
      <c r="NK423" s="268"/>
      <c r="NL423" s="268"/>
      <c r="NM423" s="268"/>
      <c r="NN423" s="268"/>
      <c r="NO423" s="268"/>
      <c r="NP423" s="268"/>
      <c r="NQ423" s="268"/>
      <c r="NR423" s="268"/>
      <c r="NS423" s="268"/>
      <c r="NT423" s="268"/>
      <c r="NU423" s="268"/>
      <c r="NV423" s="268"/>
      <c r="NW423" s="268"/>
      <c r="NX423" s="268"/>
      <c r="NY423" s="268"/>
      <c r="NZ423" s="268"/>
      <c r="OA423" s="268"/>
      <c r="OB423" s="268"/>
      <c r="OC423" s="268"/>
      <c r="OD423" s="268"/>
      <c r="OE423" s="268"/>
      <c r="OF423" s="268"/>
      <c r="OG423" s="268"/>
      <c r="OH423" s="268"/>
      <c r="OI423" s="268"/>
      <c r="OJ423" s="268"/>
      <c r="OK423" s="268"/>
      <c r="OL423" s="268"/>
      <c r="OM423" s="268"/>
      <c r="ON423" s="268"/>
      <c r="OO423" s="268"/>
      <c r="OP423" s="268"/>
      <c r="OQ423" s="268"/>
      <c r="OR423" s="268"/>
      <c r="OS423" s="268"/>
      <c r="OT423" s="268"/>
      <c r="OU423" s="268"/>
      <c r="OV423" s="268"/>
      <c r="OW423" s="268"/>
      <c r="OX423" s="268"/>
      <c r="OY423" s="268"/>
      <c r="OZ423" s="268"/>
      <c r="PA423" s="268"/>
      <c r="PB423" s="268"/>
      <c r="PC423" s="268"/>
      <c r="PD423" s="268"/>
      <c r="PE423" s="268"/>
      <c r="PF423" s="268"/>
      <c r="PG423" s="268"/>
      <c r="PH423" s="268"/>
      <c r="PI423" s="268"/>
      <c r="PJ423" s="268"/>
      <c r="PK423" s="268"/>
      <c r="PL423" s="268"/>
      <c r="PM423" s="268"/>
      <c r="PN423" s="268"/>
      <c r="PO423" s="268"/>
      <c r="PP423" s="268"/>
      <c r="PQ423" s="268"/>
      <c r="PR423" s="268"/>
      <c r="PS423" s="268"/>
      <c r="PT423" s="268"/>
      <c r="PU423" s="268"/>
      <c r="PV423" s="268"/>
      <c r="PW423" s="268"/>
      <c r="PX423" s="268"/>
      <c r="PY423" s="268"/>
      <c r="PZ423" s="268"/>
      <c r="QA423" s="268"/>
      <c r="QB423" s="268"/>
      <c r="QC423" s="268"/>
      <c r="QD423" s="268"/>
      <c r="QE423" s="268"/>
      <c r="QF423" s="268"/>
      <c r="QG423" s="268"/>
      <c r="QH423" s="268"/>
      <c r="QI423" s="268"/>
      <c r="QJ423" s="268"/>
      <c r="QK423" s="268"/>
      <c r="QL423" s="268"/>
      <c r="QM423" s="268"/>
      <c r="QN423" s="268"/>
      <c r="QO423" s="268"/>
      <c r="QP423" s="268"/>
      <c r="QQ423" s="268"/>
      <c r="QR423" s="268"/>
      <c r="QS423" s="268"/>
      <c r="QT423" s="268"/>
      <c r="QU423" s="268"/>
      <c r="QV423" s="268"/>
      <c r="QW423" s="268"/>
      <c r="QX423" s="268"/>
      <c r="QY423" s="268"/>
      <c r="QZ423" s="268"/>
      <c r="RA423" s="268"/>
      <c r="RB423" s="268"/>
      <c r="RC423" s="268"/>
      <c r="RD423" s="268"/>
      <c r="RE423" s="268"/>
      <c r="RF423" s="268"/>
      <c r="RG423" s="268"/>
      <c r="RH423" s="268"/>
      <c r="RI423" s="268"/>
      <c r="RJ423" s="268"/>
      <c r="RK423" s="268"/>
      <c r="RL423" s="268"/>
      <c r="RM423" s="268"/>
      <c r="RN423" s="268"/>
      <c r="RO423" s="268"/>
      <c r="RP423" s="268"/>
      <c r="RQ423" s="268"/>
      <c r="RR423" s="268"/>
      <c r="RS423" s="268"/>
      <c r="RT423" s="268"/>
      <c r="RU423" s="268"/>
      <c r="RV423" s="268"/>
      <c r="RW423" s="268"/>
      <c r="RX423" s="268"/>
      <c r="RY423" s="268"/>
      <c r="RZ423" s="268"/>
      <c r="SA423" s="268"/>
      <c r="SB423" s="268"/>
      <c r="SC423" s="268"/>
      <c r="SD423" s="268"/>
      <c r="SE423" s="268"/>
    </row>
    <row r="424" spans="8:499" s="288" customFormat="1" x14ac:dyDescent="0.2">
      <c r="H424" s="267"/>
      <c r="I424" s="267"/>
      <c r="J424" s="267"/>
      <c r="K424" s="267"/>
      <c r="L424" s="267"/>
      <c r="M424" s="267"/>
      <c r="N424" s="267"/>
      <c r="O424" s="267"/>
      <c r="P424" s="267"/>
      <c r="Q424" s="267"/>
      <c r="R424" s="267"/>
      <c r="S424" s="267"/>
      <c r="T424" s="267"/>
      <c r="U424" s="267"/>
      <c r="V424" s="267"/>
      <c r="W424" s="267"/>
      <c r="X424" s="267"/>
      <c r="Y424" s="267"/>
      <c r="Z424" s="267"/>
      <c r="AA424" s="267"/>
      <c r="AB424" s="267"/>
      <c r="AC424" s="267"/>
      <c r="AD424" s="267"/>
      <c r="AE424" s="267"/>
      <c r="AF424" s="267"/>
      <c r="AG424" s="267"/>
      <c r="AH424" s="267"/>
      <c r="AI424" s="267"/>
      <c r="AJ424" s="267"/>
      <c r="AK424" s="267"/>
      <c r="AL424" s="267"/>
      <c r="AM424" s="267"/>
      <c r="AN424" s="267"/>
      <c r="AO424" s="267"/>
      <c r="AP424" s="267"/>
      <c r="AQ424" s="267"/>
      <c r="AR424" s="267"/>
      <c r="AS424" s="267"/>
      <c r="AT424" s="267"/>
      <c r="AU424" s="267"/>
      <c r="AV424" s="267"/>
      <c r="AW424" s="267"/>
      <c r="AX424" s="267"/>
      <c r="AY424" s="267"/>
      <c r="AZ424" s="268"/>
      <c r="BA424" s="268"/>
      <c r="BB424" s="268"/>
      <c r="BC424" s="268"/>
      <c r="BD424" s="268"/>
      <c r="BE424" s="268"/>
      <c r="BF424" s="268"/>
      <c r="BG424" s="268"/>
      <c r="BH424" s="268"/>
      <c r="BI424" s="268"/>
      <c r="BJ424" s="268"/>
      <c r="BK424" s="268"/>
      <c r="BL424" s="268"/>
      <c r="BM424" s="268"/>
      <c r="BN424" s="268"/>
      <c r="BO424" s="268"/>
      <c r="BP424" s="268"/>
      <c r="BQ424" s="268"/>
      <c r="BR424" s="268"/>
      <c r="BS424" s="268"/>
      <c r="BT424" s="268"/>
      <c r="BU424" s="268"/>
      <c r="BV424" s="268"/>
      <c r="BW424" s="268"/>
      <c r="BX424" s="268"/>
      <c r="BY424" s="268"/>
      <c r="BZ424" s="268"/>
      <c r="CA424" s="268"/>
      <c r="CB424" s="268"/>
      <c r="CC424" s="268"/>
      <c r="CD424" s="268"/>
      <c r="CE424" s="268"/>
      <c r="CF424" s="268"/>
      <c r="CG424" s="268"/>
      <c r="CH424" s="268"/>
      <c r="CI424" s="268"/>
      <c r="CJ424" s="268"/>
      <c r="CK424" s="268"/>
      <c r="CL424" s="268"/>
      <c r="CM424" s="268"/>
      <c r="CN424" s="268"/>
      <c r="CO424" s="268"/>
      <c r="CP424" s="268"/>
      <c r="CQ424" s="268"/>
      <c r="CR424" s="268"/>
      <c r="CS424" s="268"/>
      <c r="CT424" s="268"/>
      <c r="CU424" s="268"/>
      <c r="CV424" s="268"/>
      <c r="CW424" s="268"/>
      <c r="CX424" s="268"/>
      <c r="CY424" s="268"/>
      <c r="CZ424" s="268"/>
      <c r="DA424" s="268"/>
      <c r="DB424" s="268"/>
      <c r="DC424" s="268"/>
      <c r="DD424" s="268"/>
      <c r="DE424" s="268"/>
      <c r="DF424" s="268"/>
      <c r="DG424" s="268"/>
      <c r="DH424" s="268"/>
      <c r="DI424" s="268"/>
      <c r="DJ424" s="268"/>
      <c r="DK424" s="268"/>
      <c r="DL424" s="268"/>
      <c r="DM424" s="268"/>
      <c r="DN424" s="268"/>
      <c r="DO424" s="268"/>
      <c r="DP424" s="268"/>
      <c r="DQ424" s="268"/>
      <c r="DR424" s="268"/>
      <c r="DS424" s="268"/>
      <c r="DT424" s="268"/>
      <c r="DU424" s="268"/>
      <c r="DV424" s="268"/>
      <c r="DW424" s="268"/>
      <c r="DX424" s="268"/>
      <c r="DY424" s="268"/>
      <c r="DZ424" s="268"/>
      <c r="EA424" s="268"/>
      <c r="EB424" s="268"/>
      <c r="EC424" s="268"/>
      <c r="ED424" s="268"/>
      <c r="EE424" s="268"/>
      <c r="EF424" s="268"/>
      <c r="EG424" s="268"/>
      <c r="EH424" s="268"/>
      <c r="EI424" s="268"/>
      <c r="EJ424" s="268"/>
      <c r="EK424" s="268"/>
      <c r="EL424" s="268"/>
      <c r="EM424" s="268"/>
      <c r="EN424" s="268"/>
      <c r="EO424" s="268"/>
      <c r="EP424" s="268"/>
      <c r="EQ424" s="268"/>
      <c r="ER424" s="268"/>
      <c r="ES424" s="268"/>
      <c r="ET424" s="268"/>
      <c r="EU424" s="268"/>
      <c r="EV424" s="268"/>
      <c r="EW424" s="268"/>
      <c r="EX424" s="268"/>
      <c r="EY424" s="268"/>
      <c r="EZ424" s="268"/>
      <c r="FA424" s="268"/>
      <c r="FB424" s="268"/>
      <c r="FC424" s="268"/>
      <c r="FD424" s="268"/>
      <c r="FE424" s="268"/>
      <c r="FF424" s="268"/>
      <c r="FG424" s="268"/>
      <c r="FH424" s="268"/>
      <c r="FI424" s="268"/>
      <c r="FJ424" s="268"/>
      <c r="FK424" s="268"/>
      <c r="FL424" s="268"/>
      <c r="FM424" s="268"/>
      <c r="FN424" s="268"/>
      <c r="FO424" s="268"/>
      <c r="FP424" s="268"/>
      <c r="FQ424" s="268"/>
      <c r="FR424" s="268"/>
      <c r="FS424" s="268"/>
      <c r="FT424" s="268"/>
      <c r="FU424" s="268"/>
      <c r="FV424" s="268"/>
      <c r="FW424" s="268"/>
      <c r="FX424" s="268"/>
      <c r="FY424" s="268"/>
      <c r="FZ424" s="268"/>
      <c r="GA424" s="268"/>
      <c r="GB424" s="268"/>
      <c r="GC424" s="268"/>
      <c r="GD424" s="268"/>
      <c r="GE424" s="268"/>
      <c r="GF424" s="268"/>
      <c r="GG424" s="268"/>
      <c r="GH424" s="268"/>
      <c r="GI424" s="268"/>
      <c r="GJ424" s="268"/>
      <c r="GK424" s="268"/>
      <c r="GL424" s="268"/>
      <c r="GM424" s="268"/>
      <c r="GN424" s="268"/>
      <c r="GO424" s="268"/>
      <c r="GP424" s="268"/>
      <c r="GQ424" s="268"/>
      <c r="GR424" s="268"/>
      <c r="GS424" s="268"/>
      <c r="GT424" s="268"/>
      <c r="GU424" s="268"/>
      <c r="GV424" s="268"/>
      <c r="GW424" s="268"/>
      <c r="GX424" s="268"/>
      <c r="GY424" s="268"/>
      <c r="GZ424" s="268"/>
      <c r="HA424" s="268"/>
      <c r="HB424" s="268"/>
      <c r="HC424" s="268"/>
      <c r="HD424" s="268"/>
      <c r="HE424" s="268"/>
      <c r="HF424" s="268"/>
      <c r="HG424" s="268"/>
      <c r="HH424" s="268"/>
      <c r="HI424" s="268"/>
      <c r="HJ424" s="268"/>
      <c r="HK424" s="268"/>
      <c r="HL424" s="268"/>
      <c r="HM424" s="268"/>
      <c r="HN424" s="268"/>
      <c r="HO424" s="268"/>
      <c r="HP424" s="268"/>
      <c r="HQ424" s="268"/>
      <c r="HR424" s="268"/>
      <c r="HS424" s="268"/>
      <c r="HT424" s="268"/>
      <c r="HU424" s="268"/>
      <c r="HV424" s="268"/>
      <c r="HW424" s="268"/>
      <c r="HX424" s="268"/>
      <c r="HY424" s="268"/>
      <c r="HZ424" s="268"/>
      <c r="IA424" s="268"/>
      <c r="IB424" s="268"/>
      <c r="IC424" s="268"/>
      <c r="ID424" s="268"/>
      <c r="IE424" s="268"/>
      <c r="IF424" s="268"/>
      <c r="IG424" s="268"/>
      <c r="IH424" s="268"/>
      <c r="II424" s="268"/>
      <c r="IJ424" s="268"/>
      <c r="IK424" s="268"/>
      <c r="IL424" s="268"/>
      <c r="IM424" s="268"/>
      <c r="IN424" s="268"/>
      <c r="IO424" s="268"/>
      <c r="IP424" s="268"/>
      <c r="IQ424" s="268"/>
      <c r="IR424" s="268"/>
      <c r="IS424" s="268"/>
      <c r="IT424" s="268"/>
      <c r="IU424" s="268"/>
      <c r="IV424" s="268"/>
      <c r="IW424" s="268"/>
      <c r="IX424" s="268"/>
      <c r="IY424" s="268"/>
      <c r="IZ424" s="268"/>
      <c r="JA424" s="268"/>
      <c r="JB424" s="268"/>
      <c r="JC424" s="268"/>
      <c r="JD424" s="268"/>
      <c r="JE424" s="268"/>
      <c r="JF424" s="268"/>
      <c r="JG424" s="268"/>
      <c r="JH424" s="268"/>
      <c r="JI424" s="268"/>
      <c r="JJ424" s="268"/>
      <c r="JK424" s="268"/>
      <c r="JL424" s="268"/>
      <c r="JM424" s="268"/>
      <c r="JN424" s="268"/>
      <c r="JO424" s="268"/>
      <c r="JP424" s="268"/>
      <c r="JQ424" s="268"/>
      <c r="JR424" s="268"/>
      <c r="JS424" s="268"/>
      <c r="JT424" s="268"/>
      <c r="JU424" s="268"/>
      <c r="JV424" s="268"/>
      <c r="JW424" s="268"/>
      <c r="JX424" s="268"/>
      <c r="JY424" s="268"/>
      <c r="JZ424" s="268"/>
      <c r="KA424" s="268"/>
      <c r="KB424" s="268"/>
      <c r="KC424" s="268"/>
      <c r="KD424" s="268"/>
      <c r="KE424" s="268"/>
      <c r="KF424" s="268"/>
      <c r="KG424" s="268"/>
      <c r="KH424" s="268"/>
      <c r="KI424" s="268"/>
      <c r="KJ424" s="268"/>
      <c r="KK424" s="268"/>
      <c r="KL424" s="268"/>
      <c r="KM424" s="268"/>
      <c r="KN424" s="268"/>
      <c r="KO424" s="268"/>
      <c r="KP424" s="268"/>
      <c r="KQ424" s="268"/>
      <c r="KR424" s="268"/>
      <c r="KS424" s="268"/>
      <c r="KT424" s="268"/>
      <c r="KU424" s="268"/>
      <c r="KV424" s="268"/>
      <c r="KW424" s="268"/>
      <c r="KX424" s="268"/>
      <c r="KY424" s="268"/>
      <c r="KZ424" s="268"/>
      <c r="LA424" s="268"/>
      <c r="LB424" s="268"/>
      <c r="LC424" s="268"/>
      <c r="LD424" s="268"/>
      <c r="LE424" s="268"/>
      <c r="LF424" s="268"/>
      <c r="LG424" s="268"/>
      <c r="LH424" s="268"/>
      <c r="LI424" s="268"/>
      <c r="LJ424" s="268"/>
      <c r="LK424" s="268"/>
      <c r="LL424" s="268"/>
      <c r="LM424" s="268"/>
      <c r="LN424" s="268"/>
      <c r="LO424" s="268"/>
      <c r="LP424" s="268"/>
      <c r="LQ424" s="268"/>
      <c r="LR424" s="268"/>
      <c r="LS424" s="268"/>
      <c r="LT424" s="268"/>
      <c r="LU424" s="268"/>
      <c r="LV424" s="268"/>
      <c r="LW424" s="268"/>
      <c r="LX424" s="268"/>
      <c r="LY424" s="268"/>
      <c r="LZ424" s="268"/>
      <c r="MA424" s="268"/>
      <c r="MB424" s="268"/>
      <c r="MC424" s="268"/>
      <c r="MD424" s="268"/>
      <c r="ME424" s="268"/>
      <c r="MF424" s="268"/>
      <c r="MG424" s="268"/>
      <c r="MH424" s="268"/>
      <c r="MI424" s="268"/>
      <c r="MJ424" s="268"/>
      <c r="MK424" s="268"/>
      <c r="ML424" s="268"/>
      <c r="MM424" s="268"/>
      <c r="MN424" s="268"/>
      <c r="MO424" s="268"/>
      <c r="MP424" s="268"/>
      <c r="MQ424" s="268"/>
      <c r="MR424" s="268"/>
      <c r="MS424" s="268"/>
      <c r="MT424" s="268"/>
      <c r="MU424" s="268"/>
      <c r="MV424" s="268"/>
      <c r="MW424" s="268"/>
      <c r="MX424" s="268"/>
      <c r="MY424" s="268"/>
      <c r="MZ424" s="268"/>
      <c r="NA424" s="268"/>
      <c r="NB424" s="268"/>
      <c r="NC424" s="268"/>
      <c r="ND424" s="268"/>
      <c r="NE424" s="268"/>
      <c r="NF424" s="268"/>
      <c r="NG424" s="268"/>
      <c r="NH424" s="268"/>
      <c r="NI424" s="268"/>
      <c r="NJ424" s="268"/>
      <c r="NK424" s="268"/>
      <c r="NL424" s="268"/>
      <c r="NM424" s="268"/>
      <c r="NN424" s="268"/>
      <c r="NO424" s="268"/>
      <c r="NP424" s="268"/>
      <c r="NQ424" s="268"/>
      <c r="NR424" s="268"/>
      <c r="NS424" s="268"/>
      <c r="NT424" s="268"/>
      <c r="NU424" s="268"/>
      <c r="NV424" s="268"/>
      <c r="NW424" s="268"/>
      <c r="NX424" s="268"/>
      <c r="NY424" s="268"/>
      <c r="NZ424" s="268"/>
      <c r="OA424" s="268"/>
      <c r="OB424" s="268"/>
      <c r="OC424" s="268"/>
      <c r="OD424" s="268"/>
      <c r="OE424" s="268"/>
      <c r="OF424" s="268"/>
      <c r="OG424" s="268"/>
      <c r="OH424" s="268"/>
      <c r="OI424" s="268"/>
      <c r="OJ424" s="268"/>
      <c r="OK424" s="268"/>
      <c r="OL424" s="268"/>
      <c r="OM424" s="268"/>
      <c r="ON424" s="268"/>
      <c r="OO424" s="268"/>
      <c r="OP424" s="268"/>
      <c r="OQ424" s="268"/>
      <c r="OR424" s="268"/>
      <c r="OS424" s="268"/>
      <c r="OT424" s="268"/>
      <c r="OU424" s="268"/>
      <c r="OV424" s="268"/>
      <c r="OW424" s="268"/>
      <c r="OX424" s="268"/>
      <c r="OY424" s="268"/>
      <c r="OZ424" s="268"/>
      <c r="PA424" s="268"/>
      <c r="PB424" s="268"/>
      <c r="PC424" s="268"/>
      <c r="PD424" s="268"/>
      <c r="PE424" s="268"/>
      <c r="PF424" s="268"/>
      <c r="PG424" s="268"/>
      <c r="PH424" s="268"/>
      <c r="PI424" s="268"/>
      <c r="PJ424" s="268"/>
      <c r="PK424" s="268"/>
      <c r="PL424" s="268"/>
      <c r="PM424" s="268"/>
      <c r="PN424" s="268"/>
      <c r="PO424" s="268"/>
      <c r="PP424" s="268"/>
      <c r="PQ424" s="268"/>
      <c r="PR424" s="268"/>
      <c r="PS424" s="268"/>
      <c r="PT424" s="268"/>
      <c r="PU424" s="268"/>
      <c r="PV424" s="268"/>
      <c r="PW424" s="268"/>
      <c r="PX424" s="268"/>
      <c r="PY424" s="268"/>
      <c r="PZ424" s="268"/>
      <c r="QA424" s="268"/>
      <c r="QB424" s="268"/>
      <c r="QC424" s="268"/>
      <c r="QD424" s="268"/>
      <c r="QE424" s="268"/>
      <c r="QF424" s="268"/>
      <c r="QG424" s="268"/>
      <c r="QH424" s="268"/>
      <c r="QI424" s="268"/>
      <c r="QJ424" s="268"/>
      <c r="QK424" s="268"/>
      <c r="QL424" s="268"/>
      <c r="QM424" s="268"/>
      <c r="QN424" s="268"/>
      <c r="QO424" s="268"/>
      <c r="QP424" s="268"/>
      <c r="QQ424" s="268"/>
      <c r="QR424" s="268"/>
      <c r="QS424" s="268"/>
      <c r="QT424" s="268"/>
      <c r="QU424" s="268"/>
      <c r="QV424" s="268"/>
      <c r="QW424" s="268"/>
      <c r="QX424" s="268"/>
      <c r="QY424" s="268"/>
      <c r="QZ424" s="268"/>
      <c r="RA424" s="268"/>
      <c r="RB424" s="268"/>
      <c r="RC424" s="268"/>
      <c r="RD424" s="268"/>
      <c r="RE424" s="268"/>
      <c r="RF424" s="268"/>
      <c r="RG424" s="268"/>
      <c r="RH424" s="268"/>
      <c r="RI424" s="268"/>
      <c r="RJ424" s="268"/>
      <c r="RK424" s="268"/>
      <c r="RL424" s="268"/>
      <c r="RM424" s="268"/>
      <c r="RN424" s="268"/>
      <c r="RO424" s="268"/>
      <c r="RP424" s="268"/>
      <c r="RQ424" s="268"/>
      <c r="RR424" s="268"/>
      <c r="RS424" s="268"/>
      <c r="RT424" s="268"/>
      <c r="RU424" s="268"/>
      <c r="RV424" s="268"/>
      <c r="RW424" s="268"/>
      <c r="RX424" s="268"/>
      <c r="RY424" s="268"/>
      <c r="RZ424" s="268"/>
      <c r="SA424" s="268"/>
      <c r="SB424" s="268"/>
      <c r="SC424" s="268"/>
      <c r="SD424" s="268"/>
      <c r="SE424" s="268"/>
    </row>
    <row r="425" spans="8:499" s="288" customFormat="1" x14ac:dyDescent="0.2">
      <c r="H425" s="267"/>
      <c r="I425" s="267"/>
      <c r="J425" s="267"/>
      <c r="K425" s="267"/>
      <c r="L425" s="267"/>
      <c r="M425" s="267"/>
      <c r="N425" s="267"/>
      <c r="O425" s="267"/>
      <c r="P425" s="267"/>
      <c r="Q425" s="267"/>
      <c r="R425" s="267"/>
      <c r="S425" s="267"/>
      <c r="T425" s="267"/>
      <c r="U425" s="267"/>
      <c r="V425" s="267"/>
      <c r="W425" s="267"/>
      <c r="X425" s="267"/>
      <c r="Y425" s="267"/>
      <c r="Z425" s="267"/>
      <c r="AA425" s="267"/>
      <c r="AB425" s="267"/>
      <c r="AC425" s="267"/>
      <c r="AD425" s="267"/>
      <c r="AE425" s="267"/>
      <c r="AF425" s="267"/>
      <c r="AG425" s="267"/>
      <c r="AH425" s="267"/>
      <c r="AI425" s="267"/>
      <c r="AJ425" s="267"/>
      <c r="AK425" s="267"/>
      <c r="AL425" s="267"/>
      <c r="AM425" s="267"/>
      <c r="AN425" s="267"/>
      <c r="AO425" s="267"/>
      <c r="AP425" s="267"/>
      <c r="AQ425" s="267"/>
      <c r="AR425" s="267"/>
      <c r="AS425" s="267"/>
      <c r="AT425" s="267"/>
      <c r="AU425" s="267"/>
      <c r="AV425" s="267"/>
      <c r="AW425" s="267"/>
      <c r="AX425" s="267"/>
      <c r="AY425" s="267"/>
      <c r="AZ425" s="268"/>
      <c r="BA425" s="268"/>
      <c r="BB425" s="268"/>
      <c r="BC425" s="268"/>
      <c r="BD425" s="268"/>
      <c r="BE425" s="268"/>
      <c r="BF425" s="268"/>
      <c r="BG425" s="268"/>
      <c r="BH425" s="268"/>
      <c r="BI425" s="268"/>
      <c r="BJ425" s="268"/>
      <c r="BK425" s="268"/>
      <c r="BL425" s="268"/>
      <c r="BM425" s="268"/>
      <c r="BN425" s="268"/>
      <c r="BO425" s="268"/>
      <c r="BP425" s="268"/>
      <c r="BQ425" s="268"/>
      <c r="BR425" s="268"/>
      <c r="BS425" s="268"/>
      <c r="BT425" s="268"/>
      <c r="BU425" s="268"/>
      <c r="BV425" s="268"/>
      <c r="BW425" s="268"/>
      <c r="BX425" s="268"/>
      <c r="BY425" s="268"/>
      <c r="BZ425" s="268"/>
      <c r="CA425" s="268"/>
      <c r="CB425" s="268"/>
      <c r="CC425" s="268"/>
      <c r="CD425" s="268"/>
      <c r="CE425" s="268"/>
      <c r="CF425" s="268"/>
      <c r="CG425" s="268"/>
      <c r="CH425" s="268"/>
      <c r="CI425" s="268"/>
      <c r="CJ425" s="268"/>
      <c r="CK425" s="268"/>
      <c r="CL425" s="268"/>
      <c r="CM425" s="268"/>
      <c r="CN425" s="268"/>
      <c r="CO425" s="268"/>
      <c r="CP425" s="268"/>
      <c r="CQ425" s="268"/>
      <c r="CR425" s="268"/>
      <c r="CS425" s="268"/>
      <c r="CT425" s="268"/>
      <c r="CU425" s="268"/>
      <c r="CV425" s="268"/>
      <c r="CW425" s="268"/>
      <c r="CX425" s="268"/>
      <c r="CY425" s="268"/>
      <c r="CZ425" s="268"/>
      <c r="DA425" s="268"/>
      <c r="DB425" s="268"/>
      <c r="DC425" s="268"/>
      <c r="DD425" s="268"/>
      <c r="DE425" s="268"/>
      <c r="DF425" s="268"/>
      <c r="DG425" s="268"/>
      <c r="DH425" s="268"/>
      <c r="DI425" s="268"/>
      <c r="DJ425" s="268"/>
      <c r="DK425" s="268"/>
      <c r="DL425" s="268"/>
      <c r="DM425" s="268"/>
      <c r="DN425" s="268"/>
      <c r="DO425" s="268"/>
      <c r="DP425" s="268"/>
      <c r="DQ425" s="268"/>
      <c r="DR425" s="268"/>
      <c r="DS425" s="268"/>
      <c r="DT425" s="268"/>
      <c r="DU425" s="268"/>
      <c r="DV425" s="268"/>
      <c r="DW425" s="268"/>
      <c r="DX425" s="268"/>
      <c r="DY425" s="268"/>
      <c r="DZ425" s="268"/>
      <c r="EA425" s="268"/>
      <c r="EB425" s="268"/>
      <c r="EC425" s="268"/>
      <c r="ED425" s="268"/>
      <c r="EE425" s="268"/>
      <c r="EF425" s="268"/>
      <c r="EG425" s="268"/>
      <c r="EH425" s="268"/>
      <c r="EI425" s="268"/>
      <c r="EJ425" s="268"/>
      <c r="EK425" s="268"/>
      <c r="EL425" s="268"/>
      <c r="EM425" s="268"/>
      <c r="EN425" s="268"/>
      <c r="EO425" s="268"/>
      <c r="EP425" s="268"/>
      <c r="EQ425" s="268"/>
      <c r="ER425" s="268"/>
      <c r="ES425" s="268"/>
      <c r="ET425" s="268"/>
      <c r="EU425" s="268"/>
      <c r="EV425" s="268"/>
      <c r="EW425" s="268"/>
      <c r="EX425" s="268"/>
      <c r="EY425" s="268"/>
      <c r="EZ425" s="268"/>
      <c r="FA425" s="268"/>
      <c r="FB425" s="268"/>
      <c r="FC425" s="268"/>
      <c r="FD425" s="268"/>
      <c r="FE425" s="268"/>
      <c r="FF425" s="268"/>
      <c r="FG425" s="268"/>
      <c r="FH425" s="268"/>
      <c r="FI425" s="268"/>
      <c r="FJ425" s="268"/>
      <c r="FK425" s="268"/>
      <c r="FL425" s="268"/>
      <c r="FM425" s="268"/>
      <c r="FN425" s="268"/>
      <c r="FO425" s="268"/>
      <c r="FP425" s="268"/>
      <c r="FQ425" s="268"/>
      <c r="FR425" s="268"/>
      <c r="FS425" s="268"/>
      <c r="FT425" s="268"/>
      <c r="FU425" s="268"/>
      <c r="FV425" s="268"/>
      <c r="FW425" s="268"/>
      <c r="FX425" s="268"/>
      <c r="FY425" s="268"/>
      <c r="FZ425" s="268"/>
      <c r="GA425" s="268"/>
      <c r="GB425" s="268"/>
      <c r="GC425" s="268"/>
      <c r="GD425" s="268"/>
      <c r="GE425" s="268"/>
      <c r="GF425" s="268"/>
      <c r="GG425" s="268"/>
      <c r="GH425" s="268"/>
      <c r="GI425" s="268"/>
      <c r="GJ425" s="268"/>
      <c r="GK425" s="268"/>
      <c r="GL425" s="268"/>
      <c r="GM425" s="268"/>
      <c r="GN425" s="268"/>
      <c r="GO425" s="268"/>
      <c r="GP425" s="268"/>
      <c r="GQ425" s="268"/>
      <c r="GR425" s="268"/>
      <c r="GS425" s="268"/>
      <c r="GT425" s="268"/>
      <c r="GU425" s="268"/>
      <c r="GV425" s="268"/>
      <c r="GW425" s="268"/>
      <c r="GX425" s="268"/>
      <c r="GY425" s="268"/>
      <c r="GZ425" s="268"/>
      <c r="HA425" s="268"/>
      <c r="HB425" s="268"/>
      <c r="HC425" s="268"/>
      <c r="HD425" s="268"/>
      <c r="HE425" s="268"/>
      <c r="HF425" s="268"/>
      <c r="HG425" s="268"/>
      <c r="HH425" s="268"/>
      <c r="HI425" s="268"/>
      <c r="HJ425" s="268"/>
      <c r="HK425" s="268"/>
      <c r="HL425" s="268"/>
      <c r="HM425" s="268"/>
      <c r="HN425" s="268"/>
      <c r="HO425" s="268"/>
      <c r="HP425" s="268"/>
      <c r="HQ425" s="268"/>
      <c r="HR425" s="268"/>
      <c r="HS425" s="268"/>
      <c r="HT425" s="268"/>
      <c r="HU425" s="268"/>
      <c r="HV425" s="268"/>
      <c r="HW425" s="268"/>
      <c r="HX425" s="268"/>
      <c r="HY425" s="268"/>
      <c r="HZ425" s="268"/>
      <c r="IA425" s="268"/>
      <c r="IB425" s="268"/>
      <c r="IC425" s="268"/>
      <c r="ID425" s="268"/>
      <c r="IE425" s="268"/>
      <c r="IF425" s="268"/>
      <c r="IG425" s="268"/>
      <c r="IH425" s="268"/>
      <c r="II425" s="268"/>
      <c r="IJ425" s="268"/>
      <c r="IK425" s="268"/>
      <c r="IL425" s="268"/>
      <c r="IM425" s="268"/>
      <c r="IN425" s="268"/>
      <c r="IO425" s="268"/>
      <c r="IP425" s="268"/>
      <c r="IQ425" s="268"/>
      <c r="IR425" s="268"/>
      <c r="IS425" s="268"/>
      <c r="IT425" s="268"/>
      <c r="IU425" s="268"/>
      <c r="IV425" s="268"/>
      <c r="IW425" s="268"/>
      <c r="IX425" s="268"/>
      <c r="IY425" s="268"/>
      <c r="IZ425" s="268"/>
      <c r="JA425" s="268"/>
      <c r="JB425" s="268"/>
      <c r="JC425" s="268"/>
      <c r="JD425" s="268"/>
      <c r="JE425" s="268"/>
      <c r="JF425" s="268"/>
      <c r="JG425" s="268"/>
      <c r="JH425" s="268"/>
      <c r="JI425" s="268"/>
      <c r="JJ425" s="268"/>
      <c r="JK425" s="268"/>
      <c r="JL425" s="268"/>
      <c r="JM425" s="268"/>
      <c r="JN425" s="268"/>
      <c r="JO425" s="268"/>
      <c r="JP425" s="268"/>
      <c r="JQ425" s="268"/>
      <c r="JR425" s="268"/>
      <c r="JS425" s="268"/>
      <c r="JT425" s="268"/>
      <c r="JU425" s="268"/>
      <c r="JV425" s="268"/>
      <c r="JW425" s="268"/>
      <c r="JX425" s="268"/>
      <c r="JY425" s="268"/>
      <c r="JZ425" s="268"/>
      <c r="KA425" s="268"/>
      <c r="KB425" s="268"/>
      <c r="KC425" s="268"/>
      <c r="KD425" s="268"/>
      <c r="KE425" s="268"/>
      <c r="KF425" s="268"/>
      <c r="KG425" s="268"/>
      <c r="KH425" s="268"/>
      <c r="KI425" s="268"/>
      <c r="KJ425" s="268"/>
      <c r="KK425" s="268"/>
      <c r="KL425" s="268"/>
      <c r="KM425" s="268"/>
      <c r="KN425" s="268"/>
      <c r="KO425" s="268"/>
      <c r="KP425" s="268"/>
      <c r="KQ425" s="268"/>
      <c r="KR425" s="268"/>
      <c r="KS425" s="268"/>
      <c r="KT425" s="268"/>
      <c r="KU425" s="268"/>
      <c r="KV425" s="268"/>
      <c r="KW425" s="268"/>
      <c r="KX425" s="268"/>
      <c r="KY425" s="268"/>
      <c r="KZ425" s="268"/>
      <c r="LA425" s="268"/>
      <c r="LB425" s="268"/>
      <c r="LC425" s="268"/>
      <c r="LD425" s="268"/>
      <c r="LE425" s="268"/>
      <c r="LF425" s="268"/>
      <c r="LG425" s="268"/>
      <c r="LH425" s="268"/>
      <c r="LI425" s="268"/>
      <c r="LJ425" s="268"/>
      <c r="LK425" s="268"/>
      <c r="LL425" s="268"/>
      <c r="LM425" s="268"/>
      <c r="LN425" s="268"/>
      <c r="LO425" s="268"/>
      <c r="LP425" s="268"/>
      <c r="LQ425" s="268"/>
      <c r="LR425" s="268"/>
      <c r="LS425" s="268"/>
      <c r="LT425" s="268"/>
      <c r="LU425" s="268"/>
      <c r="LV425" s="268"/>
      <c r="LW425" s="268"/>
      <c r="LX425" s="268"/>
      <c r="LY425" s="268"/>
      <c r="LZ425" s="268"/>
      <c r="MA425" s="268"/>
      <c r="MB425" s="268"/>
      <c r="MC425" s="268"/>
      <c r="MD425" s="268"/>
      <c r="ME425" s="268"/>
      <c r="MF425" s="268"/>
      <c r="MG425" s="268"/>
      <c r="MH425" s="268"/>
      <c r="MI425" s="268"/>
      <c r="MJ425" s="268"/>
      <c r="MK425" s="268"/>
      <c r="ML425" s="268"/>
      <c r="MM425" s="268"/>
      <c r="MN425" s="268"/>
      <c r="MO425" s="268"/>
      <c r="MP425" s="268"/>
      <c r="MQ425" s="268"/>
      <c r="MR425" s="268"/>
      <c r="MS425" s="268"/>
      <c r="MT425" s="268"/>
      <c r="MU425" s="268"/>
      <c r="MV425" s="268"/>
      <c r="MW425" s="268"/>
      <c r="MX425" s="268"/>
      <c r="MY425" s="268"/>
      <c r="MZ425" s="268"/>
      <c r="NA425" s="268"/>
      <c r="NB425" s="268"/>
      <c r="NC425" s="268"/>
      <c r="ND425" s="268"/>
      <c r="NE425" s="268"/>
      <c r="NF425" s="268"/>
      <c r="NG425" s="268"/>
      <c r="NH425" s="268"/>
      <c r="NI425" s="268"/>
      <c r="NJ425" s="268"/>
      <c r="NK425" s="268"/>
      <c r="NL425" s="268"/>
      <c r="NM425" s="268"/>
      <c r="NN425" s="268"/>
      <c r="NO425" s="268"/>
      <c r="NP425" s="268"/>
      <c r="NQ425" s="268"/>
      <c r="NR425" s="268"/>
      <c r="NS425" s="268"/>
      <c r="NT425" s="268"/>
      <c r="NU425" s="268"/>
      <c r="NV425" s="268"/>
      <c r="NW425" s="268"/>
      <c r="NX425" s="268"/>
      <c r="NY425" s="268"/>
      <c r="NZ425" s="268"/>
      <c r="OA425" s="268"/>
      <c r="OB425" s="268"/>
      <c r="OC425" s="268"/>
      <c r="OD425" s="268"/>
      <c r="OE425" s="268"/>
      <c r="OF425" s="268"/>
      <c r="OG425" s="268"/>
      <c r="OH425" s="268"/>
      <c r="OI425" s="268"/>
      <c r="OJ425" s="268"/>
      <c r="OK425" s="268"/>
      <c r="OL425" s="268"/>
      <c r="OM425" s="268"/>
      <c r="ON425" s="268"/>
      <c r="OO425" s="268"/>
      <c r="OP425" s="268"/>
      <c r="OQ425" s="268"/>
      <c r="OR425" s="268"/>
      <c r="OS425" s="268"/>
      <c r="OT425" s="268"/>
      <c r="OU425" s="268"/>
      <c r="OV425" s="268"/>
      <c r="OW425" s="268"/>
      <c r="OX425" s="268"/>
      <c r="OY425" s="268"/>
      <c r="OZ425" s="268"/>
      <c r="PA425" s="268"/>
      <c r="PB425" s="268"/>
      <c r="PC425" s="268"/>
      <c r="PD425" s="268"/>
      <c r="PE425" s="268"/>
      <c r="PF425" s="268"/>
      <c r="PG425" s="268"/>
      <c r="PH425" s="268"/>
      <c r="PI425" s="268"/>
      <c r="PJ425" s="268"/>
      <c r="PK425" s="268"/>
      <c r="PL425" s="268"/>
      <c r="PM425" s="268"/>
      <c r="PN425" s="268"/>
      <c r="PO425" s="268"/>
      <c r="PP425" s="268"/>
      <c r="PQ425" s="268"/>
      <c r="PR425" s="268"/>
      <c r="PS425" s="268"/>
      <c r="PT425" s="268"/>
      <c r="PU425" s="268"/>
      <c r="PV425" s="268"/>
      <c r="PW425" s="268"/>
      <c r="PX425" s="268"/>
      <c r="PY425" s="268"/>
      <c r="PZ425" s="268"/>
      <c r="QA425" s="268"/>
      <c r="QB425" s="268"/>
      <c r="QC425" s="268"/>
      <c r="QD425" s="268"/>
      <c r="QE425" s="268"/>
      <c r="QF425" s="268"/>
      <c r="QG425" s="268"/>
      <c r="QH425" s="268"/>
      <c r="QI425" s="268"/>
      <c r="QJ425" s="268"/>
      <c r="QK425" s="268"/>
      <c r="QL425" s="268"/>
      <c r="QM425" s="268"/>
      <c r="QN425" s="268"/>
      <c r="QO425" s="268"/>
      <c r="QP425" s="268"/>
      <c r="QQ425" s="268"/>
      <c r="QR425" s="268"/>
      <c r="QS425" s="268"/>
      <c r="QT425" s="268"/>
      <c r="QU425" s="268"/>
      <c r="QV425" s="268"/>
      <c r="QW425" s="268"/>
      <c r="QX425" s="268"/>
      <c r="QY425" s="268"/>
      <c r="QZ425" s="268"/>
      <c r="RA425" s="268"/>
      <c r="RB425" s="268"/>
      <c r="RC425" s="268"/>
      <c r="RD425" s="268"/>
      <c r="RE425" s="268"/>
      <c r="RF425" s="268"/>
      <c r="RG425" s="268"/>
      <c r="RH425" s="268"/>
      <c r="RI425" s="268"/>
      <c r="RJ425" s="268"/>
      <c r="RK425" s="268"/>
      <c r="RL425" s="268"/>
      <c r="RM425" s="268"/>
      <c r="RN425" s="268"/>
      <c r="RO425" s="268"/>
      <c r="RP425" s="268"/>
      <c r="RQ425" s="268"/>
      <c r="RR425" s="268"/>
      <c r="RS425" s="268"/>
      <c r="RT425" s="268"/>
      <c r="RU425" s="268"/>
      <c r="RV425" s="268"/>
      <c r="RW425" s="268"/>
      <c r="RX425" s="268"/>
      <c r="RY425" s="268"/>
      <c r="RZ425" s="268"/>
      <c r="SA425" s="268"/>
      <c r="SB425" s="268"/>
      <c r="SC425" s="268"/>
      <c r="SD425" s="268"/>
      <c r="SE425" s="268"/>
    </row>
    <row r="426" spans="8:499" s="288" customFormat="1" x14ac:dyDescent="0.2">
      <c r="H426" s="267"/>
      <c r="I426" s="267"/>
      <c r="J426" s="267"/>
      <c r="K426" s="267"/>
      <c r="L426" s="267"/>
      <c r="M426" s="267"/>
      <c r="N426" s="267"/>
      <c r="O426" s="267"/>
      <c r="P426" s="267"/>
      <c r="Q426" s="267"/>
      <c r="R426" s="267"/>
      <c r="S426" s="267"/>
      <c r="T426" s="267"/>
      <c r="U426" s="267"/>
      <c r="V426" s="267"/>
      <c r="W426" s="267"/>
      <c r="X426" s="267"/>
      <c r="Y426" s="267"/>
      <c r="Z426" s="267"/>
      <c r="AA426" s="267"/>
      <c r="AB426" s="267"/>
      <c r="AC426" s="267"/>
      <c r="AD426" s="267"/>
      <c r="AE426" s="267"/>
      <c r="AF426" s="267"/>
      <c r="AG426" s="267"/>
      <c r="AH426" s="267"/>
      <c r="AI426" s="267"/>
      <c r="AJ426" s="267"/>
      <c r="AK426" s="267"/>
      <c r="AL426" s="267"/>
      <c r="AM426" s="267"/>
      <c r="AN426" s="267"/>
      <c r="AO426" s="267"/>
      <c r="AP426" s="267"/>
      <c r="AQ426" s="267"/>
      <c r="AR426" s="267"/>
      <c r="AS426" s="267"/>
      <c r="AT426" s="267"/>
      <c r="AU426" s="267"/>
      <c r="AV426" s="267"/>
      <c r="AW426" s="267"/>
      <c r="AX426" s="267"/>
      <c r="AY426" s="267"/>
      <c r="AZ426" s="268"/>
      <c r="BA426" s="268"/>
      <c r="BB426" s="268"/>
      <c r="BC426" s="268"/>
      <c r="BD426" s="268"/>
      <c r="BE426" s="268"/>
      <c r="BF426" s="268"/>
      <c r="BG426" s="268"/>
      <c r="BH426" s="268"/>
      <c r="BI426" s="268"/>
      <c r="BJ426" s="268"/>
      <c r="BK426" s="268"/>
      <c r="BL426" s="268"/>
      <c r="BM426" s="268"/>
      <c r="BN426" s="268"/>
      <c r="BO426" s="268"/>
      <c r="BP426" s="268"/>
      <c r="BQ426" s="268"/>
      <c r="BR426" s="268"/>
      <c r="BS426" s="268"/>
      <c r="BT426" s="268"/>
      <c r="BU426" s="268"/>
      <c r="BV426" s="268"/>
      <c r="BW426" s="268"/>
      <c r="BX426" s="268"/>
      <c r="BY426" s="268"/>
      <c r="BZ426" s="268"/>
      <c r="CA426" s="268"/>
      <c r="CB426" s="268"/>
      <c r="CC426" s="268"/>
      <c r="CD426" s="268"/>
      <c r="CE426" s="268"/>
      <c r="CF426" s="268"/>
      <c r="CG426" s="268"/>
      <c r="CH426" s="268"/>
      <c r="CI426" s="268"/>
      <c r="CJ426" s="268"/>
      <c r="CK426" s="268"/>
      <c r="CL426" s="268"/>
      <c r="CM426" s="268"/>
      <c r="CN426" s="268"/>
      <c r="CO426" s="268"/>
      <c r="CP426" s="268"/>
      <c r="CQ426" s="268"/>
      <c r="CR426" s="268"/>
      <c r="CS426" s="268"/>
      <c r="CT426" s="268"/>
      <c r="CU426" s="268"/>
      <c r="CV426" s="268"/>
      <c r="CW426" s="268"/>
      <c r="CX426" s="268"/>
      <c r="CY426" s="268"/>
      <c r="CZ426" s="268"/>
      <c r="DA426" s="268"/>
      <c r="DB426" s="268"/>
      <c r="DC426" s="268"/>
      <c r="DD426" s="268"/>
      <c r="DE426" s="268"/>
      <c r="DF426" s="268"/>
      <c r="DG426" s="268"/>
      <c r="DH426" s="268"/>
      <c r="DI426" s="268"/>
      <c r="DJ426" s="268"/>
      <c r="DK426" s="268"/>
      <c r="DL426" s="268"/>
      <c r="DM426" s="268"/>
      <c r="DN426" s="268"/>
      <c r="DO426" s="268"/>
      <c r="DP426" s="268"/>
      <c r="DQ426" s="268"/>
      <c r="DR426" s="268"/>
      <c r="DS426" s="268"/>
      <c r="DT426" s="268"/>
      <c r="DU426" s="268"/>
      <c r="DV426" s="268"/>
      <c r="DW426" s="268"/>
      <c r="DX426" s="268"/>
      <c r="DY426" s="268"/>
      <c r="DZ426" s="268"/>
      <c r="EA426" s="268"/>
      <c r="EB426" s="268"/>
      <c r="EC426" s="268"/>
      <c r="ED426" s="268"/>
      <c r="EE426" s="268"/>
      <c r="EF426" s="268"/>
      <c r="EG426" s="268"/>
      <c r="EH426" s="268"/>
      <c r="EI426" s="268"/>
      <c r="EJ426" s="268"/>
      <c r="EK426" s="268"/>
      <c r="EL426" s="268"/>
      <c r="EM426" s="268"/>
      <c r="EN426" s="268"/>
      <c r="EO426" s="268"/>
      <c r="EP426" s="268"/>
      <c r="EQ426" s="268"/>
      <c r="ER426" s="268"/>
      <c r="ES426" s="268"/>
      <c r="ET426" s="268"/>
      <c r="EU426" s="268"/>
      <c r="EV426" s="268"/>
      <c r="EW426" s="268"/>
      <c r="EX426" s="268"/>
      <c r="EY426" s="268"/>
      <c r="EZ426" s="268"/>
      <c r="FA426" s="268"/>
      <c r="FB426" s="268"/>
      <c r="FC426" s="268"/>
      <c r="FD426" s="268"/>
      <c r="FE426" s="268"/>
      <c r="FF426" s="268"/>
      <c r="FG426" s="268"/>
      <c r="FH426" s="268"/>
      <c r="FI426" s="268"/>
      <c r="FJ426" s="268"/>
      <c r="FK426" s="268"/>
      <c r="FL426" s="268"/>
      <c r="FM426" s="268"/>
      <c r="FN426" s="268"/>
      <c r="FO426" s="268"/>
      <c r="FP426" s="268"/>
      <c r="FQ426" s="268"/>
      <c r="FR426" s="268"/>
      <c r="FS426" s="268"/>
      <c r="FT426" s="268"/>
      <c r="FU426" s="268"/>
      <c r="FV426" s="268"/>
      <c r="FW426" s="268"/>
      <c r="FX426" s="268"/>
      <c r="FY426" s="268"/>
      <c r="FZ426" s="268"/>
      <c r="GA426" s="268"/>
      <c r="GB426" s="268"/>
      <c r="GC426" s="268"/>
      <c r="GD426" s="268"/>
      <c r="GE426" s="268"/>
      <c r="GF426" s="268"/>
      <c r="GG426" s="268"/>
      <c r="GH426" s="268"/>
      <c r="GI426" s="268"/>
      <c r="GJ426" s="268"/>
      <c r="GK426" s="268"/>
      <c r="GL426" s="268"/>
      <c r="GM426" s="268"/>
      <c r="GN426" s="268"/>
      <c r="GO426" s="268"/>
      <c r="GP426" s="268"/>
      <c r="GQ426" s="268"/>
      <c r="GR426" s="268"/>
      <c r="GS426" s="268"/>
      <c r="GT426" s="268"/>
      <c r="GU426" s="268"/>
      <c r="GV426" s="268"/>
      <c r="GW426" s="268"/>
      <c r="GX426" s="268"/>
      <c r="GY426" s="268"/>
      <c r="GZ426" s="268"/>
      <c r="HA426" s="268"/>
      <c r="HB426" s="268"/>
      <c r="HC426" s="268"/>
      <c r="HD426" s="268"/>
      <c r="HE426" s="268"/>
      <c r="HF426" s="268"/>
      <c r="HG426" s="268"/>
      <c r="HH426" s="268"/>
      <c r="HI426" s="268"/>
      <c r="HJ426" s="268"/>
      <c r="HK426" s="268"/>
      <c r="HL426" s="268"/>
      <c r="HM426" s="268"/>
      <c r="HN426" s="268"/>
      <c r="HO426" s="268"/>
      <c r="HP426" s="268"/>
      <c r="HQ426" s="268"/>
      <c r="HR426" s="268"/>
      <c r="HS426" s="268"/>
      <c r="HT426" s="268"/>
      <c r="HU426" s="268"/>
      <c r="HV426" s="268"/>
      <c r="HW426" s="268"/>
      <c r="HX426" s="268"/>
      <c r="HY426" s="268"/>
      <c r="HZ426" s="268"/>
      <c r="IA426" s="268"/>
      <c r="IB426" s="268"/>
      <c r="IC426" s="268"/>
      <c r="ID426" s="268"/>
      <c r="IE426" s="268"/>
      <c r="IF426" s="268"/>
      <c r="IG426" s="268"/>
      <c r="IH426" s="268"/>
      <c r="II426" s="268"/>
      <c r="IJ426" s="268"/>
      <c r="IK426" s="268"/>
      <c r="IL426" s="268"/>
      <c r="IM426" s="268"/>
      <c r="IN426" s="268"/>
      <c r="IO426" s="268"/>
      <c r="IP426" s="268"/>
      <c r="IQ426" s="268"/>
      <c r="IR426" s="268"/>
      <c r="IS426" s="268"/>
      <c r="IT426" s="268"/>
      <c r="IU426" s="268"/>
      <c r="IV426" s="268"/>
      <c r="IW426" s="268"/>
      <c r="IX426" s="268"/>
      <c r="IY426" s="268"/>
      <c r="IZ426" s="268"/>
      <c r="JA426" s="268"/>
      <c r="JB426" s="268"/>
      <c r="JC426" s="268"/>
      <c r="JD426" s="268"/>
      <c r="JE426" s="268"/>
      <c r="JF426" s="268"/>
      <c r="JG426" s="268"/>
      <c r="JH426" s="268"/>
      <c r="JI426" s="268"/>
      <c r="JJ426" s="268"/>
      <c r="JK426" s="268"/>
      <c r="JL426" s="268"/>
      <c r="JM426" s="268"/>
      <c r="JN426" s="268"/>
      <c r="JO426" s="268"/>
      <c r="JP426" s="268"/>
      <c r="JQ426" s="268"/>
      <c r="JR426" s="268"/>
      <c r="JS426" s="268"/>
      <c r="JT426" s="268"/>
      <c r="JU426" s="268"/>
      <c r="JV426" s="268"/>
      <c r="JW426" s="268"/>
      <c r="JX426" s="268"/>
      <c r="JY426" s="268"/>
      <c r="JZ426" s="268"/>
      <c r="KA426" s="268"/>
      <c r="KB426" s="268"/>
      <c r="KC426" s="268"/>
      <c r="KD426" s="268"/>
      <c r="KE426" s="268"/>
      <c r="KF426" s="268"/>
      <c r="KG426" s="268"/>
      <c r="KH426" s="268"/>
      <c r="KI426" s="268"/>
      <c r="KJ426" s="268"/>
      <c r="KK426" s="268"/>
      <c r="KL426" s="268"/>
      <c r="KM426" s="268"/>
      <c r="KN426" s="268"/>
      <c r="KO426" s="268"/>
      <c r="KP426" s="268"/>
      <c r="KQ426" s="268"/>
      <c r="KR426" s="268"/>
      <c r="KS426" s="268"/>
      <c r="KT426" s="268"/>
      <c r="KU426" s="268"/>
      <c r="KV426" s="268"/>
      <c r="KW426" s="268"/>
      <c r="KX426" s="268"/>
      <c r="KY426" s="268"/>
      <c r="KZ426" s="268"/>
      <c r="LA426" s="268"/>
      <c r="LB426" s="268"/>
      <c r="LC426" s="268"/>
      <c r="LD426" s="268"/>
      <c r="LE426" s="268"/>
      <c r="LF426" s="268"/>
      <c r="LG426" s="268"/>
      <c r="LH426" s="268"/>
      <c r="LI426" s="268"/>
      <c r="LJ426" s="268"/>
      <c r="LK426" s="268"/>
      <c r="LL426" s="268"/>
      <c r="LM426" s="268"/>
      <c r="LN426" s="268"/>
      <c r="LO426" s="268"/>
      <c r="LP426" s="268"/>
      <c r="LQ426" s="268"/>
      <c r="LR426" s="268"/>
      <c r="LS426" s="268"/>
      <c r="LT426" s="268"/>
      <c r="LU426" s="268"/>
      <c r="LV426" s="268"/>
      <c r="LW426" s="268"/>
      <c r="LX426" s="268"/>
      <c r="LY426" s="268"/>
      <c r="LZ426" s="268"/>
      <c r="MA426" s="268"/>
      <c r="MB426" s="268"/>
      <c r="MC426" s="268"/>
      <c r="MD426" s="268"/>
      <c r="ME426" s="268"/>
      <c r="MF426" s="268"/>
      <c r="MG426" s="268"/>
      <c r="MH426" s="268"/>
      <c r="MI426" s="268"/>
      <c r="MJ426" s="268"/>
      <c r="MK426" s="268"/>
      <c r="ML426" s="268"/>
      <c r="MM426" s="268"/>
      <c r="MN426" s="268"/>
      <c r="MO426" s="268"/>
      <c r="MP426" s="268"/>
      <c r="MQ426" s="268"/>
      <c r="MR426" s="268"/>
      <c r="MS426" s="268"/>
      <c r="MT426" s="268"/>
      <c r="MU426" s="268"/>
      <c r="MV426" s="268"/>
      <c r="MW426" s="268"/>
      <c r="MX426" s="268"/>
      <c r="MY426" s="268"/>
      <c r="MZ426" s="268"/>
      <c r="NA426" s="268"/>
      <c r="NB426" s="268"/>
      <c r="NC426" s="268"/>
      <c r="ND426" s="268"/>
      <c r="NE426" s="268"/>
      <c r="NF426" s="268"/>
      <c r="NG426" s="268"/>
      <c r="NH426" s="268"/>
      <c r="NI426" s="268"/>
      <c r="NJ426" s="268"/>
      <c r="NK426" s="268"/>
      <c r="NL426" s="268"/>
      <c r="NM426" s="268"/>
      <c r="NN426" s="268"/>
      <c r="NO426" s="268"/>
      <c r="NP426" s="268"/>
      <c r="NQ426" s="268"/>
      <c r="NR426" s="268"/>
      <c r="NS426" s="268"/>
      <c r="NT426" s="268"/>
      <c r="NU426" s="268"/>
      <c r="NV426" s="268"/>
      <c r="NW426" s="268"/>
      <c r="NX426" s="268"/>
      <c r="NY426" s="268"/>
      <c r="NZ426" s="268"/>
      <c r="OA426" s="268"/>
      <c r="OB426" s="268"/>
      <c r="OC426" s="268"/>
      <c r="OD426" s="268"/>
      <c r="OE426" s="268"/>
      <c r="OF426" s="268"/>
      <c r="OG426" s="268"/>
      <c r="OH426" s="268"/>
      <c r="OI426" s="268"/>
      <c r="OJ426" s="268"/>
      <c r="OK426" s="268"/>
      <c r="OL426" s="268"/>
      <c r="OM426" s="268"/>
      <c r="ON426" s="268"/>
      <c r="OO426" s="268"/>
      <c r="OP426" s="268"/>
      <c r="OQ426" s="268"/>
      <c r="OR426" s="268"/>
      <c r="OS426" s="268"/>
      <c r="OT426" s="268"/>
      <c r="OU426" s="268"/>
      <c r="OV426" s="268"/>
      <c r="OW426" s="268"/>
      <c r="OX426" s="268"/>
      <c r="OY426" s="268"/>
      <c r="OZ426" s="268"/>
      <c r="PA426" s="268"/>
      <c r="PB426" s="268"/>
      <c r="PC426" s="268"/>
      <c r="PD426" s="268"/>
      <c r="PE426" s="268"/>
      <c r="PF426" s="268"/>
      <c r="PG426" s="268"/>
      <c r="PH426" s="268"/>
      <c r="PI426" s="268"/>
      <c r="PJ426" s="268"/>
      <c r="PK426" s="268"/>
      <c r="PL426" s="268"/>
      <c r="PM426" s="268"/>
      <c r="PN426" s="268"/>
      <c r="PO426" s="268"/>
      <c r="PP426" s="268"/>
      <c r="PQ426" s="268"/>
      <c r="PR426" s="268"/>
      <c r="PS426" s="268"/>
      <c r="PT426" s="268"/>
      <c r="PU426" s="268"/>
      <c r="PV426" s="268"/>
      <c r="PW426" s="268"/>
      <c r="PX426" s="268"/>
      <c r="PY426" s="268"/>
      <c r="PZ426" s="268"/>
      <c r="QA426" s="268"/>
      <c r="QB426" s="268"/>
      <c r="QC426" s="268"/>
      <c r="QD426" s="268"/>
      <c r="QE426" s="268"/>
      <c r="QF426" s="268"/>
      <c r="QG426" s="268"/>
      <c r="QH426" s="268"/>
      <c r="QI426" s="268"/>
      <c r="QJ426" s="268"/>
      <c r="QK426" s="268"/>
      <c r="QL426" s="268"/>
      <c r="QM426" s="268"/>
      <c r="QN426" s="268"/>
      <c r="QO426" s="268"/>
      <c r="QP426" s="268"/>
      <c r="QQ426" s="268"/>
      <c r="QR426" s="268"/>
      <c r="QS426" s="268"/>
      <c r="QT426" s="268"/>
      <c r="QU426" s="268"/>
      <c r="QV426" s="268"/>
      <c r="QW426" s="268"/>
      <c r="QX426" s="268"/>
      <c r="QY426" s="268"/>
      <c r="QZ426" s="268"/>
      <c r="RA426" s="268"/>
      <c r="RB426" s="268"/>
      <c r="RC426" s="268"/>
      <c r="RD426" s="268"/>
      <c r="RE426" s="268"/>
      <c r="RF426" s="268"/>
      <c r="RG426" s="268"/>
      <c r="RH426" s="268"/>
      <c r="RI426" s="268"/>
      <c r="RJ426" s="268"/>
      <c r="RK426" s="268"/>
      <c r="RL426" s="268"/>
      <c r="RM426" s="268"/>
      <c r="RN426" s="268"/>
      <c r="RO426" s="268"/>
      <c r="RP426" s="268"/>
      <c r="RQ426" s="268"/>
      <c r="RR426" s="268"/>
      <c r="RS426" s="268"/>
      <c r="RT426" s="268"/>
      <c r="RU426" s="268"/>
      <c r="RV426" s="268"/>
      <c r="RW426" s="268"/>
      <c r="RX426" s="268"/>
      <c r="RY426" s="268"/>
      <c r="RZ426" s="268"/>
      <c r="SA426" s="268"/>
      <c r="SB426" s="268"/>
      <c r="SC426" s="268"/>
      <c r="SD426" s="268"/>
      <c r="SE426" s="268"/>
    </row>
    <row r="427" spans="8:499" s="288" customFormat="1" x14ac:dyDescent="0.2">
      <c r="H427" s="267"/>
      <c r="I427" s="267"/>
      <c r="J427" s="267"/>
      <c r="K427" s="267"/>
      <c r="L427" s="267"/>
      <c r="M427" s="267"/>
      <c r="N427" s="267"/>
      <c r="O427" s="267"/>
      <c r="P427" s="267"/>
      <c r="Q427" s="267"/>
      <c r="R427" s="267"/>
      <c r="S427" s="267"/>
      <c r="T427" s="267"/>
      <c r="U427" s="267"/>
      <c r="V427" s="267"/>
      <c r="W427" s="267"/>
      <c r="X427" s="267"/>
      <c r="Y427" s="267"/>
      <c r="Z427" s="267"/>
      <c r="AA427" s="267"/>
      <c r="AB427" s="267"/>
      <c r="AC427" s="267"/>
      <c r="AD427" s="267"/>
      <c r="AE427" s="267"/>
      <c r="AF427" s="267"/>
      <c r="AG427" s="267"/>
      <c r="AH427" s="267"/>
      <c r="AI427" s="267"/>
      <c r="AJ427" s="267"/>
      <c r="AK427" s="267"/>
      <c r="AL427" s="267"/>
      <c r="AM427" s="267"/>
      <c r="AN427" s="267"/>
      <c r="AO427" s="267"/>
      <c r="AP427" s="267"/>
      <c r="AQ427" s="267"/>
      <c r="AR427" s="267"/>
      <c r="AS427" s="267"/>
      <c r="AT427" s="267"/>
      <c r="AU427" s="267"/>
      <c r="AV427" s="267"/>
      <c r="AW427" s="267"/>
      <c r="AX427" s="267"/>
      <c r="AY427" s="267"/>
      <c r="AZ427" s="268"/>
      <c r="BA427" s="268"/>
      <c r="BB427" s="268"/>
      <c r="BC427" s="268"/>
      <c r="BD427" s="268"/>
      <c r="BE427" s="268"/>
      <c r="BF427" s="268"/>
      <c r="BG427" s="268"/>
      <c r="BH427" s="268"/>
      <c r="BI427" s="268"/>
      <c r="BJ427" s="268"/>
      <c r="BK427" s="268"/>
      <c r="BL427" s="268"/>
      <c r="BM427" s="268"/>
      <c r="BN427" s="268"/>
      <c r="BO427" s="268"/>
      <c r="BP427" s="268"/>
      <c r="BQ427" s="268"/>
      <c r="BR427" s="268"/>
      <c r="BS427" s="268"/>
      <c r="BT427" s="268"/>
      <c r="BU427" s="268"/>
      <c r="BV427" s="268"/>
      <c r="BW427" s="268"/>
      <c r="BX427" s="268"/>
      <c r="BY427" s="268"/>
      <c r="BZ427" s="268"/>
      <c r="CA427" s="268"/>
      <c r="CB427" s="268"/>
      <c r="CC427" s="268"/>
      <c r="CD427" s="268"/>
      <c r="CE427" s="268"/>
      <c r="CF427" s="268"/>
      <c r="CG427" s="268"/>
      <c r="CH427" s="268"/>
      <c r="CI427" s="268"/>
      <c r="CJ427" s="268"/>
      <c r="CK427" s="268"/>
      <c r="CL427" s="268"/>
      <c r="CM427" s="268"/>
      <c r="CN427" s="268"/>
      <c r="CO427" s="268"/>
      <c r="CP427" s="268"/>
      <c r="CQ427" s="268"/>
      <c r="CR427" s="268"/>
      <c r="CS427" s="268"/>
      <c r="CT427" s="268"/>
      <c r="CU427" s="268"/>
      <c r="CV427" s="268"/>
      <c r="CW427" s="268"/>
      <c r="CX427" s="268"/>
      <c r="CY427" s="268"/>
      <c r="CZ427" s="268"/>
      <c r="DA427" s="268"/>
      <c r="DB427" s="268"/>
      <c r="DC427" s="268"/>
      <c r="DD427" s="268"/>
      <c r="DE427" s="268"/>
      <c r="DF427" s="268"/>
      <c r="DG427" s="268"/>
      <c r="DH427" s="268"/>
      <c r="DI427" s="268"/>
      <c r="DJ427" s="268"/>
      <c r="DK427" s="268"/>
      <c r="DL427" s="268"/>
      <c r="DM427" s="268"/>
      <c r="DN427" s="268"/>
      <c r="DO427" s="268"/>
      <c r="DP427" s="268"/>
      <c r="DQ427" s="268"/>
      <c r="DR427" s="268"/>
      <c r="DS427" s="268"/>
      <c r="DT427" s="268"/>
      <c r="DU427" s="268"/>
      <c r="DV427" s="268"/>
      <c r="DW427" s="268"/>
      <c r="DX427" s="268"/>
      <c r="DY427" s="268"/>
      <c r="DZ427" s="268"/>
      <c r="EA427" s="268"/>
      <c r="EB427" s="268"/>
      <c r="EC427" s="268"/>
      <c r="ED427" s="268"/>
      <c r="EE427" s="268"/>
      <c r="EF427" s="268"/>
      <c r="EG427" s="268"/>
      <c r="EH427" s="268"/>
      <c r="EI427" s="268"/>
      <c r="EJ427" s="268"/>
      <c r="EK427" s="268"/>
      <c r="EL427" s="268"/>
      <c r="EM427" s="268"/>
      <c r="EN427" s="268"/>
      <c r="EO427" s="268"/>
      <c r="EP427" s="268"/>
      <c r="EQ427" s="268"/>
      <c r="ER427" s="268"/>
      <c r="ES427" s="268"/>
      <c r="ET427" s="268"/>
      <c r="EU427" s="268"/>
      <c r="EV427" s="268"/>
      <c r="EW427" s="268"/>
      <c r="EX427" s="268"/>
      <c r="EY427" s="268"/>
      <c r="EZ427" s="268"/>
      <c r="FA427" s="268"/>
      <c r="FB427" s="268"/>
      <c r="FC427" s="268"/>
      <c r="FD427" s="268"/>
      <c r="FE427" s="268"/>
      <c r="FF427" s="268"/>
      <c r="FG427" s="268"/>
      <c r="FH427" s="268"/>
      <c r="FI427" s="268"/>
      <c r="FJ427" s="268"/>
      <c r="FK427" s="268"/>
      <c r="FL427" s="268"/>
      <c r="FM427" s="268"/>
      <c r="FN427" s="268"/>
      <c r="FO427" s="268"/>
      <c r="FP427" s="268"/>
      <c r="FQ427" s="268"/>
      <c r="FR427" s="268"/>
      <c r="FS427" s="268"/>
      <c r="FT427" s="268"/>
      <c r="FU427" s="268"/>
      <c r="FV427" s="268"/>
      <c r="FW427" s="268"/>
      <c r="FX427" s="268"/>
      <c r="FY427" s="268"/>
      <c r="FZ427" s="268"/>
      <c r="GA427" s="268"/>
      <c r="GB427" s="268"/>
      <c r="GC427" s="268"/>
      <c r="GD427" s="268"/>
      <c r="GE427" s="268"/>
      <c r="GF427" s="268"/>
      <c r="GG427" s="268"/>
      <c r="GH427" s="268"/>
      <c r="GI427" s="268"/>
      <c r="GJ427" s="268"/>
      <c r="GK427" s="268"/>
      <c r="GL427" s="268"/>
      <c r="GM427" s="268"/>
      <c r="GN427" s="268"/>
      <c r="GO427" s="268"/>
      <c r="GP427" s="268"/>
      <c r="GQ427" s="268"/>
      <c r="GR427" s="268"/>
      <c r="GS427" s="268"/>
      <c r="GT427" s="268"/>
      <c r="GU427" s="268"/>
      <c r="GV427" s="268"/>
      <c r="GW427" s="268"/>
      <c r="GX427" s="268"/>
      <c r="GY427" s="268"/>
      <c r="GZ427" s="268"/>
      <c r="HA427" s="268"/>
      <c r="HB427" s="268"/>
      <c r="HC427" s="268"/>
      <c r="HD427" s="268"/>
      <c r="HE427" s="268"/>
      <c r="HF427" s="268"/>
      <c r="HG427" s="268"/>
      <c r="HH427" s="268"/>
      <c r="HI427" s="268"/>
      <c r="HJ427" s="268"/>
      <c r="HK427" s="268"/>
      <c r="HL427" s="268"/>
      <c r="HM427" s="268"/>
      <c r="HN427" s="268"/>
      <c r="HO427" s="268"/>
      <c r="HP427" s="268"/>
      <c r="HQ427" s="268"/>
      <c r="HR427" s="268"/>
      <c r="HS427" s="268"/>
      <c r="HT427" s="268"/>
      <c r="HU427" s="268"/>
      <c r="HV427" s="268"/>
      <c r="HW427" s="268"/>
      <c r="HX427" s="268"/>
      <c r="HY427" s="268"/>
      <c r="HZ427" s="268"/>
      <c r="IA427" s="268"/>
      <c r="IB427" s="268"/>
      <c r="IC427" s="268"/>
      <c r="ID427" s="268"/>
      <c r="IE427" s="268"/>
      <c r="IF427" s="268"/>
      <c r="IG427" s="268"/>
      <c r="IH427" s="268"/>
      <c r="II427" s="268"/>
      <c r="IJ427" s="268"/>
      <c r="IK427" s="268"/>
      <c r="IL427" s="268"/>
      <c r="IM427" s="268"/>
      <c r="IN427" s="268"/>
      <c r="IO427" s="268"/>
      <c r="IP427" s="268"/>
      <c r="IQ427" s="268"/>
      <c r="IR427" s="268"/>
      <c r="IS427" s="268"/>
      <c r="IT427" s="268"/>
      <c r="IU427" s="268"/>
      <c r="IV427" s="268"/>
      <c r="IW427" s="268"/>
      <c r="IX427" s="268"/>
      <c r="IY427" s="268"/>
      <c r="IZ427" s="268"/>
      <c r="JA427" s="268"/>
      <c r="JB427" s="268"/>
      <c r="JC427" s="268"/>
      <c r="JD427" s="268"/>
      <c r="JE427" s="268"/>
      <c r="JF427" s="268"/>
      <c r="JG427" s="268"/>
      <c r="JH427" s="268"/>
      <c r="JI427" s="268"/>
      <c r="JJ427" s="268"/>
      <c r="JK427" s="268"/>
      <c r="JL427" s="268"/>
      <c r="JM427" s="268"/>
      <c r="JN427" s="268"/>
      <c r="JO427" s="268"/>
      <c r="JP427" s="268"/>
      <c r="JQ427" s="268"/>
      <c r="JR427" s="268"/>
      <c r="JS427" s="268"/>
      <c r="JT427" s="268"/>
      <c r="JU427" s="268"/>
      <c r="JV427" s="268"/>
      <c r="JW427" s="268"/>
      <c r="JX427" s="268"/>
      <c r="JY427" s="268"/>
      <c r="JZ427" s="268"/>
      <c r="KA427" s="268"/>
      <c r="KB427" s="268"/>
      <c r="KC427" s="268"/>
      <c r="KD427" s="268"/>
      <c r="KE427" s="268"/>
      <c r="KF427" s="268"/>
      <c r="KG427" s="268"/>
      <c r="KH427" s="268"/>
      <c r="KI427" s="268"/>
      <c r="KJ427" s="268"/>
      <c r="KK427" s="268"/>
      <c r="KL427" s="268"/>
      <c r="KM427" s="268"/>
      <c r="KN427" s="268"/>
      <c r="KO427" s="268"/>
      <c r="KP427" s="268"/>
      <c r="KQ427" s="268"/>
      <c r="KR427" s="268"/>
      <c r="KS427" s="268"/>
      <c r="KT427" s="268"/>
      <c r="KU427" s="268"/>
      <c r="KV427" s="268"/>
      <c r="KW427" s="268"/>
      <c r="KX427" s="268"/>
      <c r="KY427" s="268"/>
      <c r="KZ427" s="268"/>
      <c r="LA427" s="268"/>
      <c r="LB427" s="268"/>
      <c r="LC427" s="268"/>
      <c r="LD427" s="268"/>
      <c r="LE427" s="268"/>
      <c r="LF427" s="268"/>
      <c r="LG427" s="268"/>
      <c r="LH427" s="268"/>
      <c r="LI427" s="268"/>
      <c r="LJ427" s="268"/>
      <c r="LK427" s="268"/>
      <c r="LL427" s="268"/>
      <c r="LM427" s="268"/>
      <c r="LN427" s="268"/>
      <c r="LO427" s="268"/>
      <c r="LP427" s="268"/>
      <c r="LQ427" s="268"/>
      <c r="LR427" s="268"/>
      <c r="LS427" s="268"/>
      <c r="LT427" s="268"/>
      <c r="LU427" s="268"/>
      <c r="LV427" s="268"/>
      <c r="LW427" s="268"/>
      <c r="LX427" s="268"/>
      <c r="LY427" s="268"/>
      <c r="LZ427" s="268"/>
      <c r="MA427" s="268"/>
      <c r="MB427" s="268"/>
      <c r="MC427" s="268"/>
      <c r="MD427" s="268"/>
      <c r="ME427" s="268"/>
      <c r="MF427" s="268"/>
      <c r="MG427" s="268"/>
      <c r="MH427" s="268"/>
      <c r="MI427" s="268"/>
      <c r="MJ427" s="268"/>
      <c r="MK427" s="268"/>
      <c r="ML427" s="268"/>
      <c r="MM427" s="268"/>
      <c r="MN427" s="268"/>
      <c r="MO427" s="268"/>
      <c r="MP427" s="268"/>
      <c r="MQ427" s="268"/>
      <c r="MR427" s="268"/>
      <c r="MS427" s="268"/>
      <c r="MT427" s="268"/>
      <c r="MU427" s="268"/>
      <c r="MV427" s="268"/>
      <c r="MW427" s="268"/>
      <c r="MX427" s="268"/>
      <c r="MY427" s="268"/>
      <c r="MZ427" s="268"/>
      <c r="NA427" s="268"/>
      <c r="NB427" s="268"/>
      <c r="NC427" s="268"/>
      <c r="ND427" s="268"/>
      <c r="NE427" s="268"/>
      <c r="NF427" s="268"/>
      <c r="NG427" s="268"/>
      <c r="NH427" s="268"/>
      <c r="NI427" s="268"/>
      <c r="NJ427" s="268"/>
      <c r="NK427" s="268"/>
      <c r="NL427" s="268"/>
      <c r="NM427" s="268"/>
      <c r="NN427" s="268"/>
      <c r="NO427" s="268"/>
      <c r="NP427" s="268"/>
      <c r="NQ427" s="268"/>
      <c r="NR427" s="268"/>
      <c r="NS427" s="268"/>
      <c r="NT427" s="268"/>
      <c r="NU427" s="268"/>
      <c r="NV427" s="268"/>
      <c r="NW427" s="268"/>
      <c r="NX427" s="268"/>
      <c r="NY427" s="268"/>
      <c r="NZ427" s="268"/>
      <c r="OA427" s="268"/>
      <c r="OB427" s="268"/>
      <c r="OC427" s="268"/>
      <c r="OD427" s="268"/>
      <c r="OE427" s="268"/>
      <c r="OF427" s="268"/>
      <c r="OG427" s="268"/>
      <c r="OH427" s="268"/>
      <c r="OI427" s="268"/>
      <c r="OJ427" s="268"/>
      <c r="OK427" s="268"/>
      <c r="OL427" s="268"/>
      <c r="OM427" s="268"/>
      <c r="ON427" s="268"/>
      <c r="OO427" s="268"/>
      <c r="OP427" s="268"/>
      <c r="OQ427" s="268"/>
      <c r="OR427" s="268"/>
      <c r="OS427" s="268"/>
      <c r="OT427" s="268"/>
      <c r="OU427" s="268"/>
      <c r="OV427" s="268"/>
      <c r="OW427" s="268"/>
      <c r="OX427" s="268"/>
      <c r="OY427" s="268"/>
      <c r="OZ427" s="268"/>
      <c r="PA427" s="268"/>
      <c r="PB427" s="268"/>
      <c r="PC427" s="268"/>
      <c r="PD427" s="268"/>
      <c r="PE427" s="268"/>
      <c r="PF427" s="268"/>
      <c r="PG427" s="268"/>
      <c r="PH427" s="268"/>
      <c r="PI427" s="268"/>
      <c r="PJ427" s="268"/>
      <c r="PK427" s="268"/>
      <c r="PL427" s="268"/>
      <c r="PM427" s="268"/>
      <c r="PN427" s="268"/>
      <c r="PO427" s="268"/>
      <c r="PP427" s="268"/>
      <c r="PQ427" s="268"/>
      <c r="PR427" s="268"/>
      <c r="PS427" s="268"/>
      <c r="PT427" s="268"/>
      <c r="PU427" s="268"/>
      <c r="PV427" s="268"/>
      <c r="PW427" s="268"/>
      <c r="PX427" s="268"/>
      <c r="PY427" s="268"/>
      <c r="PZ427" s="268"/>
      <c r="QA427" s="268"/>
      <c r="QB427" s="268"/>
      <c r="QC427" s="268"/>
      <c r="QD427" s="268"/>
      <c r="QE427" s="268"/>
      <c r="QF427" s="268"/>
      <c r="QG427" s="268"/>
      <c r="QH427" s="268"/>
      <c r="QI427" s="268"/>
      <c r="QJ427" s="268"/>
      <c r="QK427" s="268"/>
      <c r="QL427" s="268"/>
      <c r="QM427" s="268"/>
      <c r="QN427" s="268"/>
      <c r="QO427" s="268"/>
      <c r="QP427" s="268"/>
      <c r="QQ427" s="268"/>
      <c r="QR427" s="268"/>
      <c r="QS427" s="268"/>
      <c r="QT427" s="268"/>
      <c r="QU427" s="268"/>
      <c r="QV427" s="268"/>
      <c r="QW427" s="268"/>
      <c r="QX427" s="268"/>
      <c r="QY427" s="268"/>
      <c r="QZ427" s="268"/>
      <c r="RA427" s="268"/>
      <c r="RB427" s="268"/>
      <c r="RC427" s="268"/>
      <c r="RD427" s="268"/>
      <c r="RE427" s="268"/>
      <c r="RF427" s="268"/>
      <c r="RG427" s="268"/>
      <c r="RH427" s="268"/>
      <c r="RI427" s="268"/>
      <c r="RJ427" s="268"/>
      <c r="RK427" s="268"/>
      <c r="RL427" s="268"/>
      <c r="RM427" s="268"/>
      <c r="RN427" s="268"/>
      <c r="RO427" s="268"/>
      <c r="RP427" s="268"/>
      <c r="RQ427" s="268"/>
      <c r="RR427" s="268"/>
      <c r="RS427" s="268"/>
      <c r="RT427" s="268"/>
      <c r="RU427" s="268"/>
      <c r="RV427" s="268"/>
      <c r="RW427" s="268"/>
      <c r="RX427" s="268"/>
      <c r="RY427" s="268"/>
      <c r="RZ427" s="268"/>
      <c r="SA427" s="268"/>
      <c r="SB427" s="268"/>
      <c r="SC427" s="268"/>
      <c r="SD427" s="268"/>
      <c r="SE427" s="268"/>
    </row>
    <row r="428" spans="8:499" s="288" customFormat="1" x14ac:dyDescent="0.2">
      <c r="H428" s="267"/>
      <c r="I428" s="267"/>
      <c r="J428" s="267"/>
      <c r="K428" s="267"/>
      <c r="L428" s="267"/>
      <c r="M428" s="267"/>
      <c r="N428" s="267"/>
      <c r="O428" s="267"/>
      <c r="P428" s="267"/>
      <c r="Q428" s="267"/>
      <c r="R428" s="267"/>
      <c r="S428" s="267"/>
      <c r="T428" s="267"/>
      <c r="U428" s="267"/>
      <c r="V428" s="267"/>
      <c r="W428" s="267"/>
      <c r="X428" s="267"/>
      <c r="Y428" s="267"/>
      <c r="Z428" s="267"/>
      <c r="AA428" s="267"/>
      <c r="AB428" s="267"/>
      <c r="AC428" s="267"/>
      <c r="AD428" s="267"/>
      <c r="AE428" s="267"/>
      <c r="AF428" s="267"/>
      <c r="AG428" s="267"/>
      <c r="AH428" s="267"/>
      <c r="AI428" s="267"/>
      <c r="AJ428" s="267"/>
      <c r="AK428" s="267"/>
      <c r="AL428" s="267"/>
      <c r="AM428" s="267"/>
      <c r="AN428" s="267"/>
      <c r="AO428" s="267"/>
      <c r="AP428" s="267"/>
      <c r="AQ428" s="267"/>
      <c r="AR428" s="267"/>
      <c r="AS428" s="267"/>
      <c r="AT428" s="267"/>
      <c r="AU428" s="267"/>
      <c r="AV428" s="267"/>
      <c r="AW428" s="267"/>
      <c r="AX428" s="267"/>
      <c r="AY428" s="267"/>
      <c r="AZ428" s="268"/>
      <c r="BA428" s="268"/>
      <c r="BB428" s="268"/>
      <c r="BC428" s="268"/>
      <c r="BD428" s="268"/>
      <c r="BE428" s="268"/>
      <c r="BF428" s="268"/>
      <c r="BG428" s="268"/>
      <c r="BH428" s="268"/>
      <c r="BI428" s="268"/>
      <c r="BJ428" s="268"/>
      <c r="BK428" s="268"/>
      <c r="BL428" s="268"/>
      <c r="BM428" s="268"/>
      <c r="BN428" s="268"/>
      <c r="BO428" s="268"/>
      <c r="BP428" s="268"/>
      <c r="BQ428" s="268"/>
      <c r="BR428" s="268"/>
      <c r="BS428" s="268"/>
      <c r="BT428" s="268"/>
      <c r="BU428" s="268"/>
      <c r="BV428" s="268"/>
      <c r="BW428" s="268"/>
      <c r="BX428" s="268"/>
      <c r="BY428" s="268"/>
      <c r="BZ428" s="268"/>
      <c r="CA428" s="268"/>
      <c r="CB428" s="268"/>
      <c r="CC428" s="268"/>
      <c r="CD428" s="268"/>
      <c r="CE428" s="268"/>
      <c r="CF428" s="268"/>
      <c r="CG428" s="268"/>
      <c r="CH428" s="268"/>
      <c r="CI428" s="268"/>
      <c r="CJ428" s="268"/>
      <c r="CK428" s="268"/>
      <c r="CL428" s="268"/>
      <c r="CM428" s="268"/>
      <c r="CN428" s="268"/>
      <c r="CO428" s="268"/>
      <c r="CP428" s="268"/>
      <c r="CQ428" s="268"/>
      <c r="CR428" s="268"/>
      <c r="CS428" s="268"/>
      <c r="CT428" s="268"/>
      <c r="CU428" s="268"/>
      <c r="CV428" s="268"/>
      <c r="CW428" s="268"/>
      <c r="CX428" s="268"/>
      <c r="CY428" s="268"/>
      <c r="CZ428" s="268"/>
      <c r="DA428" s="268"/>
      <c r="DB428" s="268"/>
      <c r="DC428" s="268"/>
      <c r="DD428" s="268"/>
      <c r="DE428" s="268"/>
      <c r="DF428" s="268"/>
      <c r="DG428" s="268"/>
      <c r="DH428" s="268"/>
      <c r="DI428" s="268"/>
      <c r="DJ428" s="268"/>
      <c r="DK428" s="268"/>
      <c r="DL428" s="268"/>
      <c r="DM428" s="268"/>
      <c r="DN428" s="268"/>
      <c r="DO428" s="268"/>
      <c r="DP428" s="268"/>
      <c r="DQ428" s="268"/>
      <c r="DR428" s="268"/>
      <c r="DS428" s="268"/>
      <c r="DT428" s="268"/>
      <c r="DU428" s="268"/>
      <c r="DV428" s="268"/>
      <c r="DW428" s="268"/>
      <c r="DX428" s="268"/>
      <c r="DY428" s="268"/>
      <c r="DZ428" s="268"/>
      <c r="EA428" s="268"/>
      <c r="EB428" s="268"/>
      <c r="EC428" s="268"/>
      <c r="ED428" s="268"/>
      <c r="EE428" s="268"/>
      <c r="EF428" s="268"/>
      <c r="EG428" s="268"/>
      <c r="EH428" s="268"/>
      <c r="EI428" s="268"/>
      <c r="EJ428" s="268"/>
      <c r="EK428" s="268"/>
      <c r="EL428" s="268"/>
      <c r="EM428" s="268"/>
      <c r="EN428" s="268"/>
      <c r="EO428" s="268"/>
      <c r="EP428" s="268"/>
      <c r="EQ428" s="268"/>
      <c r="ER428" s="268"/>
      <c r="ES428" s="268"/>
      <c r="ET428" s="268"/>
      <c r="EU428" s="268"/>
      <c r="EV428" s="268"/>
      <c r="EW428" s="268"/>
      <c r="EX428" s="268"/>
      <c r="EY428" s="268"/>
      <c r="EZ428" s="268"/>
      <c r="FA428" s="268"/>
      <c r="FB428" s="268"/>
      <c r="FC428" s="268"/>
      <c r="FD428" s="268"/>
      <c r="FE428" s="268"/>
      <c r="FF428" s="268"/>
      <c r="FG428" s="268"/>
      <c r="FH428" s="268"/>
      <c r="FI428" s="268"/>
      <c r="FJ428" s="268"/>
      <c r="FK428" s="268"/>
      <c r="FL428" s="268"/>
      <c r="FM428" s="268"/>
      <c r="FN428" s="268"/>
      <c r="FO428" s="268"/>
      <c r="FP428" s="268"/>
      <c r="FQ428" s="268"/>
      <c r="FR428" s="268"/>
      <c r="FS428" s="268"/>
      <c r="FT428" s="268"/>
      <c r="FU428" s="268"/>
      <c r="FV428" s="268"/>
      <c r="FW428" s="268"/>
      <c r="FX428" s="268"/>
      <c r="FY428" s="268"/>
      <c r="FZ428" s="268"/>
      <c r="GA428" s="268"/>
      <c r="GB428" s="268"/>
      <c r="GC428" s="268"/>
      <c r="GD428" s="268"/>
      <c r="GE428" s="268"/>
      <c r="GF428" s="268"/>
      <c r="GG428" s="268"/>
      <c r="GH428" s="268"/>
      <c r="GI428" s="268"/>
      <c r="GJ428" s="268"/>
      <c r="GK428" s="268"/>
      <c r="GL428" s="268"/>
      <c r="GM428" s="268"/>
      <c r="GN428" s="268"/>
      <c r="GO428" s="268"/>
      <c r="GP428" s="268"/>
      <c r="GQ428" s="268"/>
      <c r="GR428" s="268"/>
      <c r="GS428" s="268"/>
      <c r="GT428" s="268"/>
      <c r="GU428" s="268"/>
      <c r="GV428" s="268"/>
      <c r="GW428" s="268"/>
      <c r="GX428" s="268"/>
      <c r="GY428" s="268"/>
      <c r="GZ428" s="268"/>
      <c r="HA428" s="268"/>
      <c r="HB428" s="268"/>
      <c r="HC428" s="268"/>
      <c r="HD428" s="268"/>
      <c r="HE428" s="268"/>
      <c r="HF428" s="268"/>
      <c r="HG428" s="268"/>
      <c r="HH428" s="268"/>
      <c r="HI428" s="268"/>
      <c r="HJ428" s="268"/>
      <c r="HK428" s="268"/>
      <c r="HL428" s="268"/>
      <c r="HM428" s="268"/>
      <c r="HN428" s="268"/>
      <c r="HO428" s="268"/>
      <c r="HP428" s="268"/>
      <c r="HQ428" s="268"/>
      <c r="HR428" s="268"/>
      <c r="HS428" s="268"/>
      <c r="HT428" s="268"/>
      <c r="HU428" s="268"/>
      <c r="HV428" s="268"/>
      <c r="HW428" s="268"/>
      <c r="HX428" s="268"/>
      <c r="HY428" s="268"/>
      <c r="HZ428" s="268"/>
      <c r="IA428" s="268"/>
      <c r="IB428" s="268"/>
      <c r="IC428" s="268"/>
      <c r="ID428" s="268"/>
      <c r="IE428" s="268"/>
      <c r="IF428" s="268"/>
      <c r="IG428" s="268"/>
      <c r="IH428" s="268"/>
      <c r="II428" s="268"/>
      <c r="IJ428" s="268"/>
      <c r="IK428" s="268"/>
      <c r="IL428" s="268"/>
      <c r="IM428" s="268"/>
      <c r="IN428" s="268"/>
      <c r="IO428" s="268"/>
      <c r="IP428" s="268"/>
      <c r="IQ428" s="268"/>
      <c r="IR428" s="268"/>
      <c r="IS428" s="268"/>
      <c r="IT428" s="268"/>
      <c r="IU428" s="268"/>
      <c r="IV428" s="268"/>
      <c r="IW428" s="268"/>
      <c r="IX428" s="268"/>
      <c r="IY428" s="268"/>
      <c r="IZ428" s="268"/>
      <c r="JA428" s="268"/>
      <c r="JB428" s="268"/>
      <c r="JC428" s="268"/>
      <c r="JD428" s="268"/>
      <c r="JE428" s="268"/>
      <c r="JF428" s="268"/>
      <c r="JG428" s="268"/>
      <c r="JH428" s="268"/>
      <c r="JI428" s="268"/>
      <c r="JJ428" s="268"/>
      <c r="JK428" s="268"/>
      <c r="JL428" s="268"/>
      <c r="JM428" s="268"/>
      <c r="JN428" s="268"/>
      <c r="JO428" s="268"/>
      <c r="JP428" s="268"/>
      <c r="JQ428" s="268"/>
      <c r="JR428" s="268"/>
      <c r="JS428" s="268"/>
      <c r="JT428" s="268"/>
      <c r="JU428" s="268"/>
      <c r="JV428" s="268"/>
      <c r="JW428" s="268"/>
      <c r="JX428" s="268"/>
      <c r="JY428" s="268"/>
      <c r="JZ428" s="268"/>
      <c r="KA428" s="268"/>
      <c r="KB428" s="268"/>
      <c r="KC428" s="268"/>
      <c r="KD428" s="268"/>
      <c r="KE428" s="268"/>
      <c r="KF428" s="268"/>
      <c r="KG428" s="268"/>
      <c r="KH428" s="268"/>
      <c r="KI428" s="268"/>
      <c r="KJ428" s="268"/>
      <c r="KK428" s="268"/>
      <c r="KL428" s="268"/>
      <c r="KM428" s="268"/>
      <c r="KN428" s="268"/>
      <c r="KO428" s="268"/>
      <c r="KP428" s="268"/>
      <c r="KQ428" s="268"/>
      <c r="KR428" s="268"/>
      <c r="KS428" s="268"/>
      <c r="KT428" s="268"/>
      <c r="KU428" s="268"/>
      <c r="KV428" s="268"/>
      <c r="KW428" s="268"/>
      <c r="KX428" s="268"/>
      <c r="KY428" s="268"/>
      <c r="KZ428" s="268"/>
      <c r="LA428" s="268"/>
      <c r="LB428" s="268"/>
      <c r="LC428" s="268"/>
      <c r="LD428" s="268"/>
      <c r="LE428" s="268"/>
      <c r="LF428" s="268"/>
      <c r="LG428" s="268"/>
      <c r="LH428" s="268"/>
      <c r="LI428" s="268"/>
      <c r="LJ428" s="268"/>
      <c r="LK428" s="268"/>
      <c r="LL428" s="268"/>
      <c r="LM428" s="268"/>
      <c r="LN428" s="268"/>
      <c r="LO428" s="268"/>
      <c r="LP428" s="268"/>
      <c r="LQ428" s="268"/>
      <c r="LR428" s="268"/>
      <c r="LS428" s="268"/>
      <c r="LT428" s="268"/>
      <c r="LU428" s="268"/>
      <c r="LV428" s="268"/>
      <c r="LW428" s="268"/>
      <c r="LX428" s="268"/>
      <c r="LY428" s="268"/>
      <c r="LZ428" s="268"/>
      <c r="MA428" s="268"/>
      <c r="MB428" s="268"/>
      <c r="MC428" s="268"/>
      <c r="MD428" s="268"/>
      <c r="ME428" s="268"/>
      <c r="MF428" s="268"/>
      <c r="MG428" s="268"/>
      <c r="MH428" s="268"/>
      <c r="MI428" s="268"/>
      <c r="MJ428" s="268"/>
      <c r="MK428" s="268"/>
      <c r="ML428" s="268"/>
      <c r="MM428" s="268"/>
      <c r="MN428" s="268"/>
      <c r="MO428" s="268"/>
      <c r="MP428" s="268"/>
      <c r="MQ428" s="268"/>
      <c r="MR428" s="268"/>
      <c r="MS428" s="268"/>
      <c r="MT428" s="268"/>
      <c r="MU428" s="268"/>
      <c r="MV428" s="268"/>
      <c r="MW428" s="268"/>
      <c r="MX428" s="268"/>
      <c r="MY428" s="268"/>
      <c r="MZ428" s="268"/>
      <c r="NA428" s="268"/>
      <c r="NB428" s="268"/>
      <c r="NC428" s="268"/>
      <c r="ND428" s="268"/>
      <c r="NE428" s="268"/>
      <c r="NF428" s="268"/>
      <c r="NG428" s="268"/>
      <c r="NH428" s="268"/>
      <c r="NI428" s="268"/>
      <c r="NJ428" s="268"/>
      <c r="NK428" s="268"/>
      <c r="NL428" s="268"/>
      <c r="NM428" s="268"/>
      <c r="NN428" s="268"/>
      <c r="NO428" s="268"/>
      <c r="NP428" s="268"/>
      <c r="NQ428" s="268"/>
      <c r="NR428" s="268"/>
      <c r="NS428" s="268"/>
      <c r="NT428" s="268"/>
      <c r="NU428" s="268"/>
      <c r="NV428" s="268"/>
      <c r="NW428" s="268"/>
      <c r="NX428" s="268"/>
      <c r="NY428" s="268"/>
      <c r="NZ428" s="268"/>
      <c r="OA428" s="268"/>
      <c r="OB428" s="268"/>
      <c r="OC428" s="268"/>
      <c r="OD428" s="268"/>
      <c r="OE428" s="268"/>
      <c r="OF428" s="268"/>
      <c r="OG428" s="268"/>
      <c r="OH428" s="268"/>
      <c r="OI428" s="268"/>
      <c r="OJ428" s="268"/>
      <c r="OK428" s="268"/>
      <c r="OL428" s="268"/>
      <c r="OM428" s="268"/>
      <c r="ON428" s="268"/>
      <c r="OO428" s="268"/>
      <c r="OP428" s="268"/>
      <c r="OQ428" s="268"/>
      <c r="OR428" s="268"/>
      <c r="OS428" s="268"/>
      <c r="OT428" s="268"/>
      <c r="OU428" s="268"/>
      <c r="OV428" s="268"/>
      <c r="OW428" s="268"/>
      <c r="OX428" s="268"/>
      <c r="OY428" s="268"/>
      <c r="OZ428" s="268"/>
      <c r="PA428" s="268"/>
      <c r="PB428" s="268"/>
      <c r="PC428" s="268"/>
      <c r="PD428" s="268"/>
      <c r="PE428" s="268"/>
      <c r="PF428" s="268"/>
      <c r="PG428" s="268"/>
      <c r="PH428" s="268"/>
      <c r="PI428" s="268"/>
      <c r="PJ428" s="268"/>
      <c r="PK428" s="268"/>
      <c r="PL428" s="268"/>
      <c r="PM428" s="268"/>
      <c r="PN428" s="268"/>
      <c r="PO428" s="268"/>
      <c r="PP428" s="268"/>
      <c r="PQ428" s="268"/>
      <c r="PR428" s="268"/>
      <c r="PS428" s="268"/>
      <c r="PT428" s="268"/>
      <c r="PU428" s="268"/>
      <c r="PV428" s="268"/>
      <c r="PW428" s="268"/>
      <c r="PX428" s="268"/>
      <c r="PY428" s="268"/>
      <c r="PZ428" s="268"/>
      <c r="QA428" s="268"/>
      <c r="QB428" s="268"/>
      <c r="QC428" s="268"/>
      <c r="QD428" s="268"/>
      <c r="QE428" s="268"/>
      <c r="QF428" s="268"/>
      <c r="QG428" s="268"/>
      <c r="QH428" s="268"/>
      <c r="QI428" s="268"/>
      <c r="QJ428" s="268"/>
      <c r="QK428" s="268"/>
      <c r="QL428" s="268"/>
      <c r="QM428" s="268"/>
      <c r="QN428" s="268"/>
      <c r="QO428" s="268"/>
      <c r="QP428" s="268"/>
      <c r="QQ428" s="268"/>
      <c r="QR428" s="268"/>
      <c r="QS428" s="268"/>
      <c r="QT428" s="268"/>
      <c r="QU428" s="268"/>
      <c r="QV428" s="268"/>
      <c r="QW428" s="268"/>
      <c r="QX428" s="268"/>
      <c r="QY428" s="268"/>
      <c r="QZ428" s="268"/>
      <c r="RA428" s="268"/>
      <c r="RB428" s="268"/>
      <c r="RC428" s="268"/>
      <c r="RD428" s="268"/>
      <c r="RE428" s="268"/>
      <c r="RF428" s="268"/>
      <c r="RG428" s="268"/>
      <c r="RH428" s="268"/>
      <c r="RI428" s="268"/>
      <c r="RJ428" s="268"/>
      <c r="RK428" s="268"/>
      <c r="RL428" s="268"/>
      <c r="RM428" s="268"/>
      <c r="RN428" s="268"/>
      <c r="RO428" s="268"/>
      <c r="RP428" s="268"/>
      <c r="RQ428" s="268"/>
      <c r="RR428" s="268"/>
      <c r="RS428" s="268"/>
      <c r="RT428" s="268"/>
      <c r="RU428" s="268"/>
      <c r="RV428" s="268"/>
      <c r="RW428" s="268"/>
      <c r="RX428" s="268"/>
      <c r="RY428" s="268"/>
      <c r="RZ428" s="268"/>
      <c r="SA428" s="268"/>
      <c r="SB428" s="268"/>
      <c r="SC428" s="268"/>
      <c r="SD428" s="268"/>
      <c r="SE428" s="268"/>
    </row>
    <row r="429" spans="8:499" s="288" customFormat="1" x14ac:dyDescent="0.2">
      <c r="H429" s="267"/>
      <c r="I429" s="267"/>
      <c r="J429" s="267"/>
      <c r="K429" s="267"/>
      <c r="L429" s="267"/>
      <c r="M429" s="267"/>
      <c r="N429" s="267"/>
      <c r="O429" s="267"/>
      <c r="P429" s="267"/>
      <c r="Q429" s="267"/>
      <c r="R429" s="267"/>
      <c r="S429" s="267"/>
      <c r="T429" s="267"/>
      <c r="U429" s="267"/>
      <c r="V429" s="267"/>
      <c r="W429" s="267"/>
      <c r="X429" s="267"/>
      <c r="Y429" s="267"/>
      <c r="Z429" s="267"/>
      <c r="AA429" s="267"/>
      <c r="AB429" s="267"/>
      <c r="AC429" s="267"/>
      <c r="AD429" s="267"/>
      <c r="AE429" s="267"/>
      <c r="AF429" s="267"/>
      <c r="AG429" s="267"/>
      <c r="AH429" s="267"/>
      <c r="AI429" s="267"/>
      <c r="AJ429" s="267"/>
      <c r="AK429" s="267"/>
      <c r="AL429" s="267"/>
      <c r="AM429" s="267"/>
      <c r="AN429" s="267"/>
      <c r="AO429" s="267"/>
      <c r="AP429" s="267"/>
      <c r="AQ429" s="267"/>
      <c r="AR429" s="267"/>
      <c r="AS429" s="267"/>
      <c r="AT429" s="267"/>
      <c r="AU429" s="267"/>
      <c r="AV429" s="267"/>
      <c r="AW429" s="267"/>
      <c r="AX429" s="267"/>
      <c r="AY429" s="267"/>
      <c r="AZ429" s="268"/>
      <c r="BA429" s="268"/>
      <c r="BB429" s="268"/>
      <c r="BC429" s="268"/>
      <c r="BD429" s="268"/>
      <c r="BE429" s="268"/>
      <c r="BF429" s="268"/>
      <c r="BG429" s="268"/>
      <c r="BH429" s="268"/>
      <c r="BI429" s="268"/>
      <c r="BJ429" s="268"/>
      <c r="BK429" s="268"/>
      <c r="BL429" s="268"/>
      <c r="BM429" s="268"/>
      <c r="BN429" s="268"/>
      <c r="BO429" s="268"/>
      <c r="BP429" s="268"/>
      <c r="BQ429" s="268"/>
      <c r="BR429" s="268"/>
      <c r="BS429" s="268"/>
      <c r="BT429" s="268"/>
      <c r="BU429" s="268"/>
      <c r="BV429" s="268"/>
      <c r="BW429" s="268"/>
      <c r="BX429" s="268"/>
      <c r="BY429" s="268"/>
      <c r="BZ429" s="268"/>
      <c r="CA429" s="268"/>
      <c r="CB429" s="268"/>
      <c r="CC429" s="268"/>
      <c r="CD429" s="268"/>
      <c r="CE429" s="268"/>
      <c r="CF429" s="268"/>
      <c r="CG429" s="268"/>
      <c r="CH429" s="268"/>
      <c r="CI429" s="268"/>
      <c r="CJ429" s="268"/>
      <c r="CK429" s="268"/>
      <c r="CL429" s="268"/>
      <c r="CM429" s="268"/>
      <c r="CN429" s="268"/>
      <c r="CO429" s="268"/>
      <c r="CP429" s="268"/>
      <c r="CQ429" s="268"/>
      <c r="CR429" s="268"/>
      <c r="CS429" s="268"/>
      <c r="CT429" s="268"/>
      <c r="CU429" s="268"/>
      <c r="CV429" s="268"/>
      <c r="CW429" s="268"/>
      <c r="CX429" s="268"/>
      <c r="CY429" s="268"/>
      <c r="CZ429" s="268"/>
      <c r="DA429" s="268"/>
      <c r="DB429" s="268"/>
      <c r="DC429" s="268"/>
      <c r="DD429" s="268"/>
      <c r="DE429" s="268"/>
      <c r="DF429" s="268"/>
      <c r="DG429" s="268"/>
      <c r="DH429" s="268"/>
      <c r="DI429" s="268"/>
      <c r="DJ429" s="268"/>
      <c r="DK429" s="268"/>
      <c r="DL429" s="268"/>
      <c r="DM429" s="268"/>
      <c r="DN429" s="268"/>
      <c r="DO429" s="268"/>
      <c r="DP429" s="268"/>
      <c r="DQ429" s="268"/>
      <c r="DR429" s="268"/>
      <c r="DS429" s="268"/>
      <c r="DT429" s="268"/>
      <c r="DU429" s="268"/>
      <c r="DV429" s="268"/>
      <c r="DW429" s="268"/>
      <c r="DX429" s="268"/>
      <c r="DY429" s="268"/>
      <c r="DZ429" s="268"/>
      <c r="EA429" s="268"/>
      <c r="EB429" s="268"/>
      <c r="EC429" s="268"/>
      <c r="ED429" s="268"/>
      <c r="EE429" s="268"/>
      <c r="EF429" s="268"/>
      <c r="EG429" s="268"/>
      <c r="EH429" s="268"/>
      <c r="EI429" s="268"/>
      <c r="EJ429" s="268"/>
      <c r="EK429" s="268"/>
      <c r="EL429" s="268"/>
      <c r="EM429" s="268"/>
      <c r="EN429" s="268"/>
      <c r="EO429" s="268"/>
      <c r="EP429" s="268"/>
      <c r="EQ429" s="268"/>
      <c r="ER429" s="268"/>
      <c r="ES429" s="268"/>
      <c r="ET429" s="268"/>
      <c r="EU429" s="268"/>
      <c r="EV429" s="268"/>
      <c r="EW429" s="268"/>
      <c r="EX429" s="268"/>
      <c r="EY429" s="268"/>
      <c r="EZ429" s="268"/>
      <c r="FA429" s="268"/>
      <c r="FB429" s="268"/>
      <c r="FC429" s="268"/>
      <c r="FD429" s="268"/>
      <c r="FE429" s="268"/>
      <c r="FF429" s="268"/>
      <c r="FG429" s="268"/>
      <c r="FH429" s="268"/>
      <c r="FI429" s="268"/>
      <c r="FJ429" s="268"/>
      <c r="FK429" s="268"/>
      <c r="FL429" s="268"/>
      <c r="FM429" s="268"/>
      <c r="FN429" s="268"/>
      <c r="FO429" s="268"/>
      <c r="FP429" s="268"/>
      <c r="FQ429" s="268"/>
      <c r="FR429" s="268"/>
      <c r="FS429" s="268"/>
      <c r="FT429" s="268"/>
      <c r="FU429" s="268"/>
      <c r="FV429" s="268"/>
      <c r="FW429" s="268"/>
      <c r="FX429" s="268"/>
      <c r="FY429" s="268"/>
      <c r="FZ429" s="268"/>
      <c r="GA429" s="268"/>
      <c r="GB429" s="268"/>
      <c r="GC429" s="268"/>
      <c r="GD429" s="268"/>
      <c r="GE429" s="268"/>
      <c r="GF429" s="268"/>
      <c r="GG429" s="268"/>
      <c r="GH429" s="268"/>
      <c r="GI429" s="268"/>
      <c r="GJ429" s="268"/>
      <c r="GK429" s="268"/>
      <c r="GL429" s="268"/>
      <c r="GM429" s="268"/>
      <c r="GN429" s="268"/>
      <c r="GO429" s="268"/>
      <c r="GP429" s="268"/>
      <c r="GQ429" s="268"/>
      <c r="GR429" s="268"/>
      <c r="GS429" s="268"/>
      <c r="GT429" s="268"/>
      <c r="GU429" s="268"/>
      <c r="GV429" s="268"/>
      <c r="GW429" s="268"/>
      <c r="GX429" s="268"/>
      <c r="GY429" s="268"/>
      <c r="GZ429" s="268"/>
      <c r="HA429" s="268"/>
      <c r="HB429" s="268"/>
      <c r="HC429" s="268"/>
      <c r="HD429" s="268"/>
      <c r="HE429" s="268"/>
      <c r="HF429" s="268"/>
      <c r="HG429" s="268"/>
      <c r="HH429" s="268"/>
      <c r="HI429" s="268"/>
      <c r="HJ429" s="268"/>
      <c r="HK429" s="268"/>
      <c r="HL429" s="268"/>
      <c r="HM429" s="268"/>
      <c r="HN429" s="268"/>
      <c r="HO429" s="268"/>
      <c r="HP429" s="268"/>
      <c r="HQ429" s="268"/>
      <c r="HR429" s="268"/>
      <c r="HS429" s="268"/>
      <c r="HT429" s="268"/>
      <c r="HU429" s="268"/>
      <c r="HV429" s="268"/>
      <c r="HW429" s="268"/>
      <c r="HX429" s="268"/>
      <c r="HY429" s="268"/>
      <c r="HZ429" s="268"/>
      <c r="IA429" s="268"/>
      <c r="IB429" s="268"/>
      <c r="IC429" s="268"/>
      <c r="ID429" s="268"/>
      <c r="IE429" s="268"/>
      <c r="IF429" s="268"/>
      <c r="IG429" s="268"/>
      <c r="IH429" s="268"/>
      <c r="II429" s="268"/>
      <c r="IJ429" s="268"/>
      <c r="IK429" s="268"/>
      <c r="IL429" s="268"/>
      <c r="IM429" s="268"/>
      <c r="IN429" s="268"/>
      <c r="IO429" s="268"/>
      <c r="IP429" s="268"/>
      <c r="IQ429" s="268"/>
      <c r="IR429" s="268"/>
      <c r="IS429" s="268"/>
      <c r="IT429" s="268"/>
      <c r="IU429" s="268"/>
      <c r="IV429" s="268"/>
      <c r="IW429" s="268"/>
      <c r="IX429" s="268"/>
      <c r="IY429" s="268"/>
      <c r="IZ429" s="268"/>
      <c r="JA429" s="268"/>
      <c r="JB429" s="268"/>
      <c r="JC429" s="268"/>
      <c r="JD429" s="268"/>
      <c r="JE429" s="268"/>
      <c r="JF429" s="268"/>
      <c r="JG429" s="268"/>
      <c r="JH429" s="268"/>
      <c r="JI429" s="268"/>
      <c r="JJ429" s="268"/>
      <c r="JK429" s="268"/>
      <c r="JL429" s="268"/>
      <c r="JM429" s="268"/>
      <c r="JN429" s="268"/>
      <c r="JO429" s="268"/>
      <c r="JP429" s="268"/>
      <c r="JQ429" s="268"/>
      <c r="JR429" s="268"/>
      <c r="JS429" s="268"/>
      <c r="JT429" s="268"/>
      <c r="JU429" s="268"/>
      <c r="JV429" s="268"/>
      <c r="JW429" s="268"/>
      <c r="JX429" s="268"/>
      <c r="JY429" s="268"/>
      <c r="JZ429" s="268"/>
      <c r="KA429" s="268"/>
      <c r="KB429" s="268"/>
      <c r="KC429" s="268"/>
      <c r="KD429" s="268"/>
      <c r="KE429" s="268"/>
      <c r="KF429" s="268"/>
      <c r="KG429" s="268"/>
      <c r="KH429" s="268"/>
      <c r="KI429" s="268"/>
      <c r="KJ429" s="268"/>
      <c r="KK429" s="268"/>
      <c r="KL429" s="268"/>
      <c r="KM429" s="268"/>
      <c r="KN429" s="268"/>
      <c r="KO429" s="268"/>
      <c r="KP429" s="268"/>
      <c r="KQ429" s="268"/>
      <c r="KR429" s="268"/>
      <c r="KS429" s="268"/>
      <c r="KT429" s="268"/>
      <c r="KU429" s="268"/>
      <c r="KV429" s="268"/>
      <c r="KW429" s="268"/>
      <c r="KX429" s="268"/>
      <c r="KY429" s="268"/>
      <c r="KZ429" s="268"/>
      <c r="LA429" s="268"/>
      <c r="LB429" s="268"/>
      <c r="LC429" s="268"/>
      <c r="LD429" s="268"/>
      <c r="LE429" s="268"/>
      <c r="LF429" s="268"/>
      <c r="LG429" s="268"/>
      <c r="LH429" s="268"/>
      <c r="LI429" s="268"/>
      <c r="LJ429" s="268"/>
      <c r="LK429" s="268"/>
      <c r="LL429" s="268"/>
      <c r="LM429" s="268"/>
      <c r="LN429" s="268"/>
      <c r="LO429" s="268"/>
      <c r="LP429" s="268"/>
      <c r="LQ429" s="268"/>
      <c r="LR429" s="268"/>
      <c r="LS429" s="268"/>
      <c r="LT429" s="268"/>
      <c r="LU429" s="268"/>
      <c r="LV429" s="268"/>
      <c r="LW429" s="268"/>
      <c r="LX429" s="268"/>
      <c r="LY429" s="268"/>
      <c r="LZ429" s="268"/>
      <c r="MA429" s="268"/>
      <c r="MB429" s="268"/>
      <c r="MC429" s="268"/>
      <c r="MD429" s="268"/>
      <c r="ME429" s="268"/>
      <c r="MF429" s="268"/>
      <c r="MG429" s="268"/>
      <c r="MH429" s="268"/>
      <c r="MI429" s="268"/>
      <c r="MJ429" s="268"/>
      <c r="MK429" s="268"/>
      <c r="ML429" s="268"/>
      <c r="MM429" s="268"/>
      <c r="MN429" s="268"/>
      <c r="MO429" s="268"/>
      <c r="MP429" s="268"/>
      <c r="MQ429" s="268"/>
      <c r="MR429" s="268"/>
      <c r="MS429" s="268"/>
      <c r="MT429" s="268"/>
      <c r="MU429" s="268"/>
      <c r="MV429" s="268"/>
      <c r="MW429" s="268"/>
      <c r="MX429" s="268"/>
      <c r="MY429" s="268"/>
      <c r="MZ429" s="268"/>
      <c r="NA429" s="268"/>
      <c r="NB429" s="268"/>
      <c r="NC429" s="268"/>
      <c r="ND429" s="268"/>
      <c r="NE429" s="268"/>
      <c r="NF429" s="268"/>
      <c r="NG429" s="268"/>
      <c r="NH429" s="268"/>
      <c r="NI429" s="268"/>
      <c r="NJ429" s="268"/>
      <c r="NK429" s="268"/>
      <c r="NL429" s="268"/>
      <c r="NM429" s="268"/>
      <c r="NN429" s="268"/>
      <c r="NO429" s="268"/>
      <c r="NP429" s="268"/>
      <c r="NQ429" s="268"/>
      <c r="NR429" s="268"/>
      <c r="NS429" s="268"/>
      <c r="NT429" s="268"/>
      <c r="NU429" s="268"/>
      <c r="NV429" s="268"/>
      <c r="NW429" s="268"/>
      <c r="NX429" s="268"/>
      <c r="NY429" s="268"/>
      <c r="NZ429" s="268"/>
      <c r="OA429" s="268"/>
      <c r="OB429" s="268"/>
      <c r="OC429" s="268"/>
      <c r="OD429" s="268"/>
      <c r="OE429" s="268"/>
      <c r="OF429" s="268"/>
      <c r="OG429" s="268"/>
      <c r="OH429" s="268"/>
      <c r="OI429" s="268"/>
      <c r="OJ429" s="268"/>
      <c r="OK429" s="268"/>
      <c r="OL429" s="268"/>
      <c r="OM429" s="268"/>
      <c r="ON429" s="268"/>
      <c r="OO429" s="268"/>
      <c r="OP429" s="268"/>
      <c r="OQ429" s="268"/>
      <c r="OR429" s="268"/>
      <c r="OS429" s="268"/>
      <c r="OT429" s="268"/>
      <c r="OU429" s="268"/>
      <c r="OV429" s="268"/>
      <c r="OW429" s="268"/>
      <c r="OX429" s="268"/>
      <c r="OY429" s="268"/>
      <c r="OZ429" s="268"/>
      <c r="PA429" s="268"/>
      <c r="PB429" s="268"/>
      <c r="PC429" s="268"/>
      <c r="PD429" s="268"/>
      <c r="PE429" s="268"/>
      <c r="PF429" s="268"/>
      <c r="PG429" s="268"/>
      <c r="PH429" s="268"/>
      <c r="PI429" s="268"/>
      <c r="PJ429" s="268"/>
      <c r="PK429" s="268"/>
      <c r="PL429" s="268"/>
      <c r="PM429" s="268"/>
      <c r="PN429" s="268"/>
      <c r="PO429" s="268"/>
      <c r="PP429" s="268"/>
      <c r="PQ429" s="268"/>
      <c r="PR429" s="268"/>
      <c r="PS429" s="268"/>
      <c r="PT429" s="268"/>
      <c r="PU429" s="268"/>
      <c r="PV429" s="268"/>
      <c r="PW429" s="268"/>
      <c r="PX429" s="268"/>
      <c r="PY429" s="268"/>
      <c r="PZ429" s="268"/>
      <c r="QA429" s="268"/>
      <c r="QB429" s="268"/>
      <c r="QC429" s="268"/>
      <c r="QD429" s="268"/>
      <c r="QE429" s="268"/>
      <c r="QF429" s="268"/>
      <c r="QG429" s="268"/>
      <c r="QH429" s="268"/>
      <c r="QI429" s="268"/>
      <c r="QJ429" s="268"/>
      <c r="QK429" s="268"/>
      <c r="QL429" s="268"/>
      <c r="QM429" s="268"/>
      <c r="QN429" s="268"/>
      <c r="QO429" s="268"/>
      <c r="QP429" s="268"/>
      <c r="QQ429" s="268"/>
      <c r="QR429" s="268"/>
      <c r="QS429" s="268"/>
      <c r="QT429" s="268"/>
      <c r="QU429" s="268"/>
      <c r="QV429" s="268"/>
      <c r="QW429" s="268"/>
      <c r="QX429" s="268"/>
      <c r="QY429" s="268"/>
      <c r="QZ429" s="268"/>
      <c r="RA429" s="268"/>
      <c r="RB429" s="268"/>
      <c r="RC429" s="268"/>
      <c r="RD429" s="268"/>
      <c r="RE429" s="268"/>
      <c r="RF429" s="268"/>
      <c r="RG429" s="268"/>
      <c r="RH429" s="268"/>
      <c r="RI429" s="268"/>
      <c r="RJ429" s="268"/>
      <c r="RK429" s="268"/>
      <c r="RL429" s="268"/>
      <c r="RM429" s="268"/>
      <c r="RN429" s="268"/>
      <c r="RO429" s="268"/>
      <c r="RP429" s="268"/>
      <c r="RQ429" s="268"/>
      <c r="RR429" s="268"/>
      <c r="RS429" s="268"/>
      <c r="RT429" s="268"/>
      <c r="RU429" s="268"/>
      <c r="RV429" s="268"/>
      <c r="RW429" s="268"/>
      <c r="RX429" s="268"/>
      <c r="RY429" s="268"/>
      <c r="RZ429" s="268"/>
      <c r="SA429" s="268"/>
      <c r="SB429" s="268"/>
      <c r="SC429" s="268"/>
      <c r="SD429" s="268"/>
      <c r="SE429" s="268"/>
    </row>
    <row r="430" spans="8:499" s="288" customFormat="1" x14ac:dyDescent="0.2">
      <c r="H430" s="267"/>
      <c r="I430" s="267"/>
      <c r="J430" s="267"/>
      <c r="K430" s="267"/>
      <c r="L430" s="267"/>
      <c r="M430" s="267"/>
      <c r="N430" s="267"/>
      <c r="O430" s="267"/>
      <c r="P430" s="267"/>
      <c r="Q430" s="267"/>
      <c r="R430" s="267"/>
      <c r="S430" s="267"/>
      <c r="T430" s="26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267"/>
      <c r="AY430" s="267"/>
      <c r="AZ430" s="268"/>
      <c r="BA430" s="268"/>
      <c r="BB430" s="268"/>
      <c r="BC430" s="268"/>
      <c r="BD430" s="268"/>
      <c r="BE430" s="268"/>
      <c r="BF430" s="268"/>
      <c r="BG430" s="268"/>
      <c r="BH430" s="268"/>
      <c r="BI430" s="268"/>
      <c r="BJ430" s="268"/>
      <c r="BK430" s="268"/>
      <c r="BL430" s="268"/>
      <c r="BM430" s="268"/>
      <c r="BN430" s="268"/>
      <c r="BO430" s="268"/>
      <c r="BP430" s="268"/>
      <c r="BQ430" s="268"/>
      <c r="BR430" s="268"/>
      <c r="BS430" s="268"/>
      <c r="BT430" s="268"/>
      <c r="BU430" s="268"/>
      <c r="BV430" s="268"/>
      <c r="BW430" s="268"/>
      <c r="BX430" s="268"/>
      <c r="BY430" s="268"/>
      <c r="BZ430" s="268"/>
      <c r="CA430" s="268"/>
      <c r="CB430" s="268"/>
      <c r="CC430" s="268"/>
      <c r="CD430" s="268"/>
      <c r="CE430" s="268"/>
      <c r="CF430" s="268"/>
      <c r="CG430" s="268"/>
      <c r="CH430" s="268"/>
      <c r="CI430" s="268"/>
      <c r="CJ430" s="268"/>
      <c r="CK430" s="268"/>
      <c r="CL430" s="268"/>
      <c r="CM430" s="268"/>
      <c r="CN430" s="268"/>
      <c r="CO430" s="268"/>
      <c r="CP430" s="268"/>
      <c r="CQ430" s="268"/>
      <c r="CR430" s="268"/>
      <c r="CS430" s="268"/>
      <c r="CT430" s="268"/>
      <c r="CU430" s="268"/>
      <c r="CV430" s="268"/>
      <c r="CW430" s="268"/>
      <c r="CX430" s="268"/>
      <c r="CY430" s="268"/>
      <c r="CZ430" s="268"/>
      <c r="DA430" s="268"/>
      <c r="DB430" s="268"/>
      <c r="DC430" s="268"/>
      <c r="DD430" s="268"/>
      <c r="DE430" s="268"/>
      <c r="DF430" s="268"/>
      <c r="DG430" s="268"/>
      <c r="DH430" s="268"/>
      <c r="DI430" s="268"/>
      <c r="DJ430" s="268"/>
      <c r="DK430" s="268"/>
      <c r="DL430" s="268"/>
      <c r="DM430" s="268"/>
      <c r="DN430" s="268"/>
      <c r="DO430" s="268"/>
      <c r="DP430" s="268"/>
      <c r="DQ430" s="268"/>
      <c r="DR430" s="268"/>
      <c r="DS430" s="268"/>
      <c r="DT430" s="268"/>
      <c r="DU430" s="268"/>
      <c r="DV430" s="268"/>
      <c r="DW430" s="268"/>
      <c r="DX430" s="268"/>
      <c r="DY430" s="268"/>
      <c r="DZ430" s="268"/>
      <c r="EA430" s="268"/>
      <c r="EB430" s="268"/>
      <c r="EC430" s="268"/>
      <c r="ED430" s="268"/>
      <c r="EE430" s="268"/>
      <c r="EF430" s="268"/>
      <c r="EG430" s="268"/>
      <c r="EH430" s="268"/>
      <c r="EI430" s="268"/>
      <c r="EJ430" s="268"/>
      <c r="EK430" s="268"/>
      <c r="EL430" s="268"/>
      <c r="EM430" s="268"/>
      <c r="EN430" s="268"/>
      <c r="EO430" s="268"/>
      <c r="EP430" s="268"/>
      <c r="EQ430" s="268"/>
      <c r="ER430" s="268"/>
      <c r="ES430" s="268"/>
      <c r="ET430" s="268"/>
      <c r="EU430" s="268"/>
      <c r="EV430" s="268"/>
      <c r="EW430" s="268"/>
      <c r="EX430" s="268"/>
      <c r="EY430" s="268"/>
      <c r="EZ430" s="268"/>
      <c r="FA430" s="268"/>
      <c r="FB430" s="268"/>
      <c r="FC430" s="268"/>
      <c r="FD430" s="268"/>
      <c r="FE430" s="268"/>
      <c r="FF430" s="268"/>
      <c r="FG430" s="268"/>
      <c r="FH430" s="268"/>
      <c r="FI430" s="268"/>
      <c r="FJ430" s="268"/>
      <c r="FK430" s="268"/>
      <c r="FL430" s="268"/>
      <c r="FM430" s="268"/>
      <c r="FN430" s="268"/>
      <c r="FO430" s="268"/>
      <c r="FP430" s="268"/>
      <c r="FQ430" s="268"/>
      <c r="FR430" s="268"/>
      <c r="FS430" s="268"/>
      <c r="FT430" s="268"/>
      <c r="FU430" s="268"/>
      <c r="FV430" s="268"/>
      <c r="FW430" s="268"/>
      <c r="FX430" s="268"/>
      <c r="FY430" s="268"/>
      <c r="FZ430" s="268"/>
      <c r="GA430" s="268"/>
      <c r="GB430" s="268"/>
      <c r="GC430" s="268"/>
      <c r="GD430" s="268"/>
      <c r="GE430" s="268"/>
      <c r="GF430" s="268"/>
      <c r="GG430" s="268"/>
      <c r="GH430" s="268"/>
      <c r="GI430" s="268"/>
      <c r="GJ430" s="268"/>
      <c r="GK430" s="268"/>
      <c r="GL430" s="268"/>
      <c r="GM430" s="268"/>
      <c r="GN430" s="268"/>
      <c r="GO430" s="268"/>
      <c r="GP430" s="268"/>
      <c r="GQ430" s="268"/>
      <c r="GR430" s="268"/>
      <c r="GS430" s="268"/>
      <c r="GT430" s="268"/>
      <c r="GU430" s="268"/>
      <c r="GV430" s="268"/>
      <c r="GW430" s="268"/>
      <c r="GX430" s="268"/>
      <c r="GY430" s="268"/>
      <c r="GZ430" s="268"/>
      <c r="HA430" s="268"/>
      <c r="HB430" s="268"/>
      <c r="HC430" s="268"/>
      <c r="HD430" s="268"/>
      <c r="HE430" s="268"/>
      <c r="HF430" s="268"/>
      <c r="HG430" s="268"/>
      <c r="HH430" s="268"/>
      <c r="HI430" s="268"/>
      <c r="HJ430" s="268"/>
      <c r="HK430" s="268"/>
      <c r="HL430" s="268"/>
      <c r="HM430" s="268"/>
      <c r="HN430" s="268"/>
      <c r="HO430" s="268"/>
      <c r="HP430" s="268"/>
      <c r="HQ430" s="268"/>
      <c r="HR430" s="268"/>
      <c r="HS430" s="268"/>
      <c r="HT430" s="268"/>
      <c r="HU430" s="268"/>
      <c r="HV430" s="268"/>
      <c r="HW430" s="268"/>
      <c r="HX430" s="268"/>
      <c r="HY430" s="268"/>
      <c r="HZ430" s="268"/>
      <c r="IA430" s="268"/>
      <c r="IB430" s="268"/>
      <c r="IC430" s="268"/>
      <c r="ID430" s="268"/>
      <c r="IE430" s="268"/>
      <c r="IF430" s="268"/>
      <c r="IG430" s="268"/>
      <c r="IH430" s="268"/>
      <c r="II430" s="268"/>
      <c r="IJ430" s="268"/>
      <c r="IK430" s="268"/>
      <c r="IL430" s="268"/>
      <c r="IM430" s="268"/>
      <c r="IN430" s="268"/>
      <c r="IO430" s="268"/>
      <c r="IP430" s="268"/>
      <c r="IQ430" s="268"/>
      <c r="IR430" s="268"/>
      <c r="IS430" s="268"/>
      <c r="IT430" s="268"/>
      <c r="IU430" s="268"/>
      <c r="IV430" s="268"/>
      <c r="IW430" s="268"/>
      <c r="IX430" s="268"/>
      <c r="IY430" s="268"/>
      <c r="IZ430" s="268"/>
      <c r="JA430" s="268"/>
      <c r="JB430" s="268"/>
      <c r="JC430" s="268"/>
      <c r="JD430" s="268"/>
      <c r="JE430" s="268"/>
      <c r="JF430" s="268"/>
      <c r="JG430" s="268"/>
      <c r="JH430" s="268"/>
      <c r="JI430" s="268"/>
      <c r="JJ430" s="268"/>
      <c r="JK430" s="268"/>
      <c r="JL430" s="268"/>
      <c r="JM430" s="268"/>
      <c r="JN430" s="268"/>
      <c r="JO430" s="268"/>
      <c r="JP430" s="268"/>
      <c r="JQ430" s="268"/>
      <c r="JR430" s="268"/>
      <c r="JS430" s="268"/>
      <c r="JT430" s="268"/>
      <c r="JU430" s="268"/>
      <c r="JV430" s="268"/>
      <c r="JW430" s="268"/>
      <c r="JX430" s="268"/>
      <c r="JY430" s="268"/>
      <c r="JZ430" s="268"/>
      <c r="KA430" s="268"/>
      <c r="KB430" s="268"/>
      <c r="KC430" s="268"/>
      <c r="KD430" s="268"/>
      <c r="KE430" s="268"/>
      <c r="KF430" s="268"/>
      <c r="KG430" s="268"/>
      <c r="KH430" s="268"/>
      <c r="KI430" s="268"/>
      <c r="KJ430" s="268"/>
      <c r="KK430" s="268"/>
      <c r="KL430" s="268"/>
      <c r="KM430" s="268"/>
      <c r="KN430" s="268"/>
      <c r="KO430" s="268"/>
      <c r="KP430" s="268"/>
      <c r="KQ430" s="268"/>
      <c r="KR430" s="268"/>
      <c r="KS430" s="268"/>
      <c r="KT430" s="268"/>
      <c r="KU430" s="268"/>
      <c r="KV430" s="268"/>
      <c r="KW430" s="268"/>
      <c r="KX430" s="268"/>
      <c r="KY430" s="268"/>
      <c r="KZ430" s="268"/>
      <c r="LA430" s="268"/>
      <c r="LB430" s="268"/>
      <c r="LC430" s="268"/>
      <c r="LD430" s="268"/>
      <c r="LE430" s="268"/>
      <c r="LF430" s="268"/>
      <c r="LG430" s="268"/>
      <c r="LH430" s="268"/>
      <c r="LI430" s="268"/>
      <c r="LJ430" s="268"/>
      <c r="LK430" s="268"/>
      <c r="LL430" s="268"/>
      <c r="LM430" s="268"/>
      <c r="LN430" s="268"/>
      <c r="LO430" s="268"/>
      <c r="LP430" s="268"/>
      <c r="LQ430" s="268"/>
      <c r="LR430" s="268"/>
      <c r="LS430" s="268"/>
      <c r="LT430" s="268"/>
      <c r="LU430" s="268"/>
      <c r="LV430" s="268"/>
      <c r="LW430" s="268"/>
      <c r="LX430" s="268"/>
      <c r="LY430" s="268"/>
      <c r="LZ430" s="268"/>
      <c r="MA430" s="268"/>
      <c r="MB430" s="268"/>
      <c r="MC430" s="268"/>
      <c r="MD430" s="268"/>
      <c r="ME430" s="268"/>
      <c r="MF430" s="268"/>
      <c r="MG430" s="268"/>
      <c r="MH430" s="268"/>
      <c r="MI430" s="268"/>
      <c r="MJ430" s="268"/>
      <c r="MK430" s="268"/>
      <c r="ML430" s="268"/>
      <c r="MM430" s="268"/>
      <c r="MN430" s="268"/>
      <c r="MO430" s="268"/>
      <c r="MP430" s="268"/>
      <c r="MQ430" s="268"/>
      <c r="MR430" s="268"/>
      <c r="MS430" s="268"/>
      <c r="MT430" s="268"/>
      <c r="MU430" s="268"/>
      <c r="MV430" s="268"/>
      <c r="MW430" s="268"/>
      <c r="MX430" s="268"/>
      <c r="MY430" s="268"/>
      <c r="MZ430" s="268"/>
      <c r="NA430" s="268"/>
      <c r="NB430" s="268"/>
      <c r="NC430" s="268"/>
      <c r="ND430" s="268"/>
      <c r="NE430" s="268"/>
      <c r="NF430" s="268"/>
      <c r="NG430" s="268"/>
      <c r="NH430" s="268"/>
      <c r="NI430" s="268"/>
      <c r="NJ430" s="268"/>
      <c r="NK430" s="268"/>
      <c r="NL430" s="268"/>
      <c r="NM430" s="268"/>
      <c r="NN430" s="268"/>
      <c r="NO430" s="268"/>
      <c r="NP430" s="268"/>
      <c r="NQ430" s="268"/>
      <c r="NR430" s="268"/>
      <c r="NS430" s="268"/>
      <c r="NT430" s="268"/>
      <c r="NU430" s="268"/>
      <c r="NV430" s="268"/>
      <c r="NW430" s="268"/>
      <c r="NX430" s="268"/>
      <c r="NY430" s="268"/>
      <c r="NZ430" s="268"/>
      <c r="OA430" s="268"/>
      <c r="OB430" s="268"/>
      <c r="OC430" s="268"/>
      <c r="OD430" s="268"/>
      <c r="OE430" s="268"/>
      <c r="OF430" s="268"/>
      <c r="OG430" s="268"/>
      <c r="OH430" s="268"/>
      <c r="OI430" s="268"/>
      <c r="OJ430" s="268"/>
      <c r="OK430" s="268"/>
      <c r="OL430" s="268"/>
      <c r="OM430" s="268"/>
      <c r="ON430" s="268"/>
      <c r="OO430" s="268"/>
      <c r="OP430" s="268"/>
      <c r="OQ430" s="268"/>
      <c r="OR430" s="268"/>
      <c r="OS430" s="268"/>
      <c r="OT430" s="268"/>
      <c r="OU430" s="268"/>
      <c r="OV430" s="268"/>
      <c r="OW430" s="268"/>
      <c r="OX430" s="268"/>
      <c r="OY430" s="268"/>
      <c r="OZ430" s="268"/>
      <c r="PA430" s="268"/>
      <c r="PB430" s="268"/>
      <c r="PC430" s="268"/>
      <c r="PD430" s="268"/>
      <c r="PE430" s="268"/>
      <c r="PF430" s="268"/>
      <c r="PG430" s="268"/>
      <c r="PH430" s="268"/>
      <c r="PI430" s="268"/>
      <c r="PJ430" s="268"/>
      <c r="PK430" s="268"/>
      <c r="PL430" s="268"/>
      <c r="PM430" s="268"/>
      <c r="PN430" s="268"/>
      <c r="PO430" s="268"/>
      <c r="PP430" s="268"/>
      <c r="PQ430" s="268"/>
      <c r="PR430" s="268"/>
      <c r="PS430" s="268"/>
      <c r="PT430" s="268"/>
      <c r="PU430" s="268"/>
      <c r="PV430" s="268"/>
      <c r="PW430" s="268"/>
      <c r="PX430" s="268"/>
      <c r="PY430" s="268"/>
      <c r="PZ430" s="268"/>
      <c r="QA430" s="268"/>
      <c r="QB430" s="268"/>
      <c r="QC430" s="268"/>
      <c r="QD430" s="268"/>
      <c r="QE430" s="268"/>
      <c r="QF430" s="268"/>
      <c r="QG430" s="268"/>
      <c r="QH430" s="268"/>
      <c r="QI430" s="268"/>
      <c r="QJ430" s="268"/>
      <c r="QK430" s="268"/>
      <c r="QL430" s="268"/>
      <c r="QM430" s="268"/>
      <c r="QN430" s="268"/>
      <c r="QO430" s="268"/>
      <c r="QP430" s="268"/>
      <c r="QQ430" s="268"/>
      <c r="QR430" s="268"/>
      <c r="QS430" s="268"/>
      <c r="QT430" s="268"/>
      <c r="QU430" s="268"/>
      <c r="QV430" s="268"/>
      <c r="QW430" s="268"/>
      <c r="QX430" s="268"/>
      <c r="QY430" s="268"/>
      <c r="QZ430" s="268"/>
      <c r="RA430" s="268"/>
      <c r="RB430" s="268"/>
      <c r="RC430" s="268"/>
      <c r="RD430" s="268"/>
      <c r="RE430" s="268"/>
      <c r="RF430" s="268"/>
      <c r="RG430" s="268"/>
      <c r="RH430" s="268"/>
      <c r="RI430" s="268"/>
      <c r="RJ430" s="268"/>
      <c r="RK430" s="268"/>
      <c r="RL430" s="268"/>
      <c r="RM430" s="268"/>
      <c r="RN430" s="268"/>
      <c r="RO430" s="268"/>
      <c r="RP430" s="268"/>
      <c r="RQ430" s="268"/>
      <c r="RR430" s="268"/>
      <c r="RS430" s="268"/>
      <c r="RT430" s="268"/>
      <c r="RU430" s="268"/>
      <c r="RV430" s="268"/>
      <c r="RW430" s="268"/>
      <c r="RX430" s="268"/>
      <c r="RY430" s="268"/>
      <c r="RZ430" s="268"/>
      <c r="SA430" s="268"/>
      <c r="SB430" s="268"/>
      <c r="SC430" s="268"/>
      <c r="SD430" s="268"/>
      <c r="SE430" s="268"/>
    </row>
    <row r="431" spans="8:499" s="288" customFormat="1" x14ac:dyDescent="0.2">
      <c r="H431" s="267"/>
      <c r="I431" s="267"/>
      <c r="J431" s="267"/>
      <c r="K431" s="267"/>
      <c r="L431" s="267"/>
      <c r="M431" s="267"/>
      <c r="N431" s="267"/>
      <c r="O431" s="267"/>
      <c r="P431" s="267"/>
      <c r="Q431" s="267"/>
      <c r="R431" s="267"/>
      <c r="S431" s="267"/>
      <c r="T431" s="267"/>
      <c r="U431" s="267"/>
      <c r="V431" s="267"/>
      <c r="W431" s="267"/>
      <c r="X431" s="267"/>
      <c r="Y431" s="267"/>
      <c r="Z431" s="267"/>
      <c r="AA431" s="267"/>
      <c r="AB431" s="267"/>
      <c r="AC431" s="267"/>
      <c r="AD431" s="267"/>
      <c r="AE431" s="267"/>
      <c r="AF431" s="267"/>
      <c r="AG431" s="267"/>
      <c r="AH431" s="267"/>
      <c r="AI431" s="267"/>
      <c r="AJ431" s="267"/>
      <c r="AK431" s="267"/>
      <c r="AL431" s="267"/>
      <c r="AM431" s="267"/>
      <c r="AN431" s="267"/>
      <c r="AO431" s="267"/>
      <c r="AP431" s="267"/>
      <c r="AQ431" s="267"/>
      <c r="AR431" s="267"/>
      <c r="AS431" s="267"/>
      <c r="AT431" s="267"/>
      <c r="AU431" s="267"/>
      <c r="AV431" s="267"/>
      <c r="AW431" s="267"/>
      <c r="AX431" s="267"/>
      <c r="AY431" s="267"/>
      <c r="AZ431" s="268"/>
      <c r="BA431" s="268"/>
      <c r="BB431" s="268"/>
      <c r="BC431" s="268"/>
      <c r="BD431" s="268"/>
      <c r="BE431" s="268"/>
      <c r="BF431" s="268"/>
      <c r="BG431" s="268"/>
      <c r="BH431" s="268"/>
      <c r="BI431" s="268"/>
      <c r="BJ431" s="268"/>
      <c r="BK431" s="268"/>
      <c r="BL431" s="268"/>
      <c r="BM431" s="268"/>
      <c r="BN431" s="268"/>
      <c r="BO431" s="268"/>
      <c r="BP431" s="268"/>
      <c r="BQ431" s="268"/>
      <c r="BR431" s="268"/>
      <c r="BS431" s="268"/>
      <c r="BT431" s="268"/>
      <c r="BU431" s="268"/>
      <c r="BV431" s="268"/>
      <c r="BW431" s="268"/>
      <c r="BX431" s="268"/>
      <c r="BY431" s="268"/>
      <c r="BZ431" s="268"/>
      <c r="CA431" s="268"/>
      <c r="CB431" s="268"/>
      <c r="CC431" s="268"/>
      <c r="CD431" s="268"/>
      <c r="CE431" s="268"/>
      <c r="CF431" s="268"/>
      <c r="CG431" s="268"/>
      <c r="CH431" s="268"/>
      <c r="CI431" s="268"/>
      <c r="CJ431" s="268"/>
      <c r="CK431" s="268"/>
      <c r="CL431" s="268"/>
      <c r="CM431" s="268"/>
      <c r="CN431" s="268"/>
      <c r="CO431" s="268"/>
      <c r="CP431" s="268"/>
      <c r="CQ431" s="268"/>
      <c r="CR431" s="268"/>
      <c r="CS431" s="268"/>
      <c r="CT431" s="268"/>
      <c r="CU431" s="268"/>
      <c r="CV431" s="268"/>
      <c r="CW431" s="268"/>
      <c r="CX431" s="268"/>
      <c r="CY431" s="268"/>
      <c r="CZ431" s="268"/>
      <c r="DA431" s="268"/>
      <c r="DB431" s="268"/>
      <c r="DC431" s="268"/>
      <c r="DD431" s="268"/>
      <c r="DE431" s="268"/>
      <c r="DF431" s="268"/>
      <c r="DG431" s="268"/>
      <c r="DH431" s="268"/>
      <c r="DI431" s="268"/>
      <c r="DJ431" s="268"/>
      <c r="DK431" s="268"/>
      <c r="DL431" s="268"/>
      <c r="DM431" s="268"/>
      <c r="DN431" s="268"/>
      <c r="DO431" s="268"/>
      <c r="DP431" s="268"/>
      <c r="DQ431" s="268"/>
      <c r="DR431" s="268"/>
      <c r="DS431" s="268"/>
      <c r="DT431" s="268"/>
      <c r="DU431" s="268"/>
      <c r="DV431" s="268"/>
      <c r="DW431" s="268"/>
      <c r="DX431" s="268"/>
      <c r="DY431" s="268"/>
      <c r="DZ431" s="268"/>
      <c r="EA431" s="268"/>
      <c r="EB431" s="268"/>
      <c r="EC431" s="268"/>
      <c r="ED431" s="268"/>
      <c r="EE431" s="268"/>
      <c r="EF431" s="268"/>
      <c r="EG431" s="268"/>
      <c r="EH431" s="268"/>
      <c r="EI431" s="268"/>
      <c r="EJ431" s="268"/>
      <c r="EK431" s="268"/>
      <c r="EL431" s="268"/>
      <c r="EM431" s="268"/>
      <c r="EN431" s="268"/>
      <c r="EO431" s="268"/>
      <c r="EP431" s="268"/>
      <c r="EQ431" s="268"/>
      <c r="ER431" s="268"/>
      <c r="ES431" s="268"/>
      <c r="ET431" s="268"/>
      <c r="EU431" s="268"/>
      <c r="EV431" s="268"/>
      <c r="EW431" s="268"/>
      <c r="EX431" s="268"/>
      <c r="EY431" s="268"/>
      <c r="EZ431" s="268"/>
      <c r="FA431" s="268"/>
      <c r="FB431" s="268"/>
      <c r="FC431" s="268"/>
      <c r="FD431" s="268"/>
      <c r="FE431" s="268"/>
      <c r="FF431" s="268"/>
      <c r="FG431" s="268"/>
      <c r="FH431" s="268"/>
      <c r="FI431" s="268"/>
      <c r="FJ431" s="268"/>
      <c r="FK431" s="268"/>
      <c r="FL431" s="268"/>
      <c r="FM431" s="268"/>
      <c r="FN431" s="268"/>
      <c r="FO431" s="268"/>
      <c r="FP431" s="268"/>
      <c r="FQ431" s="268"/>
      <c r="FR431" s="268"/>
      <c r="FS431" s="268"/>
      <c r="FT431" s="268"/>
      <c r="FU431" s="268"/>
      <c r="FV431" s="268"/>
      <c r="FW431" s="268"/>
      <c r="FX431" s="268"/>
      <c r="FY431" s="268"/>
      <c r="FZ431" s="268"/>
      <c r="GA431" s="268"/>
      <c r="GB431" s="268"/>
      <c r="GC431" s="268"/>
      <c r="GD431" s="268"/>
      <c r="GE431" s="268"/>
      <c r="GF431" s="268"/>
      <c r="GG431" s="268"/>
      <c r="GH431" s="268"/>
      <c r="GI431" s="268"/>
      <c r="GJ431" s="268"/>
      <c r="GK431" s="268"/>
      <c r="GL431" s="268"/>
      <c r="GM431" s="268"/>
      <c r="GN431" s="268"/>
      <c r="GO431" s="268"/>
      <c r="GP431" s="268"/>
      <c r="GQ431" s="268"/>
      <c r="GR431" s="268"/>
      <c r="GS431" s="268"/>
      <c r="GT431" s="268"/>
      <c r="GU431" s="268"/>
      <c r="GV431" s="268"/>
      <c r="GW431" s="268"/>
      <c r="GX431" s="268"/>
      <c r="GY431" s="268"/>
      <c r="GZ431" s="268"/>
      <c r="HA431" s="268"/>
      <c r="HB431" s="268"/>
      <c r="HC431" s="268"/>
      <c r="HD431" s="268"/>
      <c r="HE431" s="268"/>
      <c r="HF431" s="268"/>
      <c r="HG431" s="268"/>
      <c r="HH431" s="268"/>
      <c r="HI431" s="268"/>
      <c r="HJ431" s="268"/>
      <c r="HK431" s="268"/>
      <c r="HL431" s="268"/>
      <c r="HM431" s="268"/>
      <c r="HN431" s="268"/>
      <c r="HO431" s="268"/>
      <c r="HP431" s="268"/>
      <c r="HQ431" s="268"/>
      <c r="HR431" s="268"/>
      <c r="HS431" s="268"/>
      <c r="HT431" s="268"/>
      <c r="HU431" s="268"/>
      <c r="HV431" s="268"/>
      <c r="HW431" s="268"/>
      <c r="HX431" s="268"/>
      <c r="HY431" s="268"/>
      <c r="HZ431" s="268"/>
      <c r="IA431" s="268"/>
      <c r="IB431" s="268"/>
      <c r="IC431" s="268"/>
      <c r="ID431" s="268"/>
      <c r="IE431" s="268"/>
      <c r="IF431" s="268"/>
      <c r="IG431" s="268"/>
      <c r="IH431" s="268"/>
      <c r="II431" s="268"/>
      <c r="IJ431" s="268"/>
      <c r="IK431" s="268"/>
      <c r="IL431" s="268"/>
      <c r="IM431" s="268"/>
      <c r="IN431" s="268"/>
      <c r="IO431" s="268"/>
      <c r="IP431" s="268"/>
      <c r="IQ431" s="268"/>
      <c r="IR431" s="268"/>
      <c r="IS431" s="268"/>
      <c r="IT431" s="268"/>
      <c r="IU431" s="268"/>
      <c r="IV431" s="268"/>
      <c r="IW431" s="268"/>
      <c r="IX431" s="268"/>
      <c r="IY431" s="268"/>
      <c r="IZ431" s="268"/>
      <c r="JA431" s="268"/>
      <c r="JB431" s="268"/>
      <c r="JC431" s="268"/>
      <c r="JD431" s="268"/>
      <c r="JE431" s="268"/>
      <c r="JF431" s="268"/>
      <c r="JG431" s="268"/>
      <c r="JH431" s="268"/>
      <c r="JI431" s="268"/>
      <c r="JJ431" s="268"/>
      <c r="JK431" s="268"/>
      <c r="JL431" s="268"/>
      <c r="JM431" s="268"/>
      <c r="JN431" s="268"/>
      <c r="JO431" s="268"/>
      <c r="JP431" s="268"/>
      <c r="JQ431" s="268"/>
      <c r="JR431" s="268"/>
      <c r="JS431" s="268"/>
      <c r="JT431" s="268"/>
      <c r="JU431" s="268"/>
      <c r="JV431" s="268"/>
      <c r="JW431" s="268"/>
      <c r="JX431" s="268"/>
      <c r="JY431" s="268"/>
      <c r="JZ431" s="268"/>
      <c r="KA431" s="268"/>
      <c r="KB431" s="268"/>
      <c r="KC431" s="268"/>
      <c r="KD431" s="268"/>
      <c r="KE431" s="268"/>
      <c r="KF431" s="268"/>
      <c r="KG431" s="268"/>
      <c r="KH431" s="268"/>
      <c r="KI431" s="268"/>
      <c r="KJ431" s="268"/>
      <c r="KK431" s="268"/>
      <c r="KL431" s="268"/>
      <c r="KM431" s="268"/>
      <c r="KN431" s="268"/>
      <c r="KO431" s="268"/>
      <c r="KP431" s="268"/>
      <c r="KQ431" s="268"/>
      <c r="KR431" s="268"/>
      <c r="KS431" s="268"/>
      <c r="KT431" s="268"/>
      <c r="KU431" s="268"/>
      <c r="KV431" s="268"/>
      <c r="KW431" s="268"/>
      <c r="KX431" s="268"/>
      <c r="KY431" s="268"/>
      <c r="KZ431" s="268"/>
      <c r="LA431" s="268"/>
      <c r="LB431" s="268"/>
      <c r="LC431" s="268"/>
      <c r="LD431" s="268"/>
      <c r="LE431" s="268"/>
      <c r="LF431" s="268"/>
      <c r="LG431" s="268"/>
      <c r="LH431" s="268"/>
      <c r="LI431" s="268"/>
      <c r="LJ431" s="268"/>
      <c r="LK431" s="268"/>
      <c r="LL431" s="268"/>
      <c r="LM431" s="268"/>
      <c r="LN431" s="268"/>
      <c r="LO431" s="268"/>
      <c r="LP431" s="268"/>
      <c r="LQ431" s="268"/>
      <c r="LR431" s="268"/>
      <c r="LS431" s="268"/>
      <c r="LT431" s="268"/>
      <c r="LU431" s="268"/>
      <c r="LV431" s="268"/>
      <c r="LW431" s="268"/>
      <c r="LX431" s="268"/>
      <c r="LY431" s="268"/>
      <c r="LZ431" s="268"/>
      <c r="MA431" s="268"/>
      <c r="MB431" s="268"/>
      <c r="MC431" s="268"/>
      <c r="MD431" s="268"/>
      <c r="ME431" s="268"/>
      <c r="MF431" s="268"/>
      <c r="MG431" s="268"/>
      <c r="MH431" s="268"/>
      <c r="MI431" s="268"/>
      <c r="MJ431" s="268"/>
      <c r="MK431" s="268"/>
      <c r="ML431" s="268"/>
      <c r="MM431" s="268"/>
      <c r="MN431" s="268"/>
      <c r="MO431" s="268"/>
      <c r="MP431" s="268"/>
      <c r="MQ431" s="268"/>
      <c r="MR431" s="268"/>
      <c r="MS431" s="268"/>
      <c r="MT431" s="268"/>
      <c r="MU431" s="268"/>
      <c r="MV431" s="268"/>
      <c r="MW431" s="268"/>
      <c r="MX431" s="268"/>
      <c r="MY431" s="268"/>
      <c r="MZ431" s="268"/>
      <c r="NA431" s="268"/>
      <c r="NB431" s="268"/>
      <c r="NC431" s="268"/>
      <c r="ND431" s="268"/>
      <c r="NE431" s="268"/>
      <c r="NF431" s="268"/>
      <c r="NG431" s="268"/>
      <c r="NH431" s="268"/>
      <c r="NI431" s="268"/>
      <c r="NJ431" s="268"/>
      <c r="NK431" s="268"/>
      <c r="NL431" s="268"/>
      <c r="NM431" s="268"/>
      <c r="NN431" s="268"/>
      <c r="NO431" s="268"/>
      <c r="NP431" s="268"/>
      <c r="NQ431" s="268"/>
      <c r="NR431" s="268"/>
      <c r="NS431" s="268"/>
      <c r="NT431" s="268"/>
      <c r="NU431" s="268"/>
      <c r="NV431" s="268"/>
      <c r="NW431" s="268"/>
      <c r="NX431" s="268"/>
      <c r="NY431" s="268"/>
      <c r="NZ431" s="268"/>
      <c r="OA431" s="268"/>
      <c r="OB431" s="268"/>
      <c r="OC431" s="268"/>
      <c r="OD431" s="268"/>
      <c r="OE431" s="268"/>
      <c r="OF431" s="268"/>
      <c r="OG431" s="268"/>
      <c r="OH431" s="268"/>
      <c r="OI431" s="268"/>
      <c r="OJ431" s="268"/>
      <c r="OK431" s="268"/>
      <c r="OL431" s="268"/>
      <c r="OM431" s="268"/>
      <c r="ON431" s="268"/>
      <c r="OO431" s="268"/>
      <c r="OP431" s="268"/>
      <c r="OQ431" s="268"/>
      <c r="OR431" s="268"/>
      <c r="OS431" s="268"/>
      <c r="OT431" s="268"/>
      <c r="OU431" s="268"/>
      <c r="OV431" s="268"/>
      <c r="OW431" s="268"/>
      <c r="OX431" s="268"/>
      <c r="OY431" s="268"/>
      <c r="OZ431" s="268"/>
      <c r="PA431" s="268"/>
      <c r="PB431" s="268"/>
      <c r="PC431" s="268"/>
      <c r="PD431" s="268"/>
      <c r="PE431" s="268"/>
      <c r="PF431" s="268"/>
      <c r="PG431" s="268"/>
      <c r="PH431" s="268"/>
      <c r="PI431" s="268"/>
      <c r="PJ431" s="268"/>
      <c r="PK431" s="268"/>
      <c r="PL431" s="268"/>
      <c r="PM431" s="268"/>
      <c r="PN431" s="268"/>
      <c r="PO431" s="268"/>
      <c r="PP431" s="268"/>
      <c r="PQ431" s="268"/>
      <c r="PR431" s="268"/>
      <c r="PS431" s="268"/>
      <c r="PT431" s="268"/>
      <c r="PU431" s="268"/>
      <c r="PV431" s="268"/>
      <c r="PW431" s="268"/>
      <c r="PX431" s="268"/>
      <c r="PY431" s="268"/>
      <c r="PZ431" s="268"/>
      <c r="QA431" s="268"/>
      <c r="QB431" s="268"/>
      <c r="QC431" s="268"/>
      <c r="QD431" s="268"/>
      <c r="QE431" s="268"/>
      <c r="QF431" s="268"/>
      <c r="QG431" s="268"/>
      <c r="QH431" s="268"/>
      <c r="QI431" s="268"/>
      <c r="QJ431" s="268"/>
      <c r="QK431" s="268"/>
      <c r="QL431" s="268"/>
      <c r="QM431" s="268"/>
      <c r="QN431" s="268"/>
      <c r="QO431" s="268"/>
      <c r="QP431" s="268"/>
      <c r="QQ431" s="268"/>
      <c r="QR431" s="268"/>
      <c r="QS431" s="268"/>
      <c r="QT431" s="268"/>
      <c r="QU431" s="268"/>
      <c r="QV431" s="268"/>
      <c r="QW431" s="268"/>
      <c r="QX431" s="268"/>
      <c r="QY431" s="268"/>
      <c r="QZ431" s="268"/>
      <c r="RA431" s="268"/>
      <c r="RB431" s="268"/>
      <c r="RC431" s="268"/>
      <c r="RD431" s="268"/>
      <c r="RE431" s="268"/>
      <c r="RF431" s="268"/>
      <c r="RG431" s="268"/>
      <c r="RH431" s="268"/>
      <c r="RI431" s="268"/>
      <c r="RJ431" s="268"/>
      <c r="RK431" s="268"/>
      <c r="RL431" s="268"/>
      <c r="RM431" s="268"/>
      <c r="RN431" s="268"/>
      <c r="RO431" s="268"/>
      <c r="RP431" s="268"/>
      <c r="RQ431" s="268"/>
      <c r="RR431" s="268"/>
      <c r="RS431" s="268"/>
      <c r="RT431" s="268"/>
      <c r="RU431" s="268"/>
      <c r="RV431" s="268"/>
      <c r="RW431" s="268"/>
      <c r="RX431" s="268"/>
      <c r="RY431" s="268"/>
      <c r="RZ431" s="268"/>
      <c r="SA431" s="268"/>
      <c r="SB431" s="268"/>
      <c r="SC431" s="268"/>
      <c r="SD431" s="268"/>
      <c r="SE431" s="268"/>
    </row>
    <row r="432" spans="8:499" s="288" customFormat="1" x14ac:dyDescent="0.2">
      <c r="H432" s="267"/>
      <c r="I432" s="267"/>
      <c r="J432" s="267"/>
      <c r="K432" s="267"/>
      <c r="L432" s="267"/>
      <c r="M432" s="267"/>
      <c r="N432" s="267"/>
      <c r="O432" s="267"/>
      <c r="P432" s="267"/>
      <c r="Q432" s="267"/>
      <c r="R432" s="267"/>
      <c r="S432" s="267"/>
      <c r="T432" s="267"/>
      <c r="U432" s="267"/>
      <c r="V432" s="267"/>
      <c r="W432" s="267"/>
      <c r="X432" s="267"/>
      <c r="Y432" s="267"/>
      <c r="Z432" s="267"/>
      <c r="AA432" s="267"/>
      <c r="AB432" s="267"/>
      <c r="AC432" s="267"/>
      <c r="AD432" s="267"/>
      <c r="AE432" s="267"/>
      <c r="AF432" s="267"/>
      <c r="AG432" s="267"/>
      <c r="AH432" s="267"/>
      <c r="AI432" s="267"/>
      <c r="AJ432" s="267"/>
      <c r="AK432" s="267"/>
      <c r="AL432" s="267"/>
      <c r="AM432" s="267"/>
      <c r="AN432" s="267"/>
      <c r="AO432" s="267"/>
      <c r="AP432" s="267"/>
      <c r="AQ432" s="267"/>
      <c r="AR432" s="267"/>
      <c r="AS432" s="267"/>
      <c r="AT432" s="267"/>
      <c r="AU432" s="267"/>
      <c r="AV432" s="267"/>
      <c r="AW432" s="267"/>
      <c r="AX432" s="267"/>
      <c r="AY432" s="267"/>
      <c r="AZ432" s="268"/>
      <c r="BA432" s="268"/>
      <c r="BB432" s="268"/>
      <c r="BC432" s="268"/>
      <c r="BD432" s="268"/>
      <c r="BE432" s="268"/>
      <c r="BF432" s="268"/>
      <c r="BG432" s="268"/>
      <c r="BH432" s="268"/>
      <c r="BI432" s="268"/>
      <c r="BJ432" s="268"/>
      <c r="BK432" s="268"/>
      <c r="BL432" s="268"/>
      <c r="BM432" s="268"/>
      <c r="BN432" s="268"/>
      <c r="BO432" s="268"/>
      <c r="BP432" s="268"/>
      <c r="BQ432" s="268"/>
      <c r="BR432" s="268"/>
      <c r="BS432" s="268"/>
      <c r="BT432" s="268"/>
      <c r="BU432" s="268"/>
      <c r="BV432" s="268"/>
      <c r="BW432" s="268"/>
      <c r="BX432" s="268"/>
      <c r="BY432" s="268"/>
      <c r="BZ432" s="268"/>
      <c r="CA432" s="268"/>
      <c r="CB432" s="268"/>
      <c r="CC432" s="268"/>
      <c r="CD432" s="268"/>
      <c r="CE432" s="268"/>
      <c r="CF432" s="268"/>
      <c r="CG432" s="268"/>
      <c r="CH432" s="268"/>
      <c r="CI432" s="268"/>
      <c r="CJ432" s="268"/>
      <c r="CK432" s="268"/>
      <c r="CL432" s="268"/>
      <c r="CM432" s="268"/>
      <c r="CN432" s="268"/>
      <c r="CO432" s="268"/>
      <c r="CP432" s="268"/>
      <c r="CQ432" s="268"/>
      <c r="CR432" s="268"/>
      <c r="CS432" s="268"/>
      <c r="CT432" s="268"/>
      <c r="CU432" s="268"/>
      <c r="CV432" s="268"/>
      <c r="CW432" s="268"/>
      <c r="CX432" s="268"/>
      <c r="CY432" s="268"/>
      <c r="CZ432" s="268"/>
      <c r="DA432" s="268"/>
      <c r="DB432" s="268"/>
      <c r="DC432" s="268"/>
      <c r="DD432" s="268"/>
      <c r="DE432" s="268"/>
      <c r="DF432" s="268"/>
      <c r="DG432" s="268"/>
      <c r="DH432" s="268"/>
      <c r="DI432" s="268"/>
      <c r="DJ432" s="268"/>
      <c r="DK432" s="268"/>
      <c r="DL432" s="268"/>
      <c r="DM432" s="268"/>
      <c r="DN432" s="268"/>
      <c r="DO432" s="268"/>
      <c r="DP432" s="268"/>
      <c r="DQ432" s="268"/>
      <c r="DR432" s="268"/>
      <c r="DS432" s="268"/>
      <c r="DT432" s="268"/>
      <c r="DU432" s="268"/>
      <c r="DV432" s="268"/>
      <c r="DW432" s="268"/>
      <c r="DX432" s="268"/>
      <c r="DY432" s="268"/>
      <c r="DZ432" s="268"/>
      <c r="EA432" s="268"/>
      <c r="EB432" s="268"/>
      <c r="EC432" s="268"/>
      <c r="ED432" s="268"/>
      <c r="EE432" s="268"/>
      <c r="EF432" s="268"/>
      <c r="EG432" s="268"/>
      <c r="EH432" s="268"/>
      <c r="EI432" s="268"/>
      <c r="EJ432" s="268"/>
      <c r="EK432" s="268"/>
      <c r="EL432" s="268"/>
      <c r="EM432" s="268"/>
      <c r="EN432" s="268"/>
      <c r="EO432" s="268"/>
      <c r="EP432" s="268"/>
      <c r="EQ432" s="268"/>
      <c r="ER432" s="268"/>
      <c r="ES432" s="268"/>
      <c r="ET432" s="268"/>
      <c r="EU432" s="268"/>
      <c r="EV432" s="268"/>
      <c r="EW432" s="268"/>
      <c r="EX432" s="268"/>
      <c r="EY432" s="268"/>
      <c r="EZ432" s="268"/>
      <c r="FA432" s="268"/>
      <c r="FB432" s="268"/>
      <c r="FC432" s="268"/>
      <c r="FD432" s="268"/>
      <c r="FE432" s="268"/>
      <c r="FF432" s="268"/>
      <c r="FG432" s="268"/>
      <c r="FH432" s="268"/>
      <c r="FI432" s="268"/>
      <c r="FJ432" s="268"/>
      <c r="FK432" s="268"/>
      <c r="FL432" s="268"/>
      <c r="FM432" s="268"/>
      <c r="FN432" s="268"/>
      <c r="FO432" s="268"/>
      <c r="FP432" s="268"/>
      <c r="FQ432" s="268"/>
      <c r="FR432" s="268"/>
      <c r="FS432" s="268"/>
      <c r="FT432" s="268"/>
      <c r="FU432" s="268"/>
      <c r="FV432" s="268"/>
      <c r="FW432" s="268"/>
      <c r="FX432" s="268"/>
      <c r="FY432" s="268"/>
      <c r="FZ432" s="268"/>
      <c r="GA432" s="268"/>
      <c r="GB432" s="268"/>
      <c r="GC432" s="268"/>
      <c r="GD432" s="268"/>
      <c r="GE432" s="268"/>
      <c r="GF432" s="268"/>
      <c r="GG432" s="268"/>
      <c r="GH432" s="268"/>
      <c r="GI432" s="268"/>
      <c r="GJ432" s="268"/>
      <c r="GK432" s="268"/>
      <c r="GL432" s="268"/>
      <c r="GM432" s="268"/>
      <c r="GN432" s="268"/>
      <c r="GO432" s="268"/>
      <c r="GP432" s="268"/>
      <c r="GQ432" s="268"/>
      <c r="GR432" s="268"/>
      <c r="GS432" s="268"/>
      <c r="GT432" s="268"/>
      <c r="GU432" s="268"/>
      <c r="GV432" s="268"/>
      <c r="GW432" s="268"/>
      <c r="GX432" s="268"/>
      <c r="GY432" s="268"/>
      <c r="GZ432" s="268"/>
      <c r="HA432" s="268"/>
      <c r="HB432" s="268"/>
      <c r="HC432" s="268"/>
      <c r="HD432" s="268"/>
      <c r="HE432" s="268"/>
      <c r="HF432" s="268"/>
      <c r="HG432" s="268"/>
      <c r="HH432" s="268"/>
      <c r="HI432" s="268"/>
      <c r="HJ432" s="268"/>
      <c r="HK432" s="268"/>
      <c r="HL432" s="268"/>
      <c r="HM432" s="268"/>
      <c r="HN432" s="268"/>
      <c r="HO432" s="268"/>
      <c r="HP432" s="268"/>
      <c r="HQ432" s="268"/>
      <c r="HR432" s="268"/>
      <c r="HS432" s="268"/>
      <c r="HT432" s="268"/>
      <c r="HU432" s="268"/>
      <c r="HV432" s="268"/>
      <c r="HW432" s="268"/>
      <c r="HX432" s="268"/>
      <c r="HY432" s="268"/>
      <c r="HZ432" s="268"/>
      <c r="IA432" s="268"/>
      <c r="IB432" s="268"/>
      <c r="IC432" s="268"/>
      <c r="ID432" s="268"/>
      <c r="IE432" s="268"/>
      <c r="IF432" s="268"/>
      <c r="IG432" s="268"/>
      <c r="IH432" s="268"/>
      <c r="II432" s="268"/>
      <c r="IJ432" s="268"/>
      <c r="IK432" s="268"/>
      <c r="IL432" s="268"/>
      <c r="IM432" s="268"/>
      <c r="IN432" s="268"/>
      <c r="IO432" s="268"/>
      <c r="IP432" s="268"/>
      <c r="IQ432" s="268"/>
      <c r="IR432" s="268"/>
      <c r="IS432" s="268"/>
      <c r="IT432" s="268"/>
      <c r="IU432" s="268"/>
      <c r="IV432" s="268"/>
      <c r="IW432" s="268"/>
      <c r="IX432" s="268"/>
      <c r="IY432" s="268"/>
      <c r="IZ432" s="268"/>
      <c r="JA432" s="268"/>
      <c r="JB432" s="268"/>
      <c r="JC432" s="268"/>
      <c r="JD432" s="268"/>
      <c r="JE432" s="268"/>
      <c r="JF432" s="268"/>
      <c r="JG432" s="268"/>
      <c r="JH432" s="268"/>
      <c r="JI432" s="268"/>
      <c r="JJ432" s="268"/>
      <c r="JK432" s="268"/>
      <c r="JL432" s="268"/>
      <c r="JM432" s="268"/>
      <c r="JN432" s="268"/>
      <c r="JO432" s="268"/>
      <c r="JP432" s="268"/>
      <c r="JQ432" s="268"/>
      <c r="JR432" s="268"/>
      <c r="JS432" s="268"/>
      <c r="JT432" s="268"/>
      <c r="JU432" s="268"/>
      <c r="JV432" s="268"/>
      <c r="JW432" s="268"/>
      <c r="JX432" s="268"/>
      <c r="JY432" s="268"/>
      <c r="JZ432" s="268"/>
      <c r="KA432" s="268"/>
      <c r="KB432" s="268"/>
      <c r="KC432" s="268"/>
      <c r="KD432" s="268"/>
      <c r="KE432" s="268"/>
      <c r="KF432" s="268"/>
      <c r="KG432" s="268"/>
      <c r="KH432" s="268"/>
      <c r="KI432" s="268"/>
      <c r="KJ432" s="268"/>
      <c r="KK432" s="268"/>
      <c r="KL432" s="268"/>
      <c r="KM432" s="268"/>
      <c r="KN432" s="268"/>
      <c r="KO432" s="268"/>
      <c r="KP432" s="268"/>
      <c r="KQ432" s="268"/>
      <c r="KR432" s="268"/>
      <c r="KS432" s="268"/>
      <c r="KT432" s="268"/>
      <c r="KU432" s="268"/>
      <c r="KV432" s="268"/>
      <c r="KW432" s="268"/>
      <c r="KX432" s="268"/>
      <c r="KY432" s="268"/>
      <c r="KZ432" s="268"/>
      <c r="LA432" s="268"/>
      <c r="LB432" s="268"/>
      <c r="LC432" s="268"/>
      <c r="LD432" s="268"/>
      <c r="LE432" s="268"/>
      <c r="LF432" s="268"/>
      <c r="LG432" s="268"/>
      <c r="LH432" s="268"/>
      <c r="LI432" s="268"/>
      <c r="LJ432" s="268"/>
      <c r="LK432" s="268"/>
      <c r="LL432" s="268"/>
      <c r="LM432" s="268"/>
      <c r="LN432" s="268"/>
      <c r="LO432" s="268"/>
      <c r="LP432" s="268"/>
      <c r="LQ432" s="268"/>
      <c r="LR432" s="268"/>
      <c r="LS432" s="268"/>
      <c r="LT432" s="268"/>
      <c r="LU432" s="268"/>
      <c r="LV432" s="268"/>
      <c r="LW432" s="268"/>
      <c r="LX432" s="268"/>
      <c r="LY432" s="268"/>
      <c r="LZ432" s="268"/>
      <c r="MA432" s="268"/>
      <c r="MB432" s="268"/>
      <c r="MC432" s="268"/>
      <c r="MD432" s="268"/>
      <c r="ME432" s="268"/>
      <c r="MF432" s="268"/>
      <c r="MG432" s="268"/>
      <c r="MH432" s="268"/>
      <c r="MI432" s="268"/>
      <c r="MJ432" s="268"/>
      <c r="MK432" s="268"/>
      <c r="ML432" s="268"/>
      <c r="MM432" s="268"/>
      <c r="MN432" s="268"/>
      <c r="MO432" s="268"/>
      <c r="MP432" s="268"/>
      <c r="MQ432" s="268"/>
      <c r="MR432" s="268"/>
      <c r="MS432" s="268"/>
      <c r="MT432" s="268"/>
      <c r="MU432" s="268"/>
      <c r="MV432" s="268"/>
      <c r="MW432" s="268"/>
      <c r="MX432" s="268"/>
      <c r="MY432" s="268"/>
      <c r="MZ432" s="268"/>
      <c r="NA432" s="268"/>
      <c r="NB432" s="268"/>
      <c r="NC432" s="268"/>
      <c r="ND432" s="268"/>
      <c r="NE432" s="268"/>
      <c r="NF432" s="268"/>
      <c r="NG432" s="268"/>
      <c r="NH432" s="268"/>
      <c r="NI432" s="268"/>
      <c r="NJ432" s="268"/>
      <c r="NK432" s="268"/>
      <c r="NL432" s="268"/>
      <c r="NM432" s="268"/>
      <c r="NN432" s="268"/>
      <c r="NO432" s="268"/>
      <c r="NP432" s="268"/>
      <c r="NQ432" s="268"/>
      <c r="NR432" s="268"/>
      <c r="NS432" s="268"/>
      <c r="NT432" s="268"/>
      <c r="NU432" s="268"/>
      <c r="NV432" s="268"/>
      <c r="NW432" s="268"/>
      <c r="NX432" s="268"/>
      <c r="NY432" s="268"/>
      <c r="NZ432" s="268"/>
      <c r="OA432" s="268"/>
      <c r="OB432" s="268"/>
      <c r="OC432" s="268"/>
      <c r="OD432" s="268"/>
      <c r="OE432" s="268"/>
      <c r="OF432" s="268"/>
      <c r="OG432" s="268"/>
      <c r="OH432" s="268"/>
      <c r="OI432" s="268"/>
      <c r="OJ432" s="268"/>
      <c r="OK432" s="268"/>
      <c r="OL432" s="268"/>
      <c r="OM432" s="268"/>
      <c r="ON432" s="268"/>
      <c r="OO432" s="268"/>
      <c r="OP432" s="268"/>
      <c r="OQ432" s="268"/>
      <c r="OR432" s="268"/>
      <c r="OS432" s="268"/>
      <c r="OT432" s="268"/>
      <c r="OU432" s="268"/>
      <c r="OV432" s="268"/>
      <c r="OW432" s="268"/>
      <c r="OX432" s="268"/>
      <c r="OY432" s="268"/>
      <c r="OZ432" s="268"/>
      <c r="PA432" s="268"/>
      <c r="PB432" s="268"/>
      <c r="PC432" s="268"/>
      <c r="PD432" s="268"/>
      <c r="PE432" s="268"/>
      <c r="PF432" s="268"/>
      <c r="PG432" s="268"/>
      <c r="PH432" s="268"/>
      <c r="PI432" s="268"/>
      <c r="PJ432" s="268"/>
      <c r="PK432" s="268"/>
      <c r="PL432" s="268"/>
      <c r="PM432" s="268"/>
      <c r="PN432" s="268"/>
      <c r="PO432" s="268"/>
      <c r="PP432" s="268"/>
      <c r="PQ432" s="268"/>
      <c r="PR432" s="268"/>
      <c r="PS432" s="268"/>
      <c r="PT432" s="268"/>
      <c r="PU432" s="268"/>
      <c r="PV432" s="268"/>
      <c r="PW432" s="268"/>
      <c r="PX432" s="268"/>
      <c r="PY432" s="268"/>
      <c r="PZ432" s="268"/>
      <c r="QA432" s="268"/>
      <c r="QB432" s="268"/>
      <c r="QC432" s="268"/>
      <c r="QD432" s="268"/>
      <c r="QE432" s="268"/>
      <c r="QF432" s="268"/>
      <c r="QG432" s="268"/>
      <c r="QH432" s="268"/>
      <c r="QI432" s="268"/>
      <c r="QJ432" s="268"/>
      <c r="QK432" s="268"/>
      <c r="QL432" s="268"/>
      <c r="QM432" s="268"/>
      <c r="QN432" s="268"/>
      <c r="QO432" s="268"/>
      <c r="QP432" s="268"/>
      <c r="QQ432" s="268"/>
      <c r="QR432" s="268"/>
      <c r="QS432" s="268"/>
      <c r="QT432" s="268"/>
      <c r="QU432" s="268"/>
      <c r="QV432" s="268"/>
      <c r="QW432" s="268"/>
      <c r="QX432" s="268"/>
      <c r="QY432" s="268"/>
      <c r="QZ432" s="268"/>
      <c r="RA432" s="268"/>
      <c r="RB432" s="268"/>
      <c r="RC432" s="268"/>
      <c r="RD432" s="268"/>
      <c r="RE432" s="268"/>
      <c r="RF432" s="268"/>
      <c r="RG432" s="268"/>
      <c r="RH432" s="268"/>
      <c r="RI432" s="268"/>
      <c r="RJ432" s="268"/>
      <c r="RK432" s="268"/>
      <c r="RL432" s="268"/>
      <c r="RM432" s="268"/>
      <c r="RN432" s="268"/>
      <c r="RO432" s="268"/>
      <c r="RP432" s="268"/>
      <c r="RQ432" s="268"/>
      <c r="RR432" s="268"/>
      <c r="RS432" s="268"/>
      <c r="RT432" s="268"/>
      <c r="RU432" s="268"/>
      <c r="RV432" s="268"/>
      <c r="RW432" s="268"/>
      <c r="RX432" s="268"/>
      <c r="RY432" s="268"/>
      <c r="RZ432" s="268"/>
      <c r="SA432" s="268"/>
      <c r="SB432" s="268"/>
      <c r="SC432" s="268"/>
      <c r="SD432" s="268"/>
      <c r="SE432" s="268"/>
    </row>
    <row r="433" spans="8:499" s="288" customFormat="1" x14ac:dyDescent="0.2">
      <c r="H433" s="267"/>
      <c r="I433" s="267"/>
      <c r="J433" s="267"/>
      <c r="K433" s="267"/>
      <c r="L433" s="267"/>
      <c r="M433" s="267"/>
      <c r="N433" s="267"/>
      <c r="O433" s="267"/>
      <c r="P433" s="267"/>
      <c r="Q433" s="267"/>
      <c r="R433" s="267"/>
      <c r="S433" s="267"/>
      <c r="T433" s="267"/>
      <c r="U433" s="267"/>
      <c r="V433" s="267"/>
      <c r="W433" s="267"/>
      <c r="X433" s="267"/>
      <c r="Y433" s="267"/>
      <c r="Z433" s="267"/>
      <c r="AA433" s="267"/>
      <c r="AB433" s="267"/>
      <c r="AC433" s="267"/>
      <c r="AD433" s="267"/>
      <c r="AE433" s="267"/>
      <c r="AF433" s="267"/>
      <c r="AG433" s="267"/>
      <c r="AH433" s="267"/>
      <c r="AI433" s="267"/>
      <c r="AJ433" s="267"/>
      <c r="AK433" s="267"/>
      <c r="AL433" s="267"/>
      <c r="AM433" s="267"/>
      <c r="AN433" s="267"/>
      <c r="AO433" s="267"/>
      <c r="AP433" s="267"/>
      <c r="AQ433" s="267"/>
      <c r="AR433" s="267"/>
      <c r="AS433" s="267"/>
      <c r="AT433" s="267"/>
      <c r="AU433" s="267"/>
      <c r="AV433" s="267"/>
      <c r="AW433" s="267"/>
      <c r="AX433" s="267"/>
      <c r="AY433" s="267"/>
      <c r="AZ433" s="268"/>
      <c r="BA433" s="268"/>
      <c r="BB433" s="268"/>
      <c r="BC433" s="268"/>
      <c r="BD433" s="268"/>
      <c r="BE433" s="268"/>
      <c r="BF433" s="268"/>
      <c r="BG433" s="268"/>
      <c r="BH433" s="268"/>
      <c r="BI433" s="268"/>
      <c r="BJ433" s="268"/>
      <c r="BK433" s="268"/>
      <c r="BL433" s="268"/>
      <c r="BM433" s="268"/>
      <c r="BN433" s="268"/>
      <c r="BO433" s="268"/>
      <c r="BP433" s="268"/>
      <c r="BQ433" s="268"/>
      <c r="BR433" s="268"/>
      <c r="BS433" s="268"/>
      <c r="BT433" s="268"/>
      <c r="BU433" s="268"/>
      <c r="BV433" s="268"/>
      <c r="BW433" s="268"/>
      <c r="BX433" s="268"/>
      <c r="BY433" s="268"/>
      <c r="BZ433" s="268"/>
      <c r="CA433" s="268"/>
      <c r="CB433" s="268"/>
      <c r="CC433" s="268"/>
      <c r="CD433" s="268"/>
      <c r="CE433" s="268"/>
      <c r="CF433" s="268"/>
      <c r="CG433" s="268"/>
      <c r="CH433" s="268"/>
      <c r="CI433" s="268"/>
      <c r="CJ433" s="268"/>
      <c r="CK433" s="268"/>
      <c r="CL433" s="268"/>
      <c r="CM433" s="268"/>
      <c r="CN433" s="268"/>
      <c r="CO433" s="268"/>
      <c r="CP433" s="268"/>
      <c r="CQ433" s="268"/>
      <c r="CR433" s="268"/>
      <c r="CS433" s="268"/>
      <c r="CT433" s="268"/>
      <c r="CU433" s="268"/>
      <c r="CV433" s="268"/>
      <c r="CW433" s="268"/>
      <c r="CX433" s="268"/>
      <c r="CY433" s="268"/>
      <c r="CZ433" s="268"/>
      <c r="DA433" s="268"/>
      <c r="DB433" s="268"/>
      <c r="DC433" s="268"/>
      <c r="DD433" s="268"/>
      <c r="DE433" s="268"/>
      <c r="DF433" s="268"/>
      <c r="DG433" s="268"/>
      <c r="DH433" s="268"/>
      <c r="DI433" s="268"/>
      <c r="DJ433" s="268"/>
      <c r="DK433" s="268"/>
      <c r="DL433" s="268"/>
      <c r="DM433" s="268"/>
      <c r="DN433" s="268"/>
      <c r="DO433" s="268"/>
      <c r="DP433" s="268"/>
      <c r="DQ433" s="268"/>
      <c r="DR433" s="268"/>
      <c r="DS433" s="268"/>
      <c r="DT433" s="268"/>
      <c r="DU433" s="268"/>
      <c r="DV433" s="268"/>
      <c r="DW433" s="268"/>
      <c r="DX433" s="268"/>
      <c r="DY433" s="268"/>
      <c r="DZ433" s="268"/>
      <c r="EA433" s="268"/>
      <c r="EB433" s="268"/>
      <c r="EC433" s="268"/>
      <c r="ED433" s="268"/>
      <c r="EE433" s="268"/>
      <c r="EF433" s="268"/>
      <c r="EG433" s="268"/>
      <c r="EH433" s="268"/>
      <c r="EI433" s="268"/>
      <c r="EJ433" s="268"/>
      <c r="EK433" s="268"/>
      <c r="EL433" s="268"/>
      <c r="EM433" s="268"/>
      <c r="EN433" s="268"/>
      <c r="EO433" s="268"/>
      <c r="EP433" s="268"/>
      <c r="EQ433" s="268"/>
      <c r="ER433" s="268"/>
      <c r="ES433" s="268"/>
      <c r="ET433" s="268"/>
      <c r="EU433" s="268"/>
      <c r="EV433" s="268"/>
      <c r="EW433" s="268"/>
      <c r="EX433" s="268"/>
      <c r="EY433" s="268"/>
      <c r="EZ433" s="268"/>
      <c r="FA433" s="268"/>
      <c r="FB433" s="268"/>
      <c r="FC433" s="268"/>
      <c r="FD433" s="268"/>
      <c r="FE433" s="268"/>
      <c r="FF433" s="268"/>
      <c r="FG433" s="268"/>
      <c r="FH433" s="268"/>
      <c r="FI433" s="268"/>
      <c r="FJ433" s="268"/>
      <c r="FK433" s="268"/>
      <c r="FL433" s="268"/>
      <c r="FM433" s="268"/>
      <c r="FN433" s="268"/>
      <c r="FO433" s="268"/>
      <c r="FP433" s="268"/>
      <c r="FQ433" s="268"/>
      <c r="FR433" s="268"/>
      <c r="FS433" s="268"/>
      <c r="FT433" s="268"/>
      <c r="FU433" s="268"/>
      <c r="FV433" s="268"/>
      <c r="FW433" s="268"/>
      <c r="FX433" s="268"/>
      <c r="FY433" s="268"/>
      <c r="FZ433" s="268"/>
      <c r="GA433" s="268"/>
      <c r="GB433" s="268"/>
      <c r="GC433" s="268"/>
      <c r="GD433" s="268"/>
      <c r="GE433" s="268"/>
      <c r="GF433" s="268"/>
      <c r="GG433" s="268"/>
      <c r="GH433" s="268"/>
      <c r="GI433" s="268"/>
      <c r="GJ433" s="268"/>
      <c r="GK433" s="268"/>
      <c r="GL433" s="268"/>
      <c r="GM433" s="268"/>
      <c r="GN433" s="268"/>
      <c r="GO433" s="268"/>
      <c r="GP433" s="268"/>
      <c r="GQ433" s="268"/>
      <c r="GR433" s="268"/>
      <c r="GS433" s="268"/>
      <c r="GT433" s="268"/>
      <c r="GU433" s="268"/>
      <c r="GV433" s="268"/>
      <c r="GW433" s="268"/>
      <c r="GX433" s="268"/>
      <c r="GY433" s="268"/>
      <c r="GZ433" s="268"/>
      <c r="HA433" s="268"/>
      <c r="HB433" s="268"/>
      <c r="HC433" s="268"/>
      <c r="HD433" s="268"/>
      <c r="HE433" s="268"/>
      <c r="HF433" s="268"/>
      <c r="HG433" s="268"/>
      <c r="HH433" s="268"/>
      <c r="HI433" s="268"/>
      <c r="HJ433" s="268"/>
      <c r="HK433" s="268"/>
      <c r="HL433" s="268"/>
      <c r="HM433" s="268"/>
      <c r="HN433" s="268"/>
      <c r="HO433" s="268"/>
      <c r="HP433" s="268"/>
      <c r="HQ433" s="268"/>
      <c r="HR433" s="268"/>
      <c r="HS433" s="268"/>
      <c r="HT433" s="268"/>
      <c r="HU433" s="268"/>
      <c r="HV433" s="268"/>
      <c r="HW433" s="268"/>
      <c r="HX433" s="268"/>
      <c r="HY433" s="268"/>
      <c r="HZ433" s="268"/>
      <c r="IA433" s="268"/>
      <c r="IB433" s="268"/>
      <c r="IC433" s="268"/>
      <c r="ID433" s="268"/>
      <c r="IE433" s="268"/>
      <c r="IF433" s="268"/>
      <c r="IG433" s="268"/>
      <c r="IH433" s="268"/>
      <c r="II433" s="268"/>
      <c r="IJ433" s="268"/>
      <c r="IK433" s="268"/>
      <c r="IL433" s="268"/>
      <c r="IM433" s="268"/>
      <c r="IN433" s="268"/>
      <c r="IO433" s="268"/>
      <c r="IP433" s="268"/>
      <c r="IQ433" s="268"/>
      <c r="IR433" s="268"/>
      <c r="IS433" s="268"/>
      <c r="IT433" s="268"/>
      <c r="IU433" s="268"/>
      <c r="IV433" s="268"/>
      <c r="IW433" s="268"/>
      <c r="IX433" s="268"/>
      <c r="IY433" s="268"/>
      <c r="IZ433" s="268"/>
      <c r="JA433" s="268"/>
      <c r="JB433" s="268"/>
      <c r="JC433" s="268"/>
      <c r="JD433" s="268"/>
      <c r="JE433" s="268"/>
      <c r="JF433" s="268"/>
      <c r="JG433" s="268"/>
      <c r="JH433" s="268"/>
      <c r="JI433" s="268"/>
      <c r="JJ433" s="268"/>
      <c r="JK433" s="268"/>
      <c r="JL433" s="268"/>
      <c r="JM433" s="268"/>
      <c r="JN433" s="268"/>
      <c r="JO433" s="268"/>
      <c r="JP433" s="268"/>
      <c r="JQ433" s="268"/>
      <c r="JR433" s="268"/>
      <c r="JS433" s="268"/>
      <c r="JT433" s="268"/>
      <c r="JU433" s="268"/>
      <c r="JV433" s="268"/>
      <c r="JW433" s="268"/>
      <c r="JX433" s="268"/>
      <c r="JY433" s="268"/>
      <c r="JZ433" s="268"/>
      <c r="KA433" s="268"/>
      <c r="KB433" s="268"/>
      <c r="KC433" s="268"/>
      <c r="KD433" s="268"/>
      <c r="KE433" s="268"/>
      <c r="KF433" s="268"/>
      <c r="KG433" s="268"/>
      <c r="KH433" s="268"/>
      <c r="KI433" s="268"/>
      <c r="KJ433" s="268"/>
      <c r="KK433" s="268"/>
      <c r="KL433" s="268"/>
      <c r="KM433" s="268"/>
      <c r="KN433" s="268"/>
      <c r="KO433" s="268"/>
      <c r="KP433" s="268"/>
      <c r="KQ433" s="268"/>
      <c r="KR433" s="268"/>
      <c r="KS433" s="268"/>
      <c r="KT433" s="268"/>
      <c r="KU433" s="268"/>
      <c r="KV433" s="268"/>
      <c r="KW433" s="268"/>
      <c r="KX433" s="268"/>
      <c r="KY433" s="268"/>
      <c r="KZ433" s="268"/>
      <c r="LA433" s="268"/>
      <c r="LB433" s="268"/>
      <c r="LC433" s="268"/>
      <c r="LD433" s="268"/>
      <c r="LE433" s="268"/>
      <c r="LF433" s="268"/>
      <c r="LG433" s="268"/>
      <c r="LH433" s="268"/>
      <c r="LI433" s="268"/>
      <c r="LJ433" s="268"/>
      <c r="LK433" s="268"/>
      <c r="LL433" s="268"/>
      <c r="LM433" s="268"/>
      <c r="LN433" s="268"/>
      <c r="LO433" s="268"/>
      <c r="LP433" s="268"/>
      <c r="LQ433" s="268"/>
      <c r="LR433" s="268"/>
      <c r="LS433" s="268"/>
      <c r="LT433" s="268"/>
      <c r="LU433" s="268"/>
      <c r="LV433" s="268"/>
      <c r="LW433" s="268"/>
      <c r="LX433" s="268"/>
      <c r="LY433" s="268"/>
      <c r="LZ433" s="268"/>
      <c r="MA433" s="268"/>
      <c r="MB433" s="268"/>
      <c r="MC433" s="268"/>
      <c r="MD433" s="268"/>
      <c r="ME433" s="268"/>
      <c r="MF433" s="268"/>
      <c r="MG433" s="268"/>
      <c r="MH433" s="268"/>
      <c r="MI433" s="268"/>
      <c r="MJ433" s="268"/>
      <c r="MK433" s="268"/>
      <c r="ML433" s="268"/>
      <c r="MM433" s="268"/>
      <c r="MN433" s="268"/>
      <c r="MO433" s="268"/>
      <c r="MP433" s="268"/>
      <c r="MQ433" s="268"/>
      <c r="MR433" s="268"/>
      <c r="MS433" s="268"/>
      <c r="MT433" s="268"/>
      <c r="MU433" s="268"/>
      <c r="MV433" s="268"/>
      <c r="MW433" s="268"/>
      <c r="MX433" s="268"/>
      <c r="MY433" s="268"/>
      <c r="MZ433" s="268"/>
      <c r="NA433" s="268"/>
      <c r="NB433" s="268"/>
      <c r="NC433" s="268"/>
      <c r="ND433" s="268"/>
      <c r="NE433" s="268"/>
      <c r="NF433" s="268"/>
      <c r="NG433" s="268"/>
      <c r="NH433" s="268"/>
      <c r="NI433" s="268"/>
      <c r="NJ433" s="268"/>
      <c r="NK433" s="268"/>
      <c r="NL433" s="268"/>
      <c r="NM433" s="268"/>
      <c r="NN433" s="268"/>
      <c r="NO433" s="268"/>
      <c r="NP433" s="268"/>
      <c r="NQ433" s="268"/>
      <c r="NR433" s="268"/>
      <c r="NS433" s="268"/>
      <c r="NT433" s="268"/>
      <c r="NU433" s="268"/>
      <c r="NV433" s="268"/>
      <c r="NW433" s="268"/>
      <c r="NX433" s="268"/>
      <c r="NY433" s="268"/>
      <c r="NZ433" s="268"/>
      <c r="OA433" s="268"/>
      <c r="OB433" s="268"/>
      <c r="OC433" s="268"/>
      <c r="OD433" s="268"/>
      <c r="OE433" s="268"/>
      <c r="OF433" s="268"/>
      <c r="OG433" s="268"/>
      <c r="OH433" s="268"/>
      <c r="OI433" s="268"/>
      <c r="OJ433" s="268"/>
      <c r="OK433" s="268"/>
      <c r="OL433" s="268"/>
      <c r="OM433" s="268"/>
      <c r="ON433" s="268"/>
      <c r="OO433" s="268"/>
      <c r="OP433" s="268"/>
      <c r="OQ433" s="268"/>
      <c r="OR433" s="268"/>
      <c r="OS433" s="268"/>
      <c r="OT433" s="268"/>
      <c r="OU433" s="268"/>
      <c r="OV433" s="268"/>
      <c r="OW433" s="268"/>
      <c r="OX433" s="268"/>
      <c r="OY433" s="268"/>
      <c r="OZ433" s="268"/>
      <c r="PA433" s="268"/>
      <c r="PB433" s="268"/>
      <c r="PC433" s="268"/>
      <c r="PD433" s="268"/>
      <c r="PE433" s="268"/>
      <c r="PF433" s="268"/>
      <c r="PG433" s="268"/>
      <c r="PH433" s="268"/>
      <c r="PI433" s="268"/>
      <c r="PJ433" s="268"/>
      <c r="PK433" s="268"/>
      <c r="PL433" s="268"/>
      <c r="PM433" s="268"/>
      <c r="PN433" s="268"/>
      <c r="PO433" s="268"/>
      <c r="PP433" s="268"/>
      <c r="PQ433" s="268"/>
      <c r="PR433" s="268"/>
      <c r="PS433" s="268"/>
      <c r="PT433" s="268"/>
      <c r="PU433" s="268"/>
      <c r="PV433" s="268"/>
      <c r="PW433" s="268"/>
      <c r="PX433" s="268"/>
      <c r="PY433" s="268"/>
      <c r="PZ433" s="268"/>
      <c r="QA433" s="268"/>
      <c r="QB433" s="268"/>
      <c r="QC433" s="268"/>
      <c r="QD433" s="268"/>
      <c r="QE433" s="268"/>
      <c r="QF433" s="268"/>
      <c r="QG433" s="268"/>
      <c r="QH433" s="268"/>
      <c r="QI433" s="268"/>
      <c r="QJ433" s="268"/>
      <c r="QK433" s="268"/>
      <c r="QL433" s="268"/>
      <c r="QM433" s="268"/>
      <c r="QN433" s="268"/>
      <c r="QO433" s="268"/>
      <c r="QP433" s="268"/>
      <c r="QQ433" s="268"/>
      <c r="QR433" s="268"/>
      <c r="QS433" s="268"/>
      <c r="QT433" s="268"/>
      <c r="QU433" s="268"/>
      <c r="QV433" s="268"/>
      <c r="QW433" s="268"/>
      <c r="QX433" s="268"/>
      <c r="QY433" s="268"/>
      <c r="QZ433" s="268"/>
      <c r="RA433" s="268"/>
      <c r="RB433" s="268"/>
      <c r="RC433" s="268"/>
      <c r="RD433" s="268"/>
      <c r="RE433" s="268"/>
      <c r="RF433" s="268"/>
      <c r="RG433" s="268"/>
      <c r="RH433" s="268"/>
      <c r="RI433" s="268"/>
      <c r="RJ433" s="268"/>
      <c r="RK433" s="268"/>
      <c r="RL433" s="268"/>
      <c r="RM433" s="268"/>
      <c r="RN433" s="268"/>
      <c r="RO433" s="268"/>
      <c r="RP433" s="268"/>
      <c r="RQ433" s="268"/>
      <c r="RR433" s="268"/>
      <c r="RS433" s="268"/>
      <c r="RT433" s="268"/>
      <c r="RU433" s="268"/>
      <c r="RV433" s="268"/>
      <c r="RW433" s="268"/>
      <c r="RX433" s="268"/>
      <c r="RY433" s="268"/>
      <c r="RZ433" s="268"/>
      <c r="SA433" s="268"/>
      <c r="SB433" s="268"/>
      <c r="SC433" s="268"/>
      <c r="SD433" s="268"/>
      <c r="SE433" s="268"/>
    </row>
    <row r="434" spans="8:499" s="288" customFormat="1" x14ac:dyDescent="0.2">
      <c r="H434" s="267"/>
      <c r="I434" s="267"/>
      <c r="J434" s="267"/>
      <c r="K434" s="267"/>
      <c r="L434" s="267"/>
      <c r="M434" s="267"/>
      <c r="N434" s="267"/>
      <c r="O434" s="267"/>
      <c r="P434" s="267"/>
      <c r="Q434" s="267"/>
      <c r="R434" s="267"/>
      <c r="S434" s="267"/>
      <c r="T434" s="267"/>
      <c r="U434" s="267"/>
      <c r="V434" s="267"/>
      <c r="W434" s="267"/>
      <c r="X434" s="267"/>
      <c r="Y434" s="267"/>
      <c r="Z434" s="267"/>
      <c r="AA434" s="267"/>
      <c r="AB434" s="267"/>
      <c r="AC434" s="267"/>
      <c r="AD434" s="267"/>
      <c r="AE434" s="267"/>
      <c r="AF434" s="267"/>
      <c r="AG434" s="267"/>
      <c r="AH434" s="267"/>
      <c r="AI434" s="267"/>
      <c r="AJ434" s="267"/>
      <c r="AK434" s="267"/>
      <c r="AL434" s="267"/>
      <c r="AM434" s="267"/>
      <c r="AN434" s="267"/>
      <c r="AO434" s="267"/>
      <c r="AP434" s="267"/>
      <c r="AQ434" s="267"/>
      <c r="AR434" s="267"/>
      <c r="AS434" s="267"/>
      <c r="AT434" s="267"/>
      <c r="AU434" s="267"/>
      <c r="AV434" s="267"/>
      <c r="AW434" s="267"/>
      <c r="AX434" s="267"/>
      <c r="AY434" s="267"/>
      <c r="AZ434" s="268"/>
      <c r="BA434" s="268"/>
      <c r="BB434" s="268"/>
      <c r="BC434" s="268"/>
      <c r="BD434" s="268"/>
      <c r="BE434" s="268"/>
      <c r="BF434" s="268"/>
      <c r="BG434" s="268"/>
      <c r="BH434" s="268"/>
      <c r="BI434" s="268"/>
      <c r="BJ434" s="268"/>
      <c r="BK434" s="268"/>
      <c r="BL434" s="268"/>
      <c r="BM434" s="268"/>
      <c r="BN434" s="268"/>
      <c r="BO434" s="268"/>
      <c r="BP434" s="268"/>
      <c r="BQ434" s="268"/>
      <c r="BR434" s="268"/>
      <c r="BS434" s="268"/>
      <c r="BT434" s="268"/>
      <c r="BU434" s="268"/>
      <c r="BV434" s="268"/>
      <c r="BW434" s="268"/>
      <c r="BX434" s="268"/>
      <c r="BY434" s="268"/>
      <c r="BZ434" s="268"/>
      <c r="CA434" s="268"/>
      <c r="CB434" s="268"/>
      <c r="CC434" s="268"/>
      <c r="CD434" s="268"/>
      <c r="CE434" s="268"/>
      <c r="CF434" s="268"/>
      <c r="CG434" s="268"/>
      <c r="CH434" s="268"/>
      <c r="CI434" s="268"/>
      <c r="CJ434" s="268"/>
      <c r="CK434" s="268"/>
      <c r="CL434" s="268"/>
      <c r="CM434" s="268"/>
      <c r="CN434" s="268"/>
      <c r="CO434" s="268"/>
      <c r="CP434" s="268"/>
      <c r="CQ434" s="268"/>
      <c r="CR434" s="268"/>
      <c r="CS434" s="268"/>
      <c r="CT434" s="268"/>
      <c r="CU434" s="268"/>
      <c r="CV434" s="268"/>
      <c r="CW434" s="268"/>
      <c r="CX434" s="268"/>
      <c r="CY434" s="268"/>
      <c r="CZ434" s="268"/>
      <c r="DA434" s="268"/>
      <c r="DB434" s="268"/>
      <c r="DC434" s="268"/>
      <c r="DD434" s="268"/>
      <c r="DE434" s="268"/>
      <c r="DF434" s="268"/>
      <c r="DG434" s="268"/>
      <c r="DH434" s="268"/>
      <c r="DI434" s="268"/>
      <c r="DJ434" s="268"/>
      <c r="DK434" s="268"/>
      <c r="DL434" s="268"/>
      <c r="DM434" s="268"/>
      <c r="DN434" s="268"/>
      <c r="DO434" s="268"/>
      <c r="DP434" s="268"/>
      <c r="DQ434" s="268"/>
      <c r="DR434" s="268"/>
      <c r="DS434" s="268"/>
      <c r="DT434" s="268"/>
      <c r="DU434" s="268"/>
      <c r="DV434" s="268"/>
      <c r="DW434" s="268"/>
      <c r="DX434" s="268"/>
      <c r="DY434" s="268"/>
      <c r="DZ434" s="268"/>
      <c r="EA434" s="268"/>
      <c r="EB434" s="268"/>
      <c r="EC434" s="268"/>
      <c r="ED434" s="268"/>
      <c r="EE434" s="268"/>
      <c r="EF434" s="268"/>
      <c r="EG434" s="268"/>
      <c r="EH434" s="268"/>
      <c r="EI434" s="268"/>
      <c r="EJ434" s="268"/>
      <c r="EK434" s="268"/>
      <c r="EL434" s="268"/>
      <c r="EM434" s="268"/>
      <c r="EN434" s="268"/>
      <c r="EO434" s="268"/>
      <c r="EP434" s="268"/>
      <c r="EQ434" s="268"/>
      <c r="ER434" s="268"/>
      <c r="ES434" s="268"/>
      <c r="ET434" s="268"/>
      <c r="EU434" s="268"/>
      <c r="EV434" s="268"/>
      <c r="EW434" s="268"/>
      <c r="EX434" s="268"/>
      <c r="EY434" s="268"/>
      <c r="EZ434" s="268"/>
      <c r="FA434" s="268"/>
      <c r="FB434" s="268"/>
      <c r="FC434" s="268"/>
      <c r="FD434" s="268"/>
      <c r="FE434" s="268"/>
      <c r="FF434" s="268"/>
      <c r="FG434" s="268"/>
      <c r="FH434" s="268"/>
      <c r="FI434" s="268"/>
      <c r="FJ434" s="268"/>
      <c r="FK434" s="268"/>
      <c r="FL434" s="268"/>
      <c r="FM434" s="268"/>
      <c r="FN434" s="268"/>
      <c r="FO434" s="268"/>
      <c r="FP434" s="268"/>
      <c r="FQ434" s="268"/>
      <c r="FR434" s="268"/>
      <c r="FS434" s="268"/>
      <c r="FT434" s="268"/>
      <c r="FU434" s="268"/>
      <c r="FV434" s="268"/>
      <c r="FW434" s="268"/>
      <c r="FX434" s="268"/>
      <c r="FY434" s="268"/>
      <c r="FZ434" s="268"/>
      <c r="GA434" s="268"/>
      <c r="GB434" s="268"/>
      <c r="GC434" s="268"/>
      <c r="GD434" s="268"/>
      <c r="GE434" s="268"/>
      <c r="GF434" s="268"/>
      <c r="GG434" s="268"/>
      <c r="GH434" s="268"/>
      <c r="GI434" s="268"/>
      <c r="GJ434" s="268"/>
      <c r="GK434" s="268"/>
      <c r="GL434" s="268"/>
      <c r="GM434" s="268"/>
      <c r="GN434" s="268"/>
      <c r="GO434" s="268"/>
      <c r="GP434" s="268"/>
      <c r="GQ434" s="268"/>
      <c r="GR434" s="268"/>
      <c r="GS434" s="268"/>
      <c r="GT434" s="268"/>
      <c r="GU434" s="268"/>
      <c r="GV434" s="268"/>
      <c r="GW434" s="268"/>
      <c r="GX434" s="268"/>
      <c r="GY434" s="268"/>
      <c r="GZ434" s="268"/>
      <c r="HA434" s="268"/>
      <c r="HB434" s="268"/>
      <c r="HC434" s="268"/>
      <c r="HD434" s="268"/>
      <c r="HE434" s="268"/>
      <c r="HF434" s="268"/>
      <c r="HG434" s="268"/>
      <c r="HH434" s="268"/>
      <c r="HI434" s="268"/>
      <c r="HJ434" s="268"/>
      <c r="HK434" s="268"/>
      <c r="HL434" s="268"/>
      <c r="HM434" s="268"/>
      <c r="HN434" s="268"/>
      <c r="HO434" s="268"/>
      <c r="HP434" s="268"/>
      <c r="HQ434" s="268"/>
      <c r="HR434" s="268"/>
      <c r="HS434" s="268"/>
      <c r="HT434" s="268"/>
      <c r="HU434" s="268"/>
      <c r="HV434" s="268"/>
      <c r="HW434" s="268"/>
      <c r="HX434" s="268"/>
      <c r="HY434" s="268"/>
      <c r="HZ434" s="268"/>
      <c r="IA434" s="268"/>
      <c r="IB434" s="268"/>
      <c r="IC434" s="268"/>
      <c r="ID434" s="268"/>
      <c r="IE434" s="268"/>
      <c r="IF434" s="268"/>
      <c r="IG434" s="268"/>
      <c r="IH434" s="268"/>
      <c r="II434" s="268"/>
      <c r="IJ434" s="268"/>
      <c r="IK434" s="268"/>
      <c r="IL434" s="268"/>
      <c r="IM434" s="268"/>
      <c r="IN434" s="268"/>
      <c r="IO434" s="268"/>
      <c r="IP434" s="268"/>
      <c r="IQ434" s="268"/>
      <c r="IR434" s="268"/>
      <c r="IS434" s="268"/>
      <c r="IT434" s="268"/>
      <c r="IU434" s="268"/>
      <c r="IV434" s="268"/>
      <c r="IW434" s="268"/>
      <c r="IX434" s="268"/>
      <c r="IY434" s="268"/>
      <c r="IZ434" s="268"/>
      <c r="JA434" s="268"/>
      <c r="JB434" s="268"/>
      <c r="JC434" s="268"/>
      <c r="JD434" s="268"/>
      <c r="JE434" s="268"/>
      <c r="JF434" s="268"/>
      <c r="JG434" s="268"/>
      <c r="JH434" s="268"/>
      <c r="JI434" s="268"/>
      <c r="JJ434" s="268"/>
      <c r="JK434" s="268"/>
      <c r="JL434" s="268"/>
      <c r="JM434" s="268"/>
      <c r="JN434" s="268"/>
      <c r="JO434" s="268"/>
      <c r="JP434" s="268"/>
      <c r="JQ434" s="268"/>
      <c r="JR434" s="268"/>
      <c r="JS434" s="268"/>
      <c r="JT434" s="268"/>
      <c r="JU434" s="268"/>
      <c r="JV434" s="268"/>
      <c r="JW434" s="268"/>
      <c r="JX434" s="268"/>
      <c r="JY434" s="268"/>
      <c r="JZ434" s="268"/>
      <c r="KA434" s="268"/>
      <c r="KB434" s="268"/>
      <c r="KC434" s="268"/>
      <c r="KD434" s="268"/>
      <c r="KE434" s="268"/>
      <c r="KF434" s="268"/>
      <c r="KG434" s="268"/>
      <c r="KH434" s="268"/>
      <c r="KI434" s="268"/>
      <c r="KJ434" s="268"/>
      <c r="KK434" s="268"/>
      <c r="KL434" s="268"/>
      <c r="KM434" s="268"/>
      <c r="KN434" s="268"/>
      <c r="KO434" s="268"/>
      <c r="KP434" s="268"/>
      <c r="KQ434" s="268"/>
      <c r="KR434" s="268"/>
      <c r="KS434" s="268"/>
      <c r="KT434" s="268"/>
      <c r="KU434" s="268"/>
      <c r="KV434" s="268"/>
      <c r="KW434" s="268"/>
      <c r="KX434" s="268"/>
      <c r="KY434" s="268"/>
      <c r="KZ434" s="268"/>
      <c r="LA434" s="268"/>
      <c r="LB434" s="268"/>
      <c r="LC434" s="268"/>
      <c r="LD434" s="268"/>
      <c r="LE434" s="268"/>
      <c r="LF434" s="268"/>
      <c r="LG434" s="268"/>
      <c r="LH434" s="268"/>
      <c r="LI434" s="268"/>
      <c r="LJ434" s="268"/>
      <c r="LK434" s="268"/>
      <c r="LL434" s="268"/>
      <c r="LM434" s="268"/>
      <c r="LN434" s="268"/>
      <c r="LO434" s="268"/>
      <c r="LP434" s="268"/>
      <c r="LQ434" s="268"/>
      <c r="LR434" s="268"/>
      <c r="LS434" s="268"/>
      <c r="LT434" s="268"/>
      <c r="LU434" s="268"/>
      <c r="LV434" s="268"/>
      <c r="LW434" s="268"/>
      <c r="LX434" s="268"/>
      <c r="LY434" s="268"/>
      <c r="LZ434" s="268"/>
      <c r="MA434" s="268"/>
      <c r="MB434" s="268"/>
      <c r="MC434" s="268"/>
      <c r="MD434" s="268"/>
      <c r="ME434" s="268"/>
      <c r="MF434" s="268"/>
      <c r="MG434" s="268"/>
      <c r="MH434" s="268"/>
      <c r="MI434" s="268"/>
      <c r="MJ434" s="268"/>
      <c r="MK434" s="268"/>
      <c r="ML434" s="268"/>
      <c r="MM434" s="268"/>
      <c r="MN434" s="268"/>
      <c r="MO434" s="268"/>
      <c r="MP434" s="268"/>
      <c r="MQ434" s="268"/>
      <c r="MR434" s="268"/>
      <c r="MS434" s="268"/>
      <c r="MT434" s="268"/>
      <c r="MU434" s="268"/>
      <c r="MV434" s="268"/>
      <c r="MW434" s="268"/>
      <c r="MX434" s="268"/>
      <c r="MY434" s="268"/>
      <c r="MZ434" s="268"/>
      <c r="NA434" s="268"/>
      <c r="NB434" s="268"/>
      <c r="NC434" s="268"/>
      <c r="ND434" s="268"/>
      <c r="NE434" s="268"/>
      <c r="NF434" s="268"/>
      <c r="NG434" s="268"/>
      <c r="NH434" s="268"/>
      <c r="NI434" s="268"/>
      <c r="NJ434" s="268"/>
      <c r="NK434" s="268"/>
      <c r="NL434" s="268"/>
      <c r="NM434" s="268"/>
      <c r="NN434" s="268"/>
      <c r="NO434" s="268"/>
      <c r="NP434" s="268"/>
      <c r="NQ434" s="268"/>
      <c r="NR434" s="268"/>
      <c r="NS434" s="268"/>
      <c r="NT434" s="268"/>
      <c r="NU434" s="268"/>
      <c r="NV434" s="268"/>
      <c r="NW434" s="268"/>
      <c r="NX434" s="268"/>
      <c r="NY434" s="268"/>
      <c r="NZ434" s="268"/>
      <c r="OA434" s="268"/>
      <c r="OB434" s="268"/>
      <c r="OC434" s="268"/>
      <c r="OD434" s="268"/>
      <c r="OE434" s="268"/>
      <c r="OF434" s="268"/>
      <c r="OG434" s="268"/>
      <c r="OH434" s="268"/>
      <c r="OI434" s="268"/>
      <c r="OJ434" s="268"/>
      <c r="OK434" s="268"/>
      <c r="OL434" s="268"/>
      <c r="OM434" s="268"/>
      <c r="ON434" s="268"/>
      <c r="OO434" s="268"/>
      <c r="OP434" s="268"/>
      <c r="OQ434" s="268"/>
      <c r="OR434" s="268"/>
      <c r="OS434" s="268"/>
      <c r="OT434" s="268"/>
      <c r="OU434" s="268"/>
      <c r="OV434" s="268"/>
      <c r="OW434" s="268"/>
      <c r="OX434" s="268"/>
      <c r="OY434" s="268"/>
      <c r="OZ434" s="268"/>
      <c r="PA434" s="268"/>
      <c r="PB434" s="268"/>
      <c r="PC434" s="268"/>
      <c r="PD434" s="268"/>
      <c r="PE434" s="268"/>
      <c r="PF434" s="268"/>
      <c r="PG434" s="268"/>
      <c r="PH434" s="268"/>
      <c r="PI434" s="268"/>
      <c r="PJ434" s="268"/>
      <c r="PK434" s="268"/>
      <c r="PL434" s="268"/>
      <c r="PM434" s="268"/>
      <c r="PN434" s="268"/>
      <c r="PO434" s="268"/>
      <c r="PP434" s="268"/>
      <c r="PQ434" s="268"/>
      <c r="PR434" s="268"/>
      <c r="PS434" s="268"/>
      <c r="PT434" s="268"/>
      <c r="PU434" s="268"/>
      <c r="PV434" s="268"/>
      <c r="PW434" s="268"/>
      <c r="PX434" s="268"/>
      <c r="PY434" s="268"/>
      <c r="PZ434" s="268"/>
      <c r="QA434" s="268"/>
      <c r="QB434" s="268"/>
      <c r="QC434" s="268"/>
      <c r="QD434" s="268"/>
      <c r="QE434" s="268"/>
      <c r="QF434" s="268"/>
      <c r="QG434" s="268"/>
      <c r="QH434" s="268"/>
      <c r="QI434" s="268"/>
      <c r="QJ434" s="268"/>
      <c r="QK434" s="268"/>
      <c r="QL434" s="268"/>
      <c r="QM434" s="268"/>
      <c r="QN434" s="268"/>
      <c r="QO434" s="268"/>
      <c r="QP434" s="268"/>
      <c r="QQ434" s="268"/>
      <c r="QR434" s="268"/>
      <c r="QS434" s="268"/>
      <c r="QT434" s="268"/>
      <c r="QU434" s="268"/>
      <c r="QV434" s="268"/>
      <c r="QW434" s="268"/>
      <c r="QX434" s="268"/>
      <c r="QY434" s="268"/>
      <c r="QZ434" s="268"/>
      <c r="RA434" s="268"/>
      <c r="RB434" s="268"/>
      <c r="RC434" s="268"/>
      <c r="RD434" s="268"/>
      <c r="RE434" s="268"/>
      <c r="RF434" s="268"/>
      <c r="RG434" s="268"/>
      <c r="RH434" s="268"/>
      <c r="RI434" s="268"/>
      <c r="RJ434" s="268"/>
      <c r="RK434" s="268"/>
      <c r="RL434" s="268"/>
      <c r="RM434" s="268"/>
      <c r="RN434" s="268"/>
      <c r="RO434" s="268"/>
      <c r="RP434" s="268"/>
      <c r="RQ434" s="268"/>
      <c r="RR434" s="268"/>
      <c r="RS434" s="268"/>
      <c r="RT434" s="268"/>
      <c r="RU434" s="268"/>
      <c r="RV434" s="268"/>
      <c r="RW434" s="268"/>
      <c r="RX434" s="268"/>
      <c r="RY434" s="268"/>
      <c r="RZ434" s="268"/>
      <c r="SA434" s="268"/>
      <c r="SB434" s="268"/>
      <c r="SC434" s="268"/>
      <c r="SD434" s="268"/>
      <c r="SE434" s="268"/>
    </row>
    <row r="435" spans="8:499" s="288" customFormat="1" x14ac:dyDescent="0.2">
      <c r="H435" s="267"/>
      <c r="I435" s="267"/>
      <c r="J435" s="267"/>
      <c r="K435" s="267"/>
      <c r="L435" s="267"/>
      <c r="M435" s="267"/>
      <c r="N435" s="267"/>
      <c r="O435" s="267"/>
      <c r="P435" s="267"/>
      <c r="Q435" s="267"/>
      <c r="R435" s="267"/>
      <c r="S435" s="267"/>
      <c r="T435" s="267"/>
      <c r="U435" s="267"/>
      <c r="V435" s="267"/>
      <c r="W435" s="267"/>
      <c r="X435" s="267"/>
      <c r="Y435" s="267"/>
      <c r="Z435" s="267"/>
      <c r="AA435" s="267"/>
      <c r="AB435" s="267"/>
      <c r="AC435" s="267"/>
      <c r="AD435" s="267"/>
      <c r="AE435" s="267"/>
      <c r="AF435" s="267"/>
      <c r="AG435" s="267"/>
      <c r="AH435" s="267"/>
      <c r="AI435" s="267"/>
      <c r="AJ435" s="267"/>
      <c r="AK435" s="267"/>
      <c r="AL435" s="267"/>
      <c r="AM435" s="267"/>
      <c r="AN435" s="267"/>
      <c r="AO435" s="267"/>
      <c r="AP435" s="267"/>
      <c r="AQ435" s="267"/>
      <c r="AR435" s="267"/>
      <c r="AS435" s="267"/>
      <c r="AT435" s="267"/>
      <c r="AU435" s="267"/>
      <c r="AV435" s="267"/>
      <c r="AW435" s="267"/>
      <c r="AX435" s="267"/>
      <c r="AY435" s="267"/>
      <c r="AZ435" s="268"/>
      <c r="BA435" s="268"/>
      <c r="BB435" s="268"/>
      <c r="BC435" s="268"/>
      <c r="BD435" s="268"/>
      <c r="BE435" s="268"/>
      <c r="BF435" s="268"/>
      <c r="BG435" s="268"/>
      <c r="BH435" s="268"/>
      <c r="BI435" s="268"/>
      <c r="BJ435" s="268"/>
      <c r="BK435" s="268"/>
      <c r="BL435" s="268"/>
      <c r="BM435" s="268"/>
      <c r="BN435" s="268"/>
      <c r="BO435" s="268"/>
      <c r="BP435" s="268"/>
      <c r="BQ435" s="268"/>
      <c r="BR435" s="268"/>
      <c r="BS435" s="268"/>
      <c r="BT435" s="268"/>
      <c r="BU435" s="268"/>
      <c r="BV435" s="268"/>
      <c r="BW435" s="268"/>
      <c r="BX435" s="268"/>
      <c r="BY435" s="268"/>
      <c r="BZ435" s="268"/>
      <c r="CA435" s="268"/>
      <c r="CB435" s="268"/>
      <c r="CC435" s="268"/>
      <c r="CD435" s="268"/>
      <c r="CE435" s="268"/>
      <c r="CF435" s="268"/>
      <c r="CG435" s="268"/>
      <c r="CH435" s="268"/>
      <c r="CI435" s="268"/>
      <c r="CJ435" s="268"/>
      <c r="CK435" s="268"/>
      <c r="CL435" s="268"/>
      <c r="CM435" s="268"/>
      <c r="CN435" s="268"/>
      <c r="CO435" s="268"/>
      <c r="CP435" s="268"/>
      <c r="CQ435" s="268"/>
      <c r="CR435" s="268"/>
      <c r="CS435" s="268"/>
      <c r="CT435" s="268"/>
      <c r="CU435" s="268"/>
      <c r="CV435" s="268"/>
      <c r="CW435" s="268"/>
      <c r="CX435" s="268"/>
      <c r="CY435" s="268"/>
      <c r="CZ435" s="268"/>
      <c r="DA435" s="268"/>
      <c r="DB435" s="268"/>
      <c r="DC435" s="268"/>
      <c r="DD435" s="268"/>
      <c r="DE435" s="268"/>
      <c r="DF435" s="268"/>
      <c r="DG435" s="268"/>
      <c r="DH435" s="268"/>
      <c r="DI435" s="268"/>
      <c r="DJ435" s="268"/>
      <c r="DK435" s="268"/>
      <c r="DL435" s="268"/>
      <c r="DM435" s="268"/>
      <c r="DN435" s="268"/>
      <c r="DO435" s="268"/>
      <c r="DP435" s="268"/>
      <c r="DQ435" s="268"/>
      <c r="DR435" s="268"/>
      <c r="DS435" s="268"/>
      <c r="DT435" s="268"/>
      <c r="DU435" s="268"/>
      <c r="DV435" s="268"/>
      <c r="DW435" s="268"/>
      <c r="DX435" s="268"/>
      <c r="DY435" s="268"/>
      <c r="DZ435" s="268"/>
      <c r="EA435" s="268"/>
      <c r="EB435" s="268"/>
      <c r="EC435" s="268"/>
      <c r="ED435" s="268"/>
      <c r="EE435" s="268"/>
      <c r="EF435" s="268"/>
      <c r="EG435" s="268"/>
      <c r="EH435" s="268"/>
      <c r="EI435" s="268"/>
      <c r="EJ435" s="268"/>
      <c r="EK435" s="268"/>
      <c r="EL435" s="268"/>
      <c r="EM435" s="268"/>
      <c r="EN435" s="268"/>
      <c r="EO435" s="268"/>
      <c r="EP435" s="268"/>
      <c r="EQ435" s="268"/>
      <c r="ER435" s="268"/>
      <c r="ES435" s="268"/>
      <c r="ET435" s="268"/>
      <c r="EU435" s="268"/>
      <c r="EV435" s="268"/>
      <c r="EW435" s="268"/>
      <c r="EX435" s="268"/>
      <c r="EY435" s="268"/>
      <c r="EZ435" s="268"/>
      <c r="FA435" s="268"/>
      <c r="FB435" s="268"/>
      <c r="FC435" s="268"/>
      <c r="FD435" s="268"/>
      <c r="FE435" s="268"/>
      <c r="FF435" s="268"/>
      <c r="FG435" s="268"/>
      <c r="FH435" s="268"/>
      <c r="FI435" s="268"/>
      <c r="FJ435" s="268"/>
      <c r="FK435" s="268"/>
      <c r="FL435" s="268"/>
      <c r="FM435" s="268"/>
      <c r="FN435" s="268"/>
      <c r="FO435" s="268"/>
      <c r="FP435" s="268"/>
      <c r="FQ435" s="268"/>
      <c r="FR435" s="268"/>
      <c r="FS435" s="268"/>
      <c r="FT435" s="268"/>
      <c r="FU435" s="268"/>
      <c r="FV435" s="268"/>
      <c r="FW435" s="268"/>
      <c r="FX435" s="268"/>
      <c r="FY435" s="268"/>
      <c r="FZ435" s="268"/>
      <c r="GA435" s="268"/>
      <c r="GB435" s="268"/>
      <c r="GC435" s="268"/>
      <c r="GD435" s="268"/>
      <c r="GE435" s="268"/>
      <c r="GF435" s="268"/>
      <c r="GG435" s="268"/>
      <c r="GH435" s="268"/>
      <c r="GI435" s="268"/>
      <c r="GJ435" s="268"/>
      <c r="GK435" s="268"/>
      <c r="GL435" s="268"/>
      <c r="GM435" s="268"/>
      <c r="GN435" s="268"/>
      <c r="GO435" s="268"/>
      <c r="GP435" s="268"/>
      <c r="GQ435" s="268"/>
      <c r="GR435" s="268"/>
      <c r="GS435" s="268"/>
      <c r="GT435" s="268"/>
      <c r="GU435" s="268"/>
      <c r="GV435" s="268"/>
      <c r="GW435" s="268"/>
      <c r="GX435" s="268"/>
      <c r="GY435" s="268"/>
      <c r="GZ435" s="268"/>
      <c r="HA435" s="268"/>
      <c r="HB435" s="268"/>
      <c r="HC435" s="268"/>
      <c r="HD435" s="268"/>
      <c r="HE435" s="268"/>
      <c r="HF435" s="268"/>
      <c r="HG435" s="268"/>
      <c r="HH435" s="268"/>
      <c r="HI435" s="268"/>
      <c r="HJ435" s="268"/>
      <c r="HK435" s="268"/>
      <c r="HL435" s="268"/>
      <c r="HM435" s="268"/>
      <c r="HN435" s="268"/>
      <c r="HO435" s="268"/>
      <c r="HP435" s="268"/>
      <c r="HQ435" s="268"/>
      <c r="HR435" s="268"/>
      <c r="HS435" s="268"/>
      <c r="HT435" s="268"/>
      <c r="HU435" s="268"/>
      <c r="HV435" s="268"/>
      <c r="HW435" s="268"/>
      <c r="HX435" s="268"/>
      <c r="HY435" s="268"/>
      <c r="HZ435" s="268"/>
      <c r="IA435" s="268"/>
      <c r="IB435" s="268"/>
      <c r="IC435" s="268"/>
      <c r="ID435" s="268"/>
      <c r="IE435" s="268"/>
      <c r="IF435" s="268"/>
      <c r="IG435" s="268"/>
      <c r="IH435" s="268"/>
      <c r="II435" s="268"/>
      <c r="IJ435" s="268"/>
      <c r="IK435" s="268"/>
      <c r="IL435" s="268"/>
      <c r="IM435" s="268"/>
      <c r="IN435" s="268"/>
      <c r="IO435" s="268"/>
      <c r="IP435" s="268"/>
      <c r="IQ435" s="268"/>
      <c r="IR435" s="268"/>
      <c r="IS435" s="268"/>
      <c r="IT435" s="268"/>
      <c r="IU435" s="268"/>
      <c r="IV435" s="268"/>
      <c r="IW435" s="268"/>
      <c r="IX435" s="268"/>
      <c r="IY435" s="268"/>
      <c r="IZ435" s="268"/>
      <c r="JA435" s="268"/>
      <c r="JB435" s="268"/>
      <c r="JC435" s="268"/>
      <c r="JD435" s="268"/>
      <c r="JE435" s="268"/>
      <c r="JF435" s="268"/>
      <c r="JG435" s="268"/>
      <c r="JH435" s="268"/>
      <c r="JI435" s="268"/>
      <c r="JJ435" s="268"/>
      <c r="JK435" s="268"/>
      <c r="JL435" s="268"/>
      <c r="JM435" s="268"/>
      <c r="JN435" s="268"/>
      <c r="JO435" s="268"/>
      <c r="JP435" s="268"/>
      <c r="JQ435" s="268"/>
      <c r="JR435" s="268"/>
      <c r="JS435" s="268"/>
      <c r="JT435" s="268"/>
      <c r="JU435" s="268"/>
      <c r="JV435" s="268"/>
      <c r="JW435" s="268"/>
      <c r="JX435" s="268"/>
      <c r="JY435" s="268"/>
      <c r="JZ435" s="268"/>
      <c r="KA435" s="268"/>
      <c r="KB435" s="268"/>
      <c r="KC435" s="268"/>
      <c r="KD435" s="268"/>
      <c r="KE435" s="268"/>
      <c r="KF435" s="268"/>
      <c r="KG435" s="268"/>
      <c r="KH435" s="268"/>
      <c r="KI435" s="268"/>
      <c r="KJ435" s="268"/>
      <c r="KK435" s="268"/>
      <c r="KL435" s="268"/>
      <c r="KM435" s="268"/>
      <c r="KN435" s="268"/>
      <c r="KO435" s="268"/>
      <c r="KP435" s="268"/>
      <c r="KQ435" s="268"/>
      <c r="KR435" s="268"/>
      <c r="KS435" s="268"/>
      <c r="KT435" s="268"/>
      <c r="KU435" s="268"/>
      <c r="KV435" s="268"/>
      <c r="KW435" s="268"/>
      <c r="KX435" s="268"/>
      <c r="KY435" s="268"/>
      <c r="KZ435" s="268"/>
      <c r="LA435" s="268"/>
      <c r="LB435" s="268"/>
      <c r="LC435" s="268"/>
      <c r="LD435" s="268"/>
      <c r="LE435" s="268"/>
      <c r="LF435" s="268"/>
      <c r="LG435" s="268"/>
      <c r="LH435" s="268"/>
      <c r="LI435" s="268"/>
      <c r="LJ435" s="268"/>
      <c r="LK435" s="268"/>
      <c r="LL435" s="268"/>
      <c r="LM435" s="268"/>
      <c r="LN435" s="268"/>
      <c r="LO435" s="268"/>
      <c r="LP435" s="268"/>
      <c r="LQ435" s="268"/>
      <c r="LR435" s="268"/>
      <c r="LS435" s="268"/>
      <c r="LT435" s="268"/>
      <c r="LU435" s="268"/>
      <c r="LV435" s="268"/>
      <c r="LW435" s="268"/>
      <c r="LX435" s="268"/>
      <c r="LY435" s="268"/>
      <c r="LZ435" s="268"/>
      <c r="MA435" s="268"/>
      <c r="MB435" s="268"/>
      <c r="MC435" s="268"/>
      <c r="MD435" s="268"/>
      <c r="ME435" s="268"/>
      <c r="MF435" s="268"/>
      <c r="MG435" s="268"/>
      <c r="MH435" s="268"/>
      <c r="MI435" s="268"/>
      <c r="MJ435" s="268"/>
      <c r="MK435" s="268"/>
      <c r="ML435" s="268"/>
      <c r="MM435" s="268"/>
      <c r="MN435" s="268"/>
      <c r="MO435" s="268"/>
      <c r="MP435" s="268"/>
      <c r="MQ435" s="268"/>
      <c r="MR435" s="268"/>
      <c r="MS435" s="268"/>
      <c r="MT435" s="268"/>
      <c r="MU435" s="268"/>
      <c r="MV435" s="268"/>
      <c r="MW435" s="268"/>
      <c r="MX435" s="268"/>
      <c r="MY435" s="268"/>
      <c r="MZ435" s="268"/>
      <c r="NA435" s="268"/>
      <c r="NB435" s="268"/>
      <c r="NC435" s="268"/>
      <c r="ND435" s="268"/>
      <c r="NE435" s="268"/>
      <c r="NF435" s="268"/>
      <c r="NG435" s="268"/>
      <c r="NH435" s="268"/>
      <c r="NI435" s="268"/>
      <c r="NJ435" s="268"/>
      <c r="NK435" s="268"/>
      <c r="NL435" s="268"/>
      <c r="NM435" s="268"/>
      <c r="NN435" s="268"/>
      <c r="NO435" s="268"/>
      <c r="NP435" s="268"/>
      <c r="NQ435" s="268"/>
      <c r="NR435" s="268"/>
      <c r="NS435" s="268"/>
      <c r="NT435" s="268"/>
      <c r="NU435" s="268"/>
      <c r="NV435" s="268"/>
      <c r="NW435" s="268"/>
      <c r="NX435" s="268"/>
      <c r="NY435" s="268"/>
      <c r="NZ435" s="268"/>
      <c r="OA435" s="268"/>
      <c r="OB435" s="268"/>
      <c r="OC435" s="268"/>
      <c r="OD435" s="268"/>
      <c r="OE435" s="268"/>
      <c r="OF435" s="268"/>
      <c r="OG435" s="268"/>
      <c r="OH435" s="268"/>
      <c r="OI435" s="268"/>
      <c r="OJ435" s="268"/>
      <c r="OK435" s="268"/>
      <c r="OL435" s="268"/>
      <c r="OM435" s="268"/>
      <c r="ON435" s="268"/>
      <c r="OO435" s="268"/>
      <c r="OP435" s="268"/>
      <c r="OQ435" s="268"/>
      <c r="OR435" s="268"/>
      <c r="OS435" s="268"/>
      <c r="OT435" s="268"/>
      <c r="OU435" s="268"/>
      <c r="OV435" s="268"/>
      <c r="OW435" s="268"/>
      <c r="OX435" s="268"/>
      <c r="OY435" s="268"/>
      <c r="OZ435" s="268"/>
      <c r="PA435" s="268"/>
      <c r="PB435" s="268"/>
      <c r="PC435" s="268"/>
      <c r="PD435" s="268"/>
      <c r="PE435" s="268"/>
      <c r="PF435" s="268"/>
      <c r="PG435" s="268"/>
      <c r="PH435" s="268"/>
      <c r="PI435" s="268"/>
      <c r="PJ435" s="268"/>
      <c r="PK435" s="268"/>
      <c r="PL435" s="268"/>
      <c r="PM435" s="268"/>
      <c r="PN435" s="268"/>
      <c r="PO435" s="268"/>
      <c r="PP435" s="268"/>
      <c r="PQ435" s="268"/>
      <c r="PR435" s="268"/>
      <c r="PS435" s="268"/>
      <c r="PT435" s="268"/>
      <c r="PU435" s="268"/>
      <c r="PV435" s="268"/>
      <c r="PW435" s="268"/>
      <c r="PX435" s="268"/>
      <c r="PY435" s="268"/>
      <c r="PZ435" s="268"/>
      <c r="QA435" s="268"/>
      <c r="QB435" s="268"/>
      <c r="QC435" s="268"/>
      <c r="QD435" s="268"/>
      <c r="QE435" s="268"/>
      <c r="QF435" s="268"/>
      <c r="QG435" s="268"/>
      <c r="QH435" s="268"/>
      <c r="QI435" s="268"/>
      <c r="QJ435" s="268"/>
      <c r="QK435" s="268"/>
      <c r="QL435" s="268"/>
      <c r="QM435" s="268"/>
      <c r="QN435" s="268"/>
      <c r="QO435" s="268"/>
      <c r="QP435" s="268"/>
      <c r="QQ435" s="268"/>
      <c r="QR435" s="268"/>
      <c r="QS435" s="268"/>
      <c r="QT435" s="268"/>
      <c r="QU435" s="268"/>
      <c r="QV435" s="268"/>
      <c r="QW435" s="268"/>
      <c r="QX435" s="268"/>
      <c r="QY435" s="268"/>
      <c r="QZ435" s="268"/>
      <c r="RA435" s="268"/>
      <c r="RB435" s="268"/>
      <c r="RC435" s="268"/>
      <c r="RD435" s="268"/>
      <c r="RE435" s="268"/>
      <c r="RF435" s="268"/>
      <c r="RG435" s="268"/>
      <c r="RH435" s="268"/>
      <c r="RI435" s="268"/>
      <c r="RJ435" s="268"/>
      <c r="RK435" s="268"/>
      <c r="RL435" s="268"/>
      <c r="RM435" s="268"/>
      <c r="RN435" s="268"/>
      <c r="RO435" s="268"/>
      <c r="RP435" s="268"/>
      <c r="RQ435" s="268"/>
      <c r="RR435" s="268"/>
      <c r="RS435" s="268"/>
      <c r="RT435" s="268"/>
      <c r="RU435" s="268"/>
      <c r="RV435" s="268"/>
      <c r="RW435" s="268"/>
      <c r="RX435" s="268"/>
      <c r="RY435" s="268"/>
      <c r="RZ435" s="268"/>
      <c r="SA435" s="268"/>
      <c r="SB435" s="268"/>
      <c r="SC435" s="268"/>
      <c r="SD435" s="268"/>
      <c r="SE435" s="268"/>
    </row>
    <row r="436" spans="8:499" s="288" customFormat="1" x14ac:dyDescent="0.2">
      <c r="H436" s="267"/>
      <c r="I436" s="267"/>
      <c r="J436" s="267"/>
      <c r="K436" s="267"/>
      <c r="L436" s="267"/>
      <c r="M436" s="267"/>
      <c r="N436" s="267"/>
      <c r="O436" s="267"/>
      <c r="P436" s="267"/>
      <c r="Q436" s="267"/>
      <c r="R436" s="267"/>
      <c r="S436" s="267"/>
      <c r="T436" s="267"/>
      <c r="U436" s="267"/>
      <c r="V436" s="267"/>
      <c r="W436" s="267"/>
      <c r="X436" s="267"/>
      <c r="Y436" s="267"/>
      <c r="Z436" s="267"/>
      <c r="AA436" s="267"/>
      <c r="AB436" s="267"/>
      <c r="AC436" s="267"/>
      <c r="AD436" s="267"/>
      <c r="AE436" s="267"/>
      <c r="AF436" s="267"/>
      <c r="AG436" s="267"/>
      <c r="AH436" s="267"/>
      <c r="AI436" s="267"/>
      <c r="AJ436" s="267"/>
      <c r="AK436" s="267"/>
      <c r="AL436" s="267"/>
      <c r="AM436" s="267"/>
      <c r="AN436" s="267"/>
      <c r="AO436" s="267"/>
      <c r="AP436" s="267"/>
      <c r="AQ436" s="267"/>
      <c r="AR436" s="267"/>
      <c r="AS436" s="267"/>
      <c r="AT436" s="267"/>
      <c r="AU436" s="267"/>
      <c r="AV436" s="267"/>
      <c r="AW436" s="267"/>
      <c r="AX436" s="267"/>
      <c r="AY436" s="267"/>
      <c r="AZ436" s="268"/>
      <c r="BA436" s="268"/>
      <c r="BB436" s="268"/>
      <c r="BC436" s="268"/>
      <c r="BD436" s="268"/>
      <c r="BE436" s="268"/>
      <c r="BF436" s="268"/>
      <c r="BG436" s="268"/>
      <c r="BH436" s="268"/>
      <c r="BI436" s="268"/>
      <c r="BJ436" s="268"/>
      <c r="BK436" s="268"/>
      <c r="BL436" s="268"/>
      <c r="BM436" s="268"/>
      <c r="BN436" s="268"/>
      <c r="BO436" s="268"/>
      <c r="BP436" s="268"/>
      <c r="BQ436" s="268"/>
      <c r="BR436" s="268"/>
      <c r="BS436" s="268"/>
      <c r="BT436" s="268"/>
      <c r="BU436" s="268"/>
      <c r="BV436" s="268"/>
      <c r="BW436" s="268"/>
      <c r="BX436" s="268"/>
      <c r="BY436" s="268"/>
      <c r="BZ436" s="268"/>
      <c r="CA436" s="268"/>
      <c r="CB436" s="268"/>
      <c r="CC436" s="268"/>
      <c r="CD436" s="268"/>
      <c r="CE436" s="268"/>
      <c r="CF436" s="268"/>
      <c r="CG436" s="268"/>
      <c r="CH436" s="268"/>
      <c r="CI436" s="268"/>
      <c r="CJ436" s="268"/>
      <c r="CK436" s="268"/>
      <c r="CL436" s="268"/>
      <c r="CM436" s="268"/>
      <c r="CN436" s="268"/>
      <c r="CO436" s="268"/>
      <c r="CP436" s="268"/>
      <c r="CQ436" s="268"/>
      <c r="CR436" s="268"/>
      <c r="CS436" s="268"/>
      <c r="CT436" s="268"/>
      <c r="CU436" s="268"/>
      <c r="CV436" s="268"/>
      <c r="CW436" s="268"/>
      <c r="CX436" s="268"/>
      <c r="CY436" s="268"/>
      <c r="CZ436" s="268"/>
      <c r="DA436" s="268"/>
      <c r="DB436" s="268"/>
      <c r="DC436" s="268"/>
      <c r="DD436" s="268"/>
      <c r="DE436" s="268"/>
      <c r="DF436" s="268"/>
      <c r="DG436" s="268"/>
      <c r="DH436" s="268"/>
      <c r="DI436" s="268"/>
      <c r="DJ436" s="268"/>
      <c r="DK436" s="268"/>
      <c r="DL436" s="268"/>
      <c r="DM436" s="268"/>
      <c r="DN436" s="268"/>
      <c r="DO436" s="268"/>
      <c r="DP436" s="268"/>
      <c r="DQ436" s="268"/>
      <c r="DR436" s="268"/>
      <c r="DS436" s="268"/>
      <c r="DT436" s="268"/>
      <c r="DU436" s="268"/>
      <c r="DV436" s="268"/>
      <c r="DW436" s="268"/>
      <c r="DX436" s="268"/>
      <c r="DY436" s="268"/>
      <c r="DZ436" s="268"/>
      <c r="EA436" s="268"/>
      <c r="EB436" s="268"/>
      <c r="EC436" s="268"/>
      <c r="ED436" s="268"/>
      <c r="EE436" s="268"/>
      <c r="EF436" s="268"/>
      <c r="EG436" s="268"/>
      <c r="EH436" s="268"/>
      <c r="EI436" s="268"/>
      <c r="EJ436" s="268"/>
      <c r="EK436" s="268"/>
      <c r="EL436" s="268"/>
      <c r="EM436" s="268"/>
      <c r="EN436" s="268"/>
      <c r="EO436" s="268"/>
      <c r="EP436" s="268"/>
      <c r="EQ436" s="268"/>
      <c r="ER436" s="268"/>
      <c r="ES436" s="268"/>
      <c r="ET436" s="268"/>
      <c r="EU436" s="268"/>
      <c r="EV436" s="268"/>
      <c r="EW436" s="268"/>
      <c r="EX436" s="268"/>
      <c r="EY436" s="268"/>
      <c r="EZ436" s="268"/>
      <c r="FA436" s="268"/>
      <c r="FB436" s="268"/>
      <c r="FC436" s="268"/>
      <c r="FD436" s="268"/>
      <c r="FE436" s="268"/>
      <c r="FF436" s="268"/>
      <c r="FG436" s="268"/>
      <c r="FH436" s="268"/>
      <c r="FI436" s="268"/>
      <c r="FJ436" s="268"/>
      <c r="FK436" s="268"/>
      <c r="FL436" s="268"/>
      <c r="FM436" s="268"/>
      <c r="FN436" s="268"/>
      <c r="FO436" s="268"/>
      <c r="FP436" s="268"/>
      <c r="FQ436" s="268"/>
      <c r="FR436" s="268"/>
      <c r="FS436" s="268"/>
      <c r="FT436" s="268"/>
      <c r="FU436" s="268"/>
      <c r="FV436" s="268"/>
      <c r="FW436" s="268"/>
      <c r="FX436" s="268"/>
      <c r="FY436" s="268"/>
      <c r="FZ436" s="268"/>
      <c r="GA436" s="268"/>
      <c r="GB436" s="268"/>
      <c r="GC436" s="268"/>
      <c r="GD436" s="268"/>
      <c r="GE436" s="268"/>
      <c r="GF436" s="268"/>
      <c r="GG436" s="268"/>
      <c r="GH436" s="268"/>
      <c r="GI436" s="268"/>
      <c r="GJ436" s="268"/>
      <c r="GK436" s="268"/>
      <c r="GL436" s="268"/>
      <c r="GM436" s="268"/>
      <c r="GN436" s="268"/>
      <c r="GO436" s="268"/>
      <c r="GP436" s="268"/>
      <c r="GQ436" s="268"/>
      <c r="GR436" s="268"/>
      <c r="GS436" s="268"/>
      <c r="GT436" s="268"/>
      <c r="GU436" s="268"/>
      <c r="GV436" s="268"/>
      <c r="GW436" s="268"/>
      <c r="GX436" s="268"/>
      <c r="GY436" s="268"/>
      <c r="GZ436" s="268"/>
      <c r="HA436" s="268"/>
      <c r="HB436" s="268"/>
      <c r="HC436" s="268"/>
      <c r="HD436" s="268"/>
      <c r="HE436" s="268"/>
      <c r="HF436" s="268"/>
      <c r="HG436" s="268"/>
      <c r="HH436" s="268"/>
      <c r="HI436" s="268"/>
      <c r="HJ436" s="268"/>
      <c r="HK436" s="268"/>
      <c r="HL436" s="268"/>
      <c r="HM436" s="268"/>
      <c r="HN436" s="268"/>
      <c r="HO436" s="268"/>
      <c r="HP436" s="268"/>
      <c r="HQ436" s="268"/>
      <c r="HR436" s="268"/>
      <c r="HS436" s="268"/>
      <c r="HT436" s="268"/>
      <c r="HU436" s="268"/>
      <c r="HV436" s="268"/>
      <c r="HW436" s="268"/>
      <c r="HX436" s="268"/>
      <c r="HY436" s="268"/>
      <c r="HZ436" s="268"/>
      <c r="IA436" s="268"/>
      <c r="IB436" s="268"/>
      <c r="IC436" s="268"/>
      <c r="ID436" s="268"/>
      <c r="IE436" s="268"/>
      <c r="IF436" s="268"/>
      <c r="IG436" s="268"/>
      <c r="IH436" s="268"/>
      <c r="II436" s="268"/>
      <c r="IJ436" s="268"/>
      <c r="IK436" s="268"/>
      <c r="IL436" s="268"/>
      <c r="IM436" s="268"/>
      <c r="IN436" s="268"/>
      <c r="IO436" s="268"/>
      <c r="IP436" s="268"/>
      <c r="IQ436" s="268"/>
      <c r="IR436" s="268"/>
      <c r="IS436" s="268"/>
      <c r="IT436" s="268"/>
      <c r="IU436" s="268"/>
      <c r="IV436" s="268"/>
      <c r="IW436" s="268"/>
      <c r="IX436" s="268"/>
      <c r="IY436" s="268"/>
      <c r="IZ436" s="268"/>
      <c r="JA436" s="268"/>
      <c r="JB436" s="268"/>
      <c r="JC436" s="268"/>
      <c r="JD436" s="268"/>
      <c r="JE436" s="268"/>
      <c r="JF436" s="268"/>
      <c r="JG436" s="268"/>
      <c r="JH436" s="268"/>
      <c r="JI436" s="268"/>
      <c r="JJ436" s="268"/>
      <c r="JK436" s="268"/>
      <c r="JL436" s="268"/>
      <c r="JM436" s="268"/>
      <c r="JN436" s="268"/>
      <c r="JO436" s="268"/>
      <c r="JP436" s="268"/>
      <c r="JQ436" s="268"/>
      <c r="JR436" s="268"/>
      <c r="JS436" s="268"/>
      <c r="JT436" s="268"/>
      <c r="JU436" s="268"/>
      <c r="JV436" s="268"/>
      <c r="JW436" s="268"/>
      <c r="JX436" s="268"/>
      <c r="JY436" s="268"/>
      <c r="JZ436" s="268"/>
      <c r="KA436" s="268"/>
      <c r="KB436" s="268"/>
      <c r="KC436" s="268"/>
      <c r="KD436" s="268"/>
      <c r="KE436" s="268"/>
      <c r="KF436" s="268"/>
      <c r="KG436" s="268"/>
      <c r="KH436" s="268"/>
      <c r="KI436" s="268"/>
      <c r="KJ436" s="268"/>
      <c r="KK436" s="268"/>
      <c r="KL436" s="268"/>
      <c r="KM436" s="268"/>
      <c r="KN436" s="268"/>
      <c r="KO436" s="268"/>
      <c r="KP436" s="268"/>
      <c r="KQ436" s="268"/>
      <c r="KR436" s="268"/>
      <c r="KS436" s="268"/>
      <c r="KT436" s="268"/>
      <c r="KU436" s="268"/>
      <c r="KV436" s="268"/>
      <c r="KW436" s="268"/>
      <c r="KX436" s="268"/>
      <c r="KY436" s="268"/>
      <c r="KZ436" s="268"/>
      <c r="LA436" s="268"/>
      <c r="LB436" s="268"/>
      <c r="LC436" s="268"/>
      <c r="LD436" s="268"/>
      <c r="LE436" s="268"/>
      <c r="LF436" s="268"/>
      <c r="LG436" s="268"/>
      <c r="LH436" s="268"/>
      <c r="LI436" s="268"/>
      <c r="LJ436" s="268"/>
      <c r="LK436" s="268"/>
      <c r="LL436" s="268"/>
      <c r="LM436" s="268"/>
      <c r="LN436" s="268"/>
      <c r="LO436" s="268"/>
      <c r="LP436" s="268"/>
      <c r="LQ436" s="268"/>
      <c r="LR436" s="268"/>
      <c r="LS436" s="268"/>
      <c r="LT436" s="268"/>
      <c r="LU436" s="268"/>
      <c r="LV436" s="268"/>
      <c r="LW436" s="268"/>
      <c r="LX436" s="268"/>
      <c r="LY436" s="268"/>
      <c r="LZ436" s="268"/>
      <c r="MA436" s="268"/>
      <c r="MB436" s="268"/>
      <c r="MC436" s="268"/>
      <c r="MD436" s="268"/>
      <c r="ME436" s="268"/>
      <c r="MF436" s="268"/>
      <c r="MG436" s="268"/>
      <c r="MH436" s="268"/>
      <c r="MI436" s="268"/>
      <c r="MJ436" s="268"/>
      <c r="MK436" s="268"/>
      <c r="ML436" s="268"/>
      <c r="MM436" s="268"/>
      <c r="MN436" s="268"/>
      <c r="MO436" s="268"/>
      <c r="MP436" s="268"/>
      <c r="MQ436" s="268"/>
      <c r="MR436" s="268"/>
      <c r="MS436" s="268"/>
      <c r="MT436" s="268"/>
      <c r="MU436" s="268"/>
      <c r="MV436" s="268"/>
      <c r="MW436" s="268"/>
      <c r="MX436" s="268"/>
      <c r="MY436" s="268"/>
      <c r="MZ436" s="268"/>
      <c r="NA436" s="268"/>
      <c r="NB436" s="268"/>
      <c r="NC436" s="268"/>
      <c r="ND436" s="268"/>
      <c r="NE436" s="268"/>
      <c r="NF436" s="268"/>
      <c r="NG436" s="268"/>
      <c r="NH436" s="268"/>
      <c r="NI436" s="268"/>
      <c r="NJ436" s="268"/>
      <c r="NK436" s="268"/>
      <c r="NL436" s="268"/>
      <c r="NM436" s="268"/>
      <c r="NN436" s="268"/>
      <c r="NO436" s="268"/>
      <c r="NP436" s="268"/>
      <c r="NQ436" s="268"/>
      <c r="NR436" s="268"/>
      <c r="NS436" s="268"/>
      <c r="NT436" s="268"/>
      <c r="NU436" s="268"/>
      <c r="NV436" s="268"/>
      <c r="NW436" s="268"/>
      <c r="NX436" s="268"/>
      <c r="NY436" s="268"/>
      <c r="NZ436" s="268"/>
      <c r="OA436" s="268"/>
      <c r="OB436" s="268"/>
      <c r="OC436" s="268"/>
      <c r="OD436" s="268"/>
      <c r="OE436" s="268"/>
      <c r="OF436" s="268"/>
      <c r="OG436" s="268"/>
      <c r="OH436" s="268"/>
      <c r="OI436" s="268"/>
      <c r="OJ436" s="268"/>
      <c r="OK436" s="268"/>
      <c r="OL436" s="268"/>
      <c r="OM436" s="268"/>
      <c r="ON436" s="268"/>
      <c r="OO436" s="268"/>
      <c r="OP436" s="268"/>
      <c r="OQ436" s="268"/>
      <c r="OR436" s="268"/>
      <c r="OS436" s="268"/>
      <c r="OT436" s="268"/>
      <c r="OU436" s="268"/>
      <c r="OV436" s="268"/>
      <c r="OW436" s="268"/>
      <c r="OX436" s="268"/>
      <c r="OY436" s="268"/>
      <c r="OZ436" s="268"/>
      <c r="PA436" s="268"/>
      <c r="PB436" s="268"/>
      <c r="PC436" s="268"/>
      <c r="PD436" s="268"/>
      <c r="PE436" s="268"/>
      <c r="PF436" s="268"/>
      <c r="PG436" s="268"/>
      <c r="PH436" s="268"/>
      <c r="PI436" s="268"/>
      <c r="PJ436" s="268"/>
      <c r="PK436" s="268"/>
      <c r="PL436" s="268"/>
      <c r="PM436" s="268"/>
      <c r="PN436" s="268"/>
      <c r="PO436" s="268"/>
      <c r="PP436" s="268"/>
      <c r="PQ436" s="268"/>
      <c r="PR436" s="268"/>
      <c r="PS436" s="268"/>
      <c r="PT436" s="268"/>
      <c r="PU436" s="268"/>
      <c r="PV436" s="268"/>
      <c r="PW436" s="268"/>
      <c r="PX436" s="268"/>
      <c r="PY436" s="268"/>
      <c r="PZ436" s="268"/>
      <c r="QA436" s="268"/>
      <c r="QB436" s="268"/>
      <c r="QC436" s="268"/>
      <c r="QD436" s="268"/>
      <c r="QE436" s="268"/>
      <c r="QF436" s="268"/>
      <c r="QG436" s="268"/>
      <c r="QH436" s="268"/>
      <c r="QI436" s="268"/>
      <c r="QJ436" s="268"/>
      <c r="QK436" s="268"/>
      <c r="QL436" s="268"/>
      <c r="QM436" s="268"/>
      <c r="QN436" s="268"/>
      <c r="QO436" s="268"/>
      <c r="QP436" s="268"/>
      <c r="QQ436" s="268"/>
      <c r="QR436" s="268"/>
      <c r="QS436" s="268"/>
      <c r="QT436" s="268"/>
      <c r="QU436" s="268"/>
      <c r="QV436" s="268"/>
      <c r="QW436" s="268"/>
      <c r="QX436" s="268"/>
      <c r="QY436" s="268"/>
      <c r="QZ436" s="268"/>
      <c r="RA436" s="268"/>
      <c r="RB436" s="268"/>
      <c r="RC436" s="268"/>
      <c r="RD436" s="268"/>
      <c r="RE436" s="268"/>
      <c r="RF436" s="268"/>
      <c r="RG436" s="268"/>
      <c r="RH436" s="268"/>
      <c r="RI436" s="268"/>
      <c r="RJ436" s="268"/>
      <c r="RK436" s="268"/>
      <c r="RL436" s="268"/>
      <c r="RM436" s="268"/>
      <c r="RN436" s="268"/>
      <c r="RO436" s="268"/>
      <c r="RP436" s="268"/>
      <c r="RQ436" s="268"/>
      <c r="RR436" s="268"/>
      <c r="RS436" s="268"/>
      <c r="RT436" s="268"/>
      <c r="RU436" s="268"/>
      <c r="RV436" s="268"/>
      <c r="RW436" s="268"/>
      <c r="RX436" s="268"/>
      <c r="RY436" s="268"/>
      <c r="RZ436" s="268"/>
      <c r="SA436" s="268"/>
      <c r="SB436" s="268"/>
      <c r="SC436" s="268"/>
      <c r="SD436" s="268"/>
      <c r="SE436" s="268"/>
    </row>
    <row r="437" spans="8:499" s="288" customFormat="1" x14ac:dyDescent="0.2">
      <c r="H437" s="267"/>
      <c r="I437" s="267"/>
      <c r="J437" s="267"/>
      <c r="K437" s="267"/>
      <c r="L437" s="267"/>
      <c r="M437" s="267"/>
      <c r="N437" s="267"/>
      <c r="O437" s="267"/>
      <c r="P437" s="267"/>
      <c r="Q437" s="267"/>
      <c r="R437" s="267"/>
      <c r="S437" s="267"/>
      <c r="T437" s="267"/>
      <c r="U437" s="267"/>
      <c r="V437" s="267"/>
      <c r="W437" s="267"/>
      <c r="X437" s="267"/>
      <c r="Y437" s="267"/>
      <c r="Z437" s="267"/>
      <c r="AA437" s="267"/>
      <c r="AB437" s="267"/>
      <c r="AC437" s="267"/>
      <c r="AD437" s="267"/>
      <c r="AE437" s="267"/>
      <c r="AF437" s="267"/>
      <c r="AG437" s="267"/>
      <c r="AH437" s="267"/>
      <c r="AI437" s="267"/>
      <c r="AJ437" s="267"/>
      <c r="AK437" s="267"/>
      <c r="AL437" s="267"/>
      <c r="AM437" s="267"/>
      <c r="AN437" s="267"/>
      <c r="AO437" s="267"/>
      <c r="AP437" s="267"/>
      <c r="AQ437" s="267"/>
      <c r="AR437" s="267"/>
      <c r="AS437" s="267"/>
      <c r="AT437" s="267"/>
      <c r="AU437" s="267"/>
      <c r="AV437" s="267"/>
      <c r="AW437" s="267"/>
      <c r="AX437" s="267"/>
      <c r="AY437" s="267"/>
      <c r="AZ437" s="268"/>
      <c r="BA437" s="268"/>
      <c r="BB437" s="268"/>
      <c r="BC437" s="268"/>
      <c r="BD437" s="268"/>
      <c r="BE437" s="268"/>
      <c r="BF437" s="268"/>
      <c r="BG437" s="268"/>
      <c r="BH437" s="268"/>
      <c r="BI437" s="268"/>
      <c r="BJ437" s="268"/>
      <c r="BK437" s="268"/>
      <c r="BL437" s="268"/>
      <c r="BM437" s="268"/>
      <c r="BN437" s="268"/>
      <c r="BO437" s="268"/>
      <c r="BP437" s="268"/>
      <c r="BQ437" s="268"/>
      <c r="BR437" s="268"/>
      <c r="BS437" s="268"/>
      <c r="BT437" s="268"/>
      <c r="BU437" s="268"/>
      <c r="BV437" s="268"/>
      <c r="BW437" s="268"/>
      <c r="BX437" s="268"/>
      <c r="BY437" s="268"/>
      <c r="BZ437" s="268"/>
      <c r="CA437" s="268"/>
      <c r="CB437" s="268"/>
      <c r="CC437" s="268"/>
      <c r="CD437" s="268"/>
      <c r="CE437" s="268"/>
      <c r="CF437" s="268"/>
      <c r="CG437" s="268"/>
      <c r="CH437" s="268"/>
      <c r="CI437" s="268"/>
      <c r="CJ437" s="268"/>
      <c r="CK437" s="268"/>
      <c r="CL437" s="268"/>
      <c r="CM437" s="268"/>
      <c r="CN437" s="268"/>
      <c r="CO437" s="268"/>
      <c r="CP437" s="268"/>
      <c r="CQ437" s="268"/>
      <c r="CR437" s="268"/>
      <c r="CS437" s="268"/>
      <c r="CT437" s="268"/>
      <c r="CU437" s="268"/>
      <c r="CV437" s="268"/>
      <c r="CW437" s="268"/>
      <c r="CX437" s="268"/>
      <c r="CY437" s="268"/>
      <c r="CZ437" s="268"/>
      <c r="DA437" s="268"/>
      <c r="DB437" s="268"/>
      <c r="DC437" s="268"/>
      <c r="DD437" s="268"/>
      <c r="DE437" s="268"/>
      <c r="DF437" s="268"/>
      <c r="DG437" s="268"/>
      <c r="DH437" s="268"/>
      <c r="DI437" s="268"/>
      <c r="DJ437" s="268"/>
      <c r="DK437" s="268"/>
      <c r="DL437" s="268"/>
      <c r="DM437" s="268"/>
      <c r="DN437" s="268"/>
      <c r="DO437" s="268"/>
      <c r="DP437" s="268"/>
      <c r="DQ437" s="268"/>
      <c r="DR437" s="268"/>
      <c r="DS437" s="268"/>
      <c r="DT437" s="268"/>
      <c r="DU437" s="268"/>
      <c r="DV437" s="268"/>
      <c r="DW437" s="268"/>
      <c r="DX437" s="268"/>
      <c r="DY437" s="268"/>
      <c r="DZ437" s="268"/>
      <c r="EA437" s="268"/>
      <c r="EB437" s="268"/>
      <c r="EC437" s="268"/>
      <c r="ED437" s="268"/>
      <c r="EE437" s="268"/>
      <c r="EF437" s="268"/>
      <c r="EG437" s="268"/>
      <c r="EH437" s="268"/>
      <c r="EI437" s="268"/>
      <c r="EJ437" s="268"/>
      <c r="EK437" s="268"/>
      <c r="EL437" s="268"/>
      <c r="EM437" s="268"/>
      <c r="EN437" s="268"/>
      <c r="EO437" s="268"/>
      <c r="EP437" s="268"/>
      <c r="EQ437" s="268"/>
      <c r="ER437" s="268"/>
      <c r="ES437" s="268"/>
      <c r="ET437" s="268"/>
      <c r="EU437" s="268"/>
      <c r="EV437" s="268"/>
      <c r="EW437" s="268"/>
      <c r="EX437" s="268"/>
      <c r="EY437" s="268"/>
      <c r="EZ437" s="268"/>
      <c r="FA437" s="268"/>
      <c r="FB437" s="268"/>
      <c r="FC437" s="268"/>
      <c r="FD437" s="268"/>
      <c r="FE437" s="268"/>
      <c r="FF437" s="268"/>
      <c r="FG437" s="268"/>
      <c r="FH437" s="268"/>
      <c r="FI437" s="268"/>
      <c r="FJ437" s="268"/>
      <c r="FK437" s="268"/>
      <c r="FL437" s="268"/>
      <c r="FM437" s="268"/>
      <c r="FN437" s="268"/>
      <c r="FO437" s="268"/>
      <c r="FP437" s="268"/>
      <c r="FQ437" s="268"/>
      <c r="FR437" s="268"/>
      <c r="FS437" s="268"/>
      <c r="FT437" s="268"/>
      <c r="FU437" s="268"/>
      <c r="FV437" s="268"/>
      <c r="FW437" s="268"/>
      <c r="FX437" s="268"/>
      <c r="FY437" s="268"/>
      <c r="FZ437" s="268"/>
      <c r="GA437" s="268"/>
      <c r="GB437" s="268"/>
      <c r="GC437" s="268"/>
      <c r="GD437" s="268"/>
      <c r="GE437" s="268"/>
      <c r="GF437" s="268"/>
      <c r="GG437" s="268"/>
      <c r="GH437" s="268"/>
      <c r="GI437" s="268"/>
      <c r="GJ437" s="268"/>
      <c r="GK437" s="268"/>
      <c r="GL437" s="268"/>
      <c r="GM437" s="268"/>
      <c r="GN437" s="268"/>
      <c r="GO437" s="268"/>
      <c r="GP437" s="268"/>
      <c r="GQ437" s="268"/>
      <c r="GR437" s="268"/>
      <c r="GS437" s="268"/>
      <c r="GT437" s="268"/>
      <c r="GU437" s="268"/>
      <c r="GV437" s="268"/>
      <c r="GW437" s="268"/>
      <c r="GX437" s="268"/>
      <c r="GY437" s="268"/>
      <c r="GZ437" s="268"/>
      <c r="HA437" s="268"/>
      <c r="HB437" s="268"/>
      <c r="HC437" s="268"/>
      <c r="HD437" s="268"/>
      <c r="HE437" s="268"/>
      <c r="HF437" s="268"/>
      <c r="HG437" s="268"/>
      <c r="HH437" s="268"/>
      <c r="HI437" s="268"/>
      <c r="HJ437" s="268"/>
      <c r="HK437" s="268"/>
      <c r="HL437" s="268"/>
      <c r="HM437" s="268"/>
      <c r="HN437" s="268"/>
      <c r="HO437" s="268"/>
      <c r="HP437" s="268"/>
      <c r="HQ437" s="268"/>
      <c r="HR437" s="268"/>
      <c r="HS437" s="268"/>
      <c r="HT437" s="268"/>
      <c r="HU437" s="268"/>
      <c r="HV437" s="268"/>
      <c r="HW437" s="268"/>
      <c r="HX437" s="268"/>
      <c r="HY437" s="268"/>
      <c r="HZ437" s="268"/>
      <c r="IA437" s="268"/>
      <c r="IB437" s="268"/>
      <c r="IC437" s="268"/>
      <c r="ID437" s="268"/>
      <c r="IE437" s="268"/>
      <c r="IF437" s="268"/>
      <c r="IG437" s="268"/>
      <c r="IH437" s="268"/>
      <c r="II437" s="268"/>
      <c r="IJ437" s="268"/>
      <c r="IK437" s="268"/>
      <c r="IL437" s="268"/>
      <c r="IM437" s="268"/>
      <c r="IN437" s="268"/>
      <c r="IO437" s="268"/>
      <c r="IP437" s="268"/>
      <c r="IQ437" s="268"/>
      <c r="IR437" s="268"/>
      <c r="IS437" s="268"/>
      <c r="IT437" s="268"/>
      <c r="IU437" s="268"/>
      <c r="IV437" s="268"/>
      <c r="IW437" s="268"/>
      <c r="IX437" s="268"/>
      <c r="IY437" s="268"/>
      <c r="IZ437" s="268"/>
      <c r="JA437" s="268"/>
      <c r="JB437" s="268"/>
      <c r="JC437" s="268"/>
      <c r="JD437" s="268"/>
      <c r="JE437" s="268"/>
      <c r="JF437" s="268"/>
      <c r="JG437" s="268"/>
      <c r="JH437" s="268"/>
      <c r="JI437" s="268"/>
      <c r="JJ437" s="268"/>
      <c r="JK437" s="268"/>
      <c r="JL437" s="268"/>
      <c r="JM437" s="268"/>
      <c r="JN437" s="268"/>
      <c r="JO437" s="268"/>
      <c r="JP437" s="268"/>
      <c r="JQ437" s="268"/>
      <c r="JR437" s="268"/>
      <c r="JS437" s="268"/>
      <c r="JT437" s="268"/>
      <c r="JU437" s="268"/>
      <c r="JV437" s="268"/>
      <c r="JW437" s="268"/>
      <c r="JX437" s="268"/>
      <c r="JY437" s="268"/>
      <c r="JZ437" s="268"/>
      <c r="KA437" s="268"/>
      <c r="KB437" s="268"/>
      <c r="KC437" s="268"/>
      <c r="KD437" s="268"/>
      <c r="KE437" s="268"/>
      <c r="KF437" s="268"/>
      <c r="KG437" s="268"/>
      <c r="KH437" s="268"/>
      <c r="KI437" s="268"/>
      <c r="KJ437" s="268"/>
      <c r="KK437" s="268"/>
      <c r="KL437" s="268"/>
      <c r="KM437" s="268"/>
      <c r="KN437" s="268"/>
      <c r="KO437" s="268"/>
      <c r="KP437" s="268"/>
      <c r="KQ437" s="268"/>
      <c r="KR437" s="268"/>
      <c r="KS437" s="268"/>
      <c r="KT437" s="268"/>
      <c r="KU437" s="268"/>
      <c r="KV437" s="268"/>
      <c r="KW437" s="268"/>
      <c r="KX437" s="268"/>
      <c r="KY437" s="268"/>
      <c r="KZ437" s="268"/>
      <c r="LA437" s="268"/>
      <c r="LB437" s="268"/>
      <c r="LC437" s="268"/>
      <c r="LD437" s="268"/>
      <c r="LE437" s="268"/>
      <c r="LF437" s="268"/>
      <c r="LG437" s="268"/>
      <c r="LH437" s="268"/>
      <c r="LI437" s="268"/>
      <c r="LJ437" s="268"/>
      <c r="LK437" s="268"/>
      <c r="LL437" s="268"/>
      <c r="LM437" s="268"/>
      <c r="LN437" s="268"/>
      <c r="LO437" s="268"/>
      <c r="LP437" s="268"/>
      <c r="LQ437" s="268"/>
      <c r="LR437" s="268"/>
      <c r="LS437" s="268"/>
      <c r="LT437" s="268"/>
      <c r="LU437" s="268"/>
      <c r="LV437" s="268"/>
      <c r="LW437" s="268"/>
      <c r="LX437" s="268"/>
      <c r="LY437" s="268"/>
      <c r="LZ437" s="268"/>
      <c r="MA437" s="268"/>
      <c r="MB437" s="268"/>
      <c r="MC437" s="268"/>
      <c r="MD437" s="268"/>
      <c r="ME437" s="268"/>
      <c r="MF437" s="268"/>
      <c r="MG437" s="268"/>
      <c r="MH437" s="268"/>
      <c r="MI437" s="268"/>
      <c r="MJ437" s="268"/>
      <c r="MK437" s="268"/>
      <c r="ML437" s="268"/>
      <c r="MM437" s="268"/>
      <c r="MN437" s="268"/>
      <c r="MO437" s="268"/>
      <c r="MP437" s="268"/>
      <c r="MQ437" s="268"/>
      <c r="MR437" s="268"/>
      <c r="MS437" s="268"/>
      <c r="MT437" s="268"/>
      <c r="MU437" s="268"/>
      <c r="MV437" s="268"/>
      <c r="MW437" s="268"/>
      <c r="MX437" s="268"/>
      <c r="MY437" s="268"/>
      <c r="MZ437" s="268"/>
      <c r="NA437" s="268"/>
      <c r="NB437" s="268"/>
      <c r="NC437" s="268"/>
      <c r="ND437" s="268"/>
      <c r="NE437" s="268"/>
      <c r="NF437" s="268"/>
      <c r="NG437" s="268"/>
      <c r="NH437" s="268"/>
      <c r="NI437" s="268"/>
      <c r="NJ437" s="268"/>
      <c r="NK437" s="268"/>
      <c r="NL437" s="268"/>
      <c r="NM437" s="268"/>
      <c r="NN437" s="268"/>
      <c r="NO437" s="268"/>
      <c r="NP437" s="268"/>
      <c r="NQ437" s="268"/>
      <c r="NR437" s="268"/>
      <c r="NS437" s="268"/>
      <c r="NT437" s="268"/>
      <c r="NU437" s="268"/>
      <c r="NV437" s="268"/>
      <c r="NW437" s="268"/>
      <c r="NX437" s="268"/>
      <c r="NY437" s="268"/>
      <c r="NZ437" s="268"/>
      <c r="OA437" s="268"/>
      <c r="OB437" s="268"/>
      <c r="OC437" s="268"/>
      <c r="OD437" s="268"/>
      <c r="OE437" s="268"/>
      <c r="OF437" s="268"/>
      <c r="OG437" s="268"/>
      <c r="OH437" s="268"/>
      <c r="OI437" s="268"/>
      <c r="OJ437" s="268"/>
      <c r="OK437" s="268"/>
      <c r="OL437" s="268"/>
      <c r="OM437" s="268"/>
      <c r="ON437" s="268"/>
      <c r="OO437" s="268"/>
      <c r="OP437" s="268"/>
      <c r="OQ437" s="268"/>
      <c r="OR437" s="268"/>
      <c r="OS437" s="268"/>
      <c r="OT437" s="268"/>
      <c r="OU437" s="268"/>
      <c r="OV437" s="268"/>
      <c r="OW437" s="268"/>
      <c r="OX437" s="268"/>
      <c r="OY437" s="268"/>
      <c r="OZ437" s="268"/>
      <c r="PA437" s="268"/>
      <c r="PB437" s="268"/>
      <c r="PC437" s="268"/>
      <c r="PD437" s="268"/>
      <c r="PE437" s="268"/>
      <c r="PF437" s="268"/>
      <c r="PG437" s="268"/>
      <c r="PH437" s="268"/>
      <c r="PI437" s="268"/>
      <c r="PJ437" s="268"/>
      <c r="PK437" s="268"/>
      <c r="PL437" s="268"/>
      <c r="PM437" s="268"/>
      <c r="PN437" s="268"/>
      <c r="PO437" s="268"/>
      <c r="PP437" s="268"/>
      <c r="PQ437" s="268"/>
      <c r="PR437" s="268"/>
      <c r="PS437" s="268"/>
      <c r="PT437" s="268"/>
      <c r="PU437" s="268"/>
      <c r="PV437" s="268"/>
      <c r="PW437" s="268"/>
      <c r="PX437" s="268"/>
      <c r="PY437" s="268"/>
      <c r="PZ437" s="268"/>
      <c r="QA437" s="268"/>
      <c r="QB437" s="268"/>
      <c r="QC437" s="268"/>
      <c r="QD437" s="268"/>
      <c r="QE437" s="268"/>
      <c r="QF437" s="268"/>
      <c r="QG437" s="268"/>
      <c r="QH437" s="268"/>
      <c r="QI437" s="268"/>
      <c r="QJ437" s="268"/>
      <c r="QK437" s="268"/>
      <c r="QL437" s="268"/>
      <c r="QM437" s="268"/>
      <c r="QN437" s="268"/>
      <c r="QO437" s="268"/>
      <c r="QP437" s="268"/>
      <c r="QQ437" s="268"/>
      <c r="QR437" s="268"/>
      <c r="QS437" s="268"/>
      <c r="QT437" s="268"/>
      <c r="QU437" s="268"/>
      <c r="QV437" s="268"/>
      <c r="QW437" s="268"/>
      <c r="QX437" s="268"/>
      <c r="QY437" s="268"/>
      <c r="QZ437" s="268"/>
      <c r="RA437" s="268"/>
      <c r="RB437" s="268"/>
      <c r="RC437" s="268"/>
      <c r="RD437" s="268"/>
      <c r="RE437" s="268"/>
      <c r="RF437" s="268"/>
      <c r="RG437" s="268"/>
      <c r="RH437" s="268"/>
      <c r="RI437" s="268"/>
      <c r="RJ437" s="268"/>
      <c r="RK437" s="268"/>
      <c r="RL437" s="268"/>
      <c r="RM437" s="268"/>
      <c r="RN437" s="268"/>
      <c r="RO437" s="268"/>
      <c r="RP437" s="268"/>
      <c r="RQ437" s="268"/>
      <c r="RR437" s="268"/>
      <c r="RS437" s="268"/>
      <c r="RT437" s="268"/>
      <c r="RU437" s="268"/>
      <c r="RV437" s="268"/>
      <c r="RW437" s="268"/>
      <c r="RX437" s="268"/>
      <c r="RY437" s="268"/>
      <c r="RZ437" s="268"/>
      <c r="SA437" s="268"/>
      <c r="SB437" s="268"/>
      <c r="SC437" s="268"/>
      <c r="SD437" s="268"/>
      <c r="SE437" s="268"/>
    </row>
    <row r="438" spans="8:499" s="288" customFormat="1" x14ac:dyDescent="0.2">
      <c r="H438" s="267"/>
      <c r="I438" s="267"/>
      <c r="J438" s="267"/>
      <c r="K438" s="267"/>
      <c r="L438" s="267"/>
      <c r="M438" s="267"/>
      <c r="N438" s="267"/>
      <c r="O438" s="267"/>
      <c r="P438" s="267"/>
      <c r="Q438" s="267"/>
      <c r="R438" s="267"/>
      <c r="S438" s="267"/>
      <c r="T438" s="267"/>
      <c r="U438" s="267"/>
      <c r="V438" s="267"/>
      <c r="W438" s="267"/>
      <c r="X438" s="267"/>
      <c r="Y438" s="267"/>
      <c r="Z438" s="267"/>
      <c r="AA438" s="267"/>
      <c r="AB438" s="267"/>
      <c r="AC438" s="267"/>
      <c r="AD438" s="267"/>
      <c r="AE438" s="267"/>
      <c r="AF438" s="267"/>
      <c r="AG438" s="267"/>
      <c r="AH438" s="267"/>
      <c r="AI438" s="267"/>
      <c r="AJ438" s="267"/>
      <c r="AK438" s="267"/>
      <c r="AL438" s="267"/>
      <c r="AM438" s="267"/>
      <c r="AN438" s="267"/>
      <c r="AO438" s="267"/>
      <c r="AP438" s="267"/>
      <c r="AQ438" s="267"/>
      <c r="AR438" s="267"/>
      <c r="AS438" s="267"/>
      <c r="AT438" s="267"/>
      <c r="AU438" s="267"/>
      <c r="AV438" s="267"/>
      <c r="AW438" s="267"/>
      <c r="AX438" s="267"/>
      <c r="AY438" s="267"/>
      <c r="AZ438" s="268"/>
      <c r="BA438" s="268"/>
      <c r="BB438" s="268"/>
      <c r="BC438" s="268"/>
      <c r="BD438" s="268"/>
      <c r="BE438" s="268"/>
      <c r="BF438" s="268"/>
      <c r="BG438" s="268"/>
      <c r="BH438" s="268"/>
      <c r="BI438" s="268"/>
      <c r="BJ438" s="268"/>
      <c r="BK438" s="268"/>
      <c r="BL438" s="268"/>
      <c r="BM438" s="268"/>
      <c r="BN438" s="268"/>
      <c r="BO438" s="268"/>
      <c r="BP438" s="268"/>
      <c r="BQ438" s="268"/>
      <c r="BR438" s="268"/>
      <c r="BS438" s="268"/>
      <c r="BT438" s="268"/>
      <c r="BU438" s="268"/>
      <c r="BV438" s="268"/>
      <c r="BW438" s="268"/>
      <c r="BX438" s="268"/>
      <c r="BY438" s="268"/>
      <c r="BZ438" s="268"/>
      <c r="CA438" s="268"/>
      <c r="CB438" s="268"/>
      <c r="CC438" s="268"/>
      <c r="CD438" s="268"/>
      <c r="CE438" s="268"/>
      <c r="CF438" s="268"/>
      <c r="CG438" s="268"/>
      <c r="CH438" s="268"/>
      <c r="CI438" s="268"/>
      <c r="CJ438" s="268"/>
      <c r="CK438" s="268"/>
      <c r="CL438" s="268"/>
      <c r="CM438" s="268"/>
      <c r="CN438" s="268"/>
      <c r="CO438" s="268"/>
      <c r="CP438" s="268"/>
      <c r="CQ438" s="268"/>
      <c r="CR438" s="268"/>
      <c r="CS438" s="268"/>
      <c r="CT438" s="268"/>
      <c r="CU438" s="268"/>
      <c r="CV438" s="268"/>
      <c r="CW438" s="268"/>
      <c r="CX438" s="268"/>
      <c r="CY438" s="268"/>
      <c r="CZ438" s="268"/>
      <c r="DA438" s="268"/>
      <c r="DB438" s="268"/>
      <c r="DC438" s="268"/>
      <c r="DD438" s="268"/>
      <c r="DE438" s="268"/>
      <c r="DF438" s="268"/>
      <c r="DG438" s="268"/>
      <c r="DH438" s="268"/>
      <c r="DI438" s="268"/>
      <c r="DJ438" s="268"/>
      <c r="DK438" s="268"/>
      <c r="DL438" s="268"/>
      <c r="DM438" s="268"/>
      <c r="DN438" s="268"/>
      <c r="DO438" s="268"/>
      <c r="DP438" s="268"/>
      <c r="DQ438" s="268"/>
      <c r="DR438" s="268"/>
      <c r="DS438" s="268"/>
      <c r="DT438" s="268"/>
      <c r="DU438" s="268"/>
      <c r="DV438" s="268"/>
      <c r="DW438" s="268"/>
      <c r="DX438" s="268"/>
      <c r="DY438" s="268"/>
      <c r="DZ438" s="268"/>
      <c r="EA438" s="268"/>
      <c r="EB438" s="268"/>
      <c r="EC438" s="268"/>
      <c r="ED438" s="268"/>
      <c r="EE438" s="268"/>
      <c r="EF438" s="268"/>
      <c r="EG438" s="268"/>
      <c r="EH438" s="268"/>
      <c r="EI438" s="268"/>
      <c r="EJ438" s="268"/>
      <c r="EK438" s="268"/>
      <c r="EL438" s="268"/>
      <c r="EM438" s="268"/>
      <c r="EN438" s="268"/>
      <c r="EO438" s="268"/>
      <c r="EP438" s="268"/>
      <c r="EQ438" s="268"/>
      <c r="ER438" s="268"/>
      <c r="ES438" s="268"/>
      <c r="ET438" s="268"/>
      <c r="EU438" s="268"/>
      <c r="EV438" s="268"/>
      <c r="EW438" s="268"/>
      <c r="EX438" s="268"/>
      <c r="EY438" s="268"/>
      <c r="EZ438" s="268"/>
      <c r="FA438" s="268"/>
      <c r="FB438" s="268"/>
      <c r="FC438" s="268"/>
      <c r="FD438" s="268"/>
      <c r="FE438" s="268"/>
      <c r="FF438" s="268"/>
      <c r="FG438" s="268"/>
      <c r="FH438" s="268"/>
      <c r="FI438" s="268"/>
      <c r="FJ438" s="268"/>
      <c r="FK438" s="268"/>
      <c r="FL438" s="268"/>
      <c r="FM438" s="268"/>
      <c r="FN438" s="268"/>
      <c r="FO438" s="268"/>
      <c r="FP438" s="268"/>
      <c r="FQ438" s="268"/>
      <c r="FR438" s="268"/>
      <c r="FS438" s="268"/>
      <c r="FT438" s="268"/>
      <c r="FU438" s="268"/>
      <c r="FV438" s="268"/>
      <c r="FW438" s="268"/>
      <c r="FX438" s="268"/>
      <c r="FY438" s="268"/>
      <c r="FZ438" s="268"/>
      <c r="GA438" s="268"/>
      <c r="GB438" s="268"/>
      <c r="GC438" s="268"/>
      <c r="GD438" s="268"/>
      <c r="GE438" s="268"/>
      <c r="GF438" s="268"/>
      <c r="GG438" s="268"/>
      <c r="GH438" s="268"/>
      <c r="GI438" s="268"/>
      <c r="GJ438" s="268"/>
      <c r="GK438" s="268"/>
      <c r="GL438" s="268"/>
      <c r="GM438" s="268"/>
      <c r="GN438" s="268"/>
      <c r="GO438" s="268"/>
      <c r="GP438" s="268"/>
      <c r="GQ438" s="268"/>
      <c r="GR438" s="268"/>
      <c r="GS438" s="268"/>
      <c r="GT438" s="268"/>
      <c r="GU438" s="268"/>
      <c r="GV438" s="268"/>
      <c r="GW438" s="268"/>
      <c r="GX438" s="268"/>
      <c r="GY438" s="268"/>
      <c r="GZ438" s="268"/>
      <c r="HA438" s="268"/>
      <c r="HB438" s="268"/>
      <c r="HC438" s="268"/>
      <c r="HD438" s="268"/>
      <c r="HE438" s="268"/>
      <c r="HF438" s="268"/>
      <c r="HG438" s="268"/>
      <c r="HH438" s="268"/>
      <c r="HI438" s="268"/>
      <c r="HJ438" s="268"/>
      <c r="HK438" s="268"/>
      <c r="HL438" s="268"/>
      <c r="HM438" s="268"/>
      <c r="HN438" s="268"/>
      <c r="HO438" s="268"/>
      <c r="HP438" s="268"/>
      <c r="HQ438" s="268"/>
      <c r="HR438" s="268"/>
      <c r="HS438" s="268"/>
      <c r="HT438" s="268"/>
      <c r="HU438" s="268"/>
      <c r="HV438" s="268"/>
      <c r="HW438" s="268"/>
      <c r="HX438" s="268"/>
      <c r="HY438" s="268"/>
      <c r="HZ438" s="268"/>
      <c r="IA438" s="268"/>
      <c r="IB438" s="268"/>
      <c r="IC438" s="268"/>
      <c r="ID438" s="268"/>
      <c r="IE438" s="268"/>
      <c r="IF438" s="268"/>
      <c r="IG438" s="268"/>
      <c r="IH438" s="268"/>
      <c r="II438" s="268"/>
      <c r="IJ438" s="268"/>
      <c r="IK438" s="268"/>
      <c r="IL438" s="268"/>
      <c r="IM438" s="268"/>
      <c r="IN438" s="268"/>
      <c r="IO438" s="268"/>
      <c r="IP438" s="268"/>
      <c r="IQ438" s="268"/>
      <c r="IR438" s="268"/>
      <c r="IS438" s="268"/>
      <c r="IT438" s="268"/>
      <c r="IU438" s="268"/>
      <c r="IV438" s="268"/>
      <c r="IW438" s="268"/>
      <c r="IX438" s="268"/>
      <c r="IY438" s="268"/>
      <c r="IZ438" s="268"/>
      <c r="JA438" s="268"/>
      <c r="JB438" s="268"/>
      <c r="JC438" s="268"/>
      <c r="JD438" s="268"/>
      <c r="JE438" s="268"/>
      <c r="JF438" s="268"/>
      <c r="JG438" s="268"/>
      <c r="JH438" s="268"/>
      <c r="JI438" s="268"/>
      <c r="JJ438" s="268"/>
      <c r="JK438" s="268"/>
      <c r="JL438" s="268"/>
      <c r="JM438" s="268"/>
      <c r="JN438" s="268"/>
      <c r="JO438" s="268"/>
      <c r="JP438" s="268"/>
      <c r="JQ438" s="268"/>
      <c r="JR438" s="268"/>
      <c r="JS438" s="268"/>
      <c r="JT438" s="268"/>
      <c r="JU438" s="268"/>
      <c r="JV438" s="268"/>
      <c r="JW438" s="268"/>
      <c r="JX438" s="268"/>
      <c r="JY438" s="268"/>
      <c r="JZ438" s="268"/>
      <c r="KA438" s="268"/>
      <c r="KB438" s="268"/>
      <c r="KC438" s="268"/>
      <c r="KD438" s="268"/>
      <c r="KE438" s="268"/>
      <c r="KF438" s="268"/>
      <c r="KG438" s="268"/>
      <c r="KH438" s="268"/>
      <c r="KI438" s="268"/>
      <c r="KJ438" s="268"/>
      <c r="KK438" s="268"/>
      <c r="KL438" s="268"/>
      <c r="KM438" s="268"/>
      <c r="KN438" s="268"/>
      <c r="KO438" s="268"/>
      <c r="KP438" s="268"/>
      <c r="KQ438" s="268"/>
      <c r="KR438" s="268"/>
      <c r="KS438" s="268"/>
      <c r="KT438" s="268"/>
      <c r="KU438" s="268"/>
      <c r="KV438" s="268"/>
      <c r="KW438" s="268"/>
      <c r="KX438" s="268"/>
      <c r="KY438" s="268"/>
      <c r="KZ438" s="268"/>
      <c r="LA438" s="268"/>
      <c r="LB438" s="268"/>
      <c r="LC438" s="268"/>
      <c r="LD438" s="268"/>
      <c r="LE438" s="268"/>
      <c r="LF438" s="268"/>
      <c r="LG438" s="268"/>
      <c r="LH438" s="268"/>
      <c r="LI438" s="268"/>
      <c r="LJ438" s="268"/>
      <c r="LK438" s="268"/>
      <c r="LL438" s="268"/>
      <c r="LM438" s="268"/>
      <c r="LN438" s="268"/>
      <c r="LO438" s="268"/>
      <c r="LP438" s="268"/>
      <c r="LQ438" s="268"/>
      <c r="LR438" s="268"/>
      <c r="LS438" s="268"/>
      <c r="LT438" s="268"/>
      <c r="LU438" s="268"/>
      <c r="LV438" s="268"/>
      <c r="LW438" s="268"/>
      <c r="LX438" s="268"/>
      <c r="LY438" s="268"/>
      <c r="LZ438" s="268"/>
      <c r="MA438" s="268"/>
      <c r="MB438" s="268"/>
      <c r="MC438" s="268"/>
      <c r="MD438" s="268"/>
      <c r="ME438" s="268"/>
      <c r="MF438" s="268"/>
      <c r="MG438" s="268"/>
      <c r="MH438" s="268"/>
      <c r="MI438" s="268"/>
      <c r="MJ438" s="268"/>
      <c r="MK438" s="268"/>
      <c r="ML438" s="268"/>
      <c r="MM438" s="268"/>
      <c r="MN438" s="268"/>
      <c r="MO438" s="268"/>
      <c r="MP438" s="268"/>
      <c r="MQ438" s="268"/>
      <c r="MR438" s="268"/>
      <c r="MS438" s="268"/>
      <c r="MT438" s="268"/>
      <c r="MU438" s="268"/>
      <c r="MV438" s="268"/>
      <c r="MW438" s="268"/>
      <c r="MX438" s="268"/>
      <c r="MY438" s="268"/>
      <c r="MZ438" s="268"/>
      <c r="NA438" s="268"/>
      <c r="NB438" s="268"/>
      <c r="NC438" s="268"/>
      <c r="ND438" s="268"/>
      <c r="NE438" s="268"/>
      <c r="NF438" s="268"/>
      <c r="NG438" s="268"/>
      <c r="NH438" s="268"/>
      <c r="NI438" s="268"/>
      <c r="NJ438" s="268"/>
      <c r="NK438" s="268"/>
      <c r="NL438" s="268"/>
      <c r="NM438" s="268"/>
      <c r="NN438" s="268"/>
      <c r="NO438" s="268"/>
      <c r="NP438" s="268"/>
      <c r="NQ438" s="268"/>
      <c r="NR438" s="268"/>
      <c r="NS438" s="268"/>
      <c r="NT438" s="268"/>
      <c r="NU438" s="268"/>
      <c r="NV438" s="268"/>
      <c r="NW438" s="268"/>
      <c r="NX438" s="268"/>
      <c r="NY438" s="268"/>
      <c r="NZ438" s="268"/>
      <c r="OA438" s="268"/>
      <c r="OB438" s="268"/>
      <c r="OC438" s="268"/>
      <c r="OD438" s="268"/>
      <c r="OE438" s="268"/>
      <c r="OF438" s="268"/>
      <c r="OG438" s="268"/>
      <c r="OH438" s="268"/>
      <c r="OI438" s="268"/>
      <c r="OJ438" s="268"/>
      <c r="OK438" s="268"/>
      <c r="OL438" s="268"/>
      <c r="OM438" s="268"/>
      <c r="ON438" s="268"/>
      <c r="OO438" s="268"/>
      <c r="OP438" s="268"/>
      <c r="OQ438" s="268"/>
      <c r="OR438" s="268"/>
      <c r="OS438" s="268"/>
      <c r="OT438" s="268"/>
      <c r="OU438" s="268"/>
      <c r="OV438" s="268"/>
      <c r="OW438" s="268"/>
      <c r="OX438" s="268"/>
      <c r="OY438" s="268"/>
      <c r="OZ438" s="268"/>
      <c r="PA438" s="268"/>
      <c r="PB438" s="268"/>
      <c r="PC438" s="268"/>
      <c r="PD438" s="268"/>
      <c r="PE438" s="268"/>
      <c r="PF438" s="268"/>
      <c r="PG438" s="268"/>
      <c r="PH438" s="268"/>
      <c r="PI438" s="268"/>
      <c r="PJ438" s="268"/>
      <c r="PK438" s="268"/>
      <c r="PL438" s="268"/>
      <c r="PM438" s="268"/>
      <c r="PN438" s="268"/>
      <c r="PO438" s="268"/>
      <c r="PP438" s="268"/>
      <c r="PQ438" s="268"/>
      <c r="PR438" s="268"/>
      <c r="PS438" s="268"/>
      <c r="PT438" s="268"/>
      <c r="PU438" s="268"/>
      <c r="PV438" s="268"/>
      <c r="PW438" s="268"/>
      <c r="PX438" s="268"/>
      <c r="PY438" s="268"/>
      <c r="PZ438" s="268"/>
      <c r="QA438" s="268"/>
      <c r="QB438" s="268"/>
      <c r="QC438" s="268"/>
      <c r="QD438" s="268"/>
      <c r="QE438" s="268"/>
      <c r="QF438" s="268"/>
      <c r="QG438" s="268"/>
      <c r="QH438" s="268"/>
      <c r="QI438" s="268"/>
      <c r="QJ438" s="268"/>
      <c r="QK438" s="268"/>
      <c r="QL438" s="268"/>
      <c r="QM438" s="268"/>
      <c r="QN438" s="268"/>
      <c r="QO438" s="268"/>
      <c r="QP438" s="268"/>
      <c r="QQ438" s="268"/>
      <c r="QR438" s="268"/>
      <c r="QS438" s="268"/>
      <c r="QT438" s="268"/>
      <c r="QU438" s="268"/>
      <c r="QV438" s="268"/>
      <c r="QW438" s="268"/>
      <c r="QX438" s="268"/>
      <c r="QY438" s="268"/>
      <c r="QZ438" s="268"/>
      <c r="RA438" s="268"/>
      <c r="RB438" s="268"/>
      <c r="RC438" s="268"/>
      <c r="RD438" s="268"/>
      <c r="RE438" s="268"/>
      <c r="RF438" s="268"/>
      <c r="RG438" s="268"/>
      <c r="RH438" s="268"/>
      <c r="RI438" s="268"/>
      <c r="RJ438" s="268"/>
      <c r="RK438" s="268"/>
      <c r="RL438" s="268"/>
      <c r="RM438" s="268"/>
      <c r="RN438" s="268"/>
      <c r="RO438" s="268"/>
      <c r="RP438" s="268"/>
      <c r="RQ438" s="268"/>
      <c r="RR438" s="268"/>
      <c r="RS438" s="268"/>
      <c r="RT438" s="268"/>
      <c r="RU438" s="268"/>
      <c r="RV438" s="268"/>
      <c r="RW438" s="268"/>
      <c r="RX438" s="268"/>
      <c r="RY438" s="268"/>
      <c r="RZ438" s="268"/>
      <c r="SA438" s="268"/>
      <c r="SB438" s="268"/>
      <c r="SC438" s="268"/>
      <c r="SD438" s="268"/>
      <c r="SE438" s="268"/>
    </row>
    <row r="439" spans="8:499" s="288" customFormat="1" x14ac:dyDescent="0.2">
      <c r="H439" s="267"/>
      <c r="I439" s="267"/>
      <c r="J439" s="267"/>
      <c r="K439" s="267"/>
      <c r="L439" s="267"/>
      <c r="M439" s="267"/>
      <c r="N439" s="267"/>
      <c r="O439" s="267"/>
      <c r="P439" s="267"/>
      <c r="Q439" s="267"/>
      <c r="R439" s="267"/>
      <c r="S439" s="267"/>
      <c r="T439" s="267"/>
      <c r="U439" s="267"/>
      <c r="V439" s="267"/>
      <c r="W439" s="267"/>
      <c r="X439" s="267"/>
      <c r="Y439" s="267"/>
      <c r="Z439" s="267"/>
      <c r="AA439" s="267"/>
      <c r="AB439" s="267"/>
      <c r="AC439" s="267"/>
      <c r="AD439" s="267"/>
      <c r="AE439" s="267"/>
      <c r="AF439" s="267"/>
      <c r="AG439" s="267"/>
      <c r="AH439" s="267"/>
      <c r="AI439" s="267"/>
      <c r="AJ439" s="267"/>
      <c r="AK439" s="267"/>
      <c r="AL439" s="267"/>
      <c r="AM439" s="267"/>
      <c r="AN439" s="267"/>
      <c r="AO439" s="267"/>
      <c r="AP439" s="267"/>
      <c r="AQ439" s="267"/>
      <c r="AR439" s="267"/>
      <c r="AS439" s="267"/>
      <c r="AT439" s="267"/>
      <c r="AU439" s="267"/>
      <c r="AV439" s="267"/>
      <c r="AW439" s="267"/>
      <c r="AX439" s="267"/>
      <c r="AY439" s="267"/>
      <c r="AZ439" s="268"/>
      <c r="BA439" s="268"/>
      <c r="BB439" s="268"/>
      <c r="BC439" s="268"/>
      <c r="BD439" s="268"/>
      <c r="BE439" s="268"/>
      <c r="BF439" s="268"/>
      <c r="BG439" s="268"/>
      <c r="BH439" s="268"/>
      <c r="BI439" s="268"/>
      <c r="BJ439" s="268"/>
      <c r="BK439" s="268"/>
      <c r="BL439" s="268"/>
      <c r="BM439" s="268"/>
      <c r="BN439" s="268"/>
      <c r="BO439" s="268"/>
      <c r="BP439" s="268"/>
      <c r="BQ439" s="268"/>
      <c r="BR439" s="268"/>
      <c r="BS439" s="268"/>
      <c r="BT439" s="268"/>
      <c r="BU439" s="268"/>
      <c r="BV439" s="268"/>
      <c r="BW439" s="268"/>
      <c r="BX439" s="268"/>
      <c r="BY439" s="268"/>
      <c r="BZ439" s="268"/>
      <c r="CA439" s="268"/>
      <c r="CB439" s="268"/>
      <c r="CC439" s="268"/>
      <c r="CD439" s="268"/>
      <c r="CE439" s="268"/>
      <c r="CF439" s="268"/>
      <c r="CG439" s="268"/>
      <c r="CH439" s="268"/>
      <c r="CI439" s="268"/>
      <c r="CJ439" s="268"/>
      <c r="CK439" s="268"/>
      <c r="CL439" s="268"/>
      <c r="CM439" s="268"/>
      <c r="CN439" s="268"/>
      <c r="CO439" s="268"/>
      <c r="CP439" s="268"/>
      <c r="CQ439" s="268"/>
      <c r="CR439" s="268"/>
      <c r="CS439" s="268"/>
      <c r="CT439" s="268"/>
      <c r="CU439" s="268"/>
      <c r="CV439" s="268"/>
      <c r="CW439" s="268"/>
      <c r="CX439" s="268"/>
      <c r="CY439" s="268"/>
      <c r="CZ439" s="268"/>
      <c r="DA439" s="268"/>
      <c r="DB439" s="268"/>
      <c r="DC439" s="268"/>
      <c r="DD439" s="268"/>
      <c r="DE439" s="268"/>
      <c r="DF439" s="268"/>
      <c r="DG439" s="268"/>
      <c r="DH439" s="268"/>
      <c r="DI439" s="268"/>
      <c r="DJ439" s="268"/>
      <c r="DK439" s="268"/>
      <c r="DL439" s="268"/>
      <c r="DM439" s="268"/>
      <c r="DN439" s="268"/>
      <c r="DO439" s="268"/>
      <c r="DP439" s="268"/>
      <c r="DQ439" s="268"/>
      <c r="DR439" s="268"/>
      <c r="DS439" s="268"/>
      <c r="DT439" s="268"/>
      <c r="DU439" s="268"/>
      <c r="DV439" s="268"/>
      <c r="DW439" s="268"/>
      <c r="DX439" s="268"/>
      <c r="DY439" s="268"/>
      <c r="DZ439" s="268"/>
      <c r="EA439" s="268"/>
      <c r="EB439" s="268"/>
      <c r="EC439" s="268"/>
      <c r="ED439" s="268"/>
      <c r="EE439" s="268"/>
      <c r="EF439" s="268"/>
      <c r="EG439" s="268"/>
      <c r="EH439" s="268"/>
      <c r="EI439" s="268"/>
      <c r="EJ439" s="268"/>
      <c r="EK439" s="268"/>
      <c r="EL439" s="268"/>
      <c r="EM439" s="268"/>
      <c r="EN439" s="268"/>
      <c r="EO439" s="268"/>
      <c r="EP439" s="268"/>
      <c r="EQ439" s="268"/>
      <c r="ER439" s="268"/>
      <c r="ES439" s="268"/>
      <c r="ET439" s="268"/>
      <c r="EU439" s="268"/>
      <c r="EV439" s="268"/>
      <c r="EW439" s="268"/>
      <c r="EX439" s="268"/>
      <c r="EY439" s="268"/>
      <c r="EZ439" s="268"/>
      <c r="FA439" s="268"/>
      <c r="FB439" s="268"/>
      <c r="FC439" s="268"/>
      <c r="FD439" s="268"/>
      <c r="FE439" s="268"/>
      <c r="FF439" s="268"/>
      <c r="FG439" s="268"/>
      <c r="FH439" s="268"/>
      <c r="FI439" s="268"/>
      <c r="FJ439" s="268"/>
      <c r="FK439" s="268"/>
      <c r="FL439" s="268"/>
      <c r="FM439" s="268"/>
      <c r="FN439" s="268"/>
      <c r="FO439" s="268"/>
      <c r="FP439" s="268"/>
      <c r="FQ439" s="268"/>
      <c r="FR439" s="268"/>
      <c r="FS439" s="268"/>
      <c r="FT439" s="268"/>
      <c r="FU439" s="268"/>
      <c r="FV439" s="268"/>
      <c r="FW439" s="268"/>
      <c r="FX439" s="268"/>
      <c r="FY439" s="268"/>
      <c r="FZ439" s="268"/>
      <c r="GA439" s="268"/>
      <c r="GB439" s="268"/>
      <c r="GC439" s="268"/>
      <c r="GD439" s="268"/>
      <c r="GE439" s="268"/>
      <c r="GF439" s="268"/>
      <c r="GG439" s="268"/>
      <c r="GH439" s="268"/>
      <c r="GI439" s="268"/>
      <c r="GJ439" s="268"/>
      <c r="GK439" s="268"/>
      <c r="GL439" s="268"/>
      <c r="GM439" s="268"/>
      <c r="GN439" s="268"/>
      <c r="GO439" s="268"/>
      <c r="GP439" s="268"/>
      <c r="GQ439" s="268"/>
      <c r="GR439" s="268"/>
      <c r="GS439" s="268"/>
      <c r="GT439" s="268"/>
      <c r="GU439" s="268"/>
      <c r="GV439" s="268"/>
      <c r="GW439" s="268"/>
      <c r="GX439" s="268"/>
      <c r="GY439" s="268"/>
      <c r="GZ439" s="268"/>
      <c r="HA439" s="268"/>
      <c r="HB439" s="268"/>
      <c r="HC439" s="268"/>
      <c r="HD439" s="268"/>
      <c r="HE439" s="268"/>
      <c r="HF439" s="268"/>
      <c r="HG439" s="268"/>
      <c r="HH439" s="268"/>
      <c r="HI439" s="268"/>
      <c r="HJ439" s="268"/>
      <c r="HK439" s="268"/>
      <c r="HL439" s="268"/>
      <c r="HM439" s="268"/>
      <c r="HN439" s="268"/>
      <c r="HO439" s="268"/>
      <c r="HP439" s="268"/>
      <c r="HQ439" s="268"/>
      <c r="HR439" s="268"/>
      <c r="HS439" s="268"/>
      <c r="HT439" s="268"/>
      <c r="HU439" s="268"/>
      <c r="HV439" s="268"/>
      <c r="HW439" s="268"/>
      <c r="HX439" s="268"/>
      <c r="HY439" s="268"/>
      <c r="HZ439" s="268"/>
      <c r="IA439" s="268"/>
      <c r="IB439" s="268"/>
      <c r="IC439" s="268"/>
      <c r="ID439" s="268"/>
      <c r="IE439" s="268"/>
      <c r="IF439" s="268"/>
      <c r="IG439" s="268"/>
      <c r="IH439" s="268"/>
      <c r="II439" s="268"/>
      <c r="IJ439" s="268"/>
      <c r="IK439" s="268"/>
      <c r="IL439" s="268"/>
      <c r="IM439" s="268"/>
      <c r="IN439" s="268"/>
      <c r="IO439" s="268"/>
      <c r="IP439" s="268"/>
      <c r="IQ439" s="268"/>
      <c r="IR439" s="268"/>
      <c r="IS439" s="268"/>
      <c r="IT439" s="268"/>
      <c r="IU439" s="268"/>
      <c r="IV439" s="268"/>
      <c r="IW439" s="268"/>
      <c r="IX439" s="268"/>
      <c r="IY439" s="268"/>
      <c r="IZ439" s="268"/>
      <c r="JA439" s="268"/>
      <c r="JB439" s="268"/>
      <c r="JC439" s="268"/>
      <c r="JD439" s="268"/>
      <c r="JE439" s="268"/>
      <c r="JF439" s="268"/>
      <c r="JG439" s="268"/>
      <c r="JH439" s="268"/>
      <c r="JI439" s="268"/>
      <c r="JJ439" s="268"/>
      <c r="JK439" s="268"/>
      <c r="JL439" s="268"/>
      <c r="JM439" s="268"/>
      <c r="JN439" s="268"/>
      <c r="JO439" s="268"/>
      <c r="JP439" s="268"/>
      <c r="JQ439" s="268"/>
      <c r="JR439" s="268"/>
      <c r="JS439" s="268"/>
      <c r="JT439" s="268"/>
      <c r="JU439" s="268"/>
      <c r="JV439" s="268"/>
      <c r="JW439" s="268"/>
      <c r="JX439" s="268"/>
      <c r="JY439" s="268"/>
      <c r="JZ439" s="268"/>
      <c r="KA439" s="268"/>
      <c r="KB439" s="268"/>
      <c r="KC439" s="268"/>
      <c r="KD439" s="268"/>
      <c r="KE439" s="268"/>
      <c r="KF439" s="268"/>
      <c r="KG439" s="268"/>
      <c r="KH439" s="268"/>
      <c r="KI439" s="268"/>
      <c r="KJ439" s="268"/>
      <c r="KK439" s="268"/>
      <c r="KL439" s="268"/>
      <c r="KM439" s="268"/>
      <c r="KN439" s="268"/>
      <c r="KO439" s="268"/>
      <c r="KP439" s="268"/>
      <c r="KQ439" s="268"/>
      <c r="KR439" s="268"/>
      <c r="KS439" s="268"/>
      <c r="KT439" s="268"/>
      <c r="KU439" s="268"/>
      <c r="KV439" s="268"/>
      <c r="KW439" s="268"/>
      <c r="KX439" s="268"/>
      <c r="KY439" s="268"/>
      <c r="KZ439" s="268"/>
      <c r="LA439" s="268"/>
      <c r="LB439" s="268"/>
      <c r="LC439" s="268"/>
      <c r="LD439" s="268"/>
      <c r="LE439" s="268"/>
      <c r="LF439" s="268"/>
      <c r="LG439" s="268"/>
      <c r="LH439" s="268"/>
      <c r="LI439" s="268"/>
      <c r="LJ439" s="268"/>
      <c r="LK439" s="268"/>
      <c r="LL439" s="268"/>
      <c r="LM439" s="268"/>
      <c r="LN439" s="268"/>
      <c r="LO439" s="268"/>
      <c r="LP439" s="268"/>
      <c r="LQ439" s="268"/>
      <c r="LR439" s="268"/>
      <c r="LS439" s="268"/>
      <c r="LT439" s="268"/>
      <c r="LU439" s="268"/>
      <c r="LV439" s="268"/>
      <c r="LW439" s="268"/>
      <c r="LX439" s="268"/>
      <c r="LY439" s="268"/>
      <c r="LZ439" s="268"/>
      <c r="MA439" s="268"/>
      <c r="MB439" s="268"/>
      <c r="MC439" s="268"/>
      <c r="MD439" s="268"/>
      <c r="ME439" s="268"/>
      <c r="MF439" s="268"/>
      <c r="MG439" s="268"/>
      <c r="MH439" s="268"/>
      <c r="MI439" s="268"/>
      <c r="MJ439" s="268"/>
      <c r="MK439" s="268"/>
      <c r="ML439" s="268"/>
      <c r="MM439" s="268"/>
      <c r="MN439" s="268"/>
      <c r="MO439" s="268"/>
      <c r="MP439" s="268"/>
      <c r="MQ439" s="268"/>
      <c r="MR439" s="268"/>
      <c r="MS439" s="268"/>
      <c r="MT439" s="268"/>
      <c r="MU439" s="268"/>
      <c r="MV439" s="268"/>
      <c r="MW439" s="268"/>
      <c r="MX439" s="268"/>
      <c r="MY439" s="268"/>
      <c r="MZ439" s="268"/>
      <c r="NA439" s="268"/>
      <c r="NB439" s="268"/>
      <c r="NC439" s="268"/>
      <c r="ND439" s="268"/>
      <c r="NE439" s="268"/>
      <c r="NF439" s="268"/>
      <c r="NG439" s="268"/>
      <c r="NH439" s="268"/>
      <c r="NI439" s="268"/>
      <c r="NJ439" s="268"/>
      <c r="NK439" s="268"/>
      <c r="NL439" s="268"/>
      <c r="NM439" s="268"/>
      <c r="NN439" s="268"/>
      <c r="NO439" s="268"/>
      <c r="NP439" s="268"/>
      <c r="NQ439" s="268"/>
      <c r="NR439" s="268"/>
      <c r="NS439" s="268"/>
      <c r="NT439" s="268"/>
      <c r="NU439" s="268"/>
      <c r="NV439" s="268"/>
      <c r="NW439" s="268"/>
      <c r="NX439" s="268"/>
      <c r="NY439" s="268"/>
      <c r="NZ439" s="268"/>
      <c r="OA439" s="268"/>
      <c r="OB439" s="268"/>
      <c r="OC439" s="268"/>
      <c r="OD439" s="268"/>
      <c r="OE439" s="268"/>
      <c r="OF439" s="268"/>
      <c r="OG439" s="268"/>
      <c r="OH439" s="268"/>
      <c r="OI439" s="268"/>
      <c r="OJ439" s="268"/>
      <c r="OK439" s="268"/>
      <c r="OL439" s="268"/>
      <c r="OM439" s="268"/>
      <c r="ON439" s="268"/>
      <c r="OO439" s="268"/>
      <c r="OP439" s="268"/>
      <c r="OQ439" s="268"/>
      <c r="OR439" s="268"/>
      <c r="OS439" s="268"/>
      <c r="OT439" s="268"/>
      <c r="OU439" s="268"/>
      <c r="OV439" s="268"/>
      <c r="OW439" s="268"/>
      <c r="OX439" s="268"/>
      <c r="OY439" s="268"/>
      <c r="OZ439" s="268"/>
      <c r="PA439" s="268"/>
      <c r="PB439" s="268"/>
      <c r="PC439" s="268"/>
      <c r="PD439" s="268"/>
      <c r="PE439" s="268"/>
      <c r="PF439" s="268"/>
      <c r="PG439" s="268"/>
      <c r="PH439" s="268"/>
      <c r="PI439" s="268"/>
      <c r="PJ439" s="268"/>
      <c r="PK439" s="268"/>
      <c r="PL439" s="268"/>
      <c r="PM439" s="268"/>
      <c r="PN439" s="268"/>
      <c r="PO439" s="268"/>
      <c r="PP439" s="268"/>
      <c r="PQ439" s="268"/>
      <c r="PR439" s="268"/>
      <c r="PS439" s="268"/>
      <c r="PT439" s="268"/>
      <c r="PU439" s="268"/>
      <c r="PV439" s="268"/>
      <c r="PW439" s="268"/>
      <c r="PX439" s="268"/>
      <c r="PY439" s="268"/>
      <c r="PZ439" s="268"/>
      <c r="QA439" s="268"/>
      <c r="QB439" s="268"/>
      <c r="QC439" s="268"/>
      <c r="QD439" s="268"/>
      <c r="QE439" s="268"/>
      <c r="QF439" s="268"/>
      <c r="QG439" s="268"/>
      <c r="QH439" s="268"/>
      <c r="QI439" s="268"/>
      <c r="QJ439" s="268"/>
      <c r="QK439" s="268"/>
      <c r="QL439" s="268"/>
      <c r="QM439" s="268"/>
      <c r="QN439" s="268"/>
      <c r="QO439" s="268"/>
      <c r="QP439" s="268"/>
      <c r="QQ439" s="268"/>
      <c r="QR439" s="268"/>
      <c r="QS439" s="268"/>
      <c r="QT439" s="268"/>
      <c r="QU439" s="268"/>
      <c r="QV439" s="268"/>
      <c r="QW439" s="268"/>
      <c r="QX439" s="268"/>
      <c r="QY439" s="268"/>
      <c r="QZ439" s="268"/>
      <c r="RA439" s="268"/>
      <c r="RB439" s="268"/>
      <c r="RC439" s="268"/>
      <c r="RD439" s="268"/>
      <c r="RE439" s="268"/>
      <c r="RF439" s="268"/>
      <c r="RG439" s="268"/>
      <c r="RH439" s="268"/>
      <c r="RI439" s="268"/>
      <c r="RJ439" s="268"/>
      <c r="RK439" s="268"/>
      <c r="RL439" s="268"/>
      <c r="RM439" s="268"/>
      <c r="RN439" s="268"/>
      <c r="RO439" s="268"/>
      <c r="RP439" s="268"/>
      <c r="RQ439" s="268"/>
      <c r="RR439" s="268"/>
      <c r="RS439" s="268"/>
      <c r="RT439" s="268"/>
      <c r="RU439" s="268"/>
      <c r="RV439" s="268"/>
      <c r="RW439" s="268"/>
      <c r="RX439" s="268"/>
      <c r="RY439" s="268"/>
      <c r="RZ439" s="268"/>
      <c r="SA439" s="268"/>
      <c r="SB439" s="268"/>
      <c r="SC439" s="268"/>
      <c r="SD439" s="268"/>
      <c r="SE439" s="268"/>
    </row>
    <row r="440" spans="8:499" s="288" customFormat="1" x14ac:dyDescent="0.2">
      <c r="H440" s="267"/>
      <c r="I440" s="267"/>
      <c r="J440" s="267"/>
      <c r="K440" s="267"/>
      <c r="L440" s="267"/>
      <c r="M440" s="267"/>
      <c r="N440" s="267"/>
      <c r="O440" s="267"/>
      <c r="P440" s="267"/>
      <c r="Q440" s="267"/>
      <c r="R440" s="267"/>
      <c r="S440" s="267"/>
      <c r="T440" s="267"/>
      <c r="U440" s="267"/>
      <c r="V440" s="267"/>
      <c r="W440" s="267"/>
      <c r="X440" s="267"/>
      <c r="Y440" s="267"/>
      <c r="Z440" s="267"/>
      <c r="AA440" s="267"/>
      <c r="AB440" s="267"/>
      <c r="AC440" s="267"/>
      <c r="AD440" s="267"/>
      <c r="AE440" s="267"/>
      <c r="AF440" s="267"/>
      <c r="AG440" s="267"/>
      <c r="AH440" s="267"/>
      <c r="AI440" s="267"/>
      <c r="AJ440" s="267"/>
      <c r="AK440" s="267"/>
      <c r="AL440" s="267"/>
      <c r="AM440" s="267"/>
      <c r="AN440" s="267"/>
      <c r="AO440" s="267"/>
      <c r="AP440" s="267"/>
      <c r="AQ440" s="267"/>
      <c r="AR440" s="267"/>
      <c r="AS440" s="267"/>
      <c r="AT440" s="267"/>
      <c r="AU440" s="267"/>
      <c r="AV440" s="267"/>
      <c r="AW440" s="267"/>
      <c r="AX440" s="267"/>
      <c r="AY440" s="267"/>
      <c r="AZ440" s="268"/>
      <c r="BA440" s="268"/>
      <c r="BB440" s="268"/>
      <c r="BC440" s="268"/>
      <c r="BD440" s="268"/>
      <c r="BE440" s="268"/>
      <c r="BF440" s="268"/>
      <c r="BG440" s="268"/>
      <c r="BH440" s="268"/>
      <c r="BI440" s="268"/>
      <c r="BJ440" s="268"/>
      <c r="BK440" s="268"/>
      <c r="BL440" s="268"/>
      <c r="BM440" s="268"/>
      <c r="BN440" s="268"/>
      <c r="BO440" s="268"/>
      <c r="BP440" s="268"/>
      <c r="BQ440" s="268"/>
      <c r="BR440" s="268"/>
      <c r="BS440" s="268"/>
      <c r="BT440" s="268"/>
      <c r="BU440" s="268"/>
      <c r="BV440" s="268"/>
      <c r="BW440" s="268"/>
      <c r="BX440" s="268"/>
      <c r="BY440" s="268"/>
      <c r="BZ440" s="268"/>
      <c r="CA440" s="268"/>
      <c r="CB440" s="268"/>
      <c r="CC440" s="268"/>
      <c r="CD440" s="268"/>
      <c r="CE440" s="268"/>
      <c r="CF440" s="268"/>
      <c r="CG440" s="268"/>
      <c r="CH440" s="268"/>
      <c r="CI440" s="268"/>
      <c r="CJ440" s="268"/>
      <c r="CK440" s="268"/>
      <c r="CL440" s="268"/>
      <c r="CM440" s="268"/>
      <c r="CN440" s="268"/>
      <c r="CO440" s="268"/>
      <c r="CP440" s="268"/>
      <c r="CQ440" s="268"/>
      <c r="CR440" s="268"/>
      <c r="CS440" s="268"/>
      <c r="CT440" s="268"/>
      <c r="CU440" s="268"/>
      <c r="CV440" s="268"/>
      <c r="CW440" s="268"/>
      <c r="CX440" s="268"/>
      <c r="CY440" s="268"/>
      <c r="CZ440" s="268"/>
      <c r="DA440" s="268"/>
      <c r="DB440" s="268"/>
      <c r="DC440" s="268"/>
      <c r="DD440" s="268"/>
      <c r="DE440" s="268"/>
      <c r="DF440" s="268"/>
      <c r="DG440" s="268"/>
      <c r="DH440" s="268"/>
      <c r="DI440" s="268"/>
      <c r="DJ440" s="268"/>
      <c r="DK440" s="268"/>
      <c r="DL440" s="268"/>
      <c r="DM440" s="268"/>
      <c r="DN440" s="268"/>
      <c r="DO440" s="268"/>
      <c r="DP440" s="268"/>
      <c r="DQ440" s="268"/>
      <c r="DR440" s="268"/>
      <c r="DS440" s="268"/>
      <c r="DT440" s="268"/>
      <c r="DU440" s="268"/>
      <c r="DV440" s="268"/>
      <c r="DW440" s="268"/>
      <c r="DX440" s="268"/>
      <c r="DY440" s="268"/>
      <c r="DZ440" s="268"/>
      <c r="EA440" s="268"/>
      <c r="EB440" s="268"/>
      <c r="EC440" s="268"/>
      <c r="ED440" s="268"/>
      <c r="EE440" s="268"/>
      <c r="EF440" s="268"/>
      <c r="EG440" s="268"/>
      <c r="EH440" s="268"/>
      <c r="EI440" s="268"/>
      <c r="EJ440" s="268"/>
      <c r="EK440" s="268"/>
      <c r="EL440" s="268"/>
      <c r="EM440" s="268"/>
      <c r="EN440" s="268"/>
      <c r="EO440" s="268"/>
      <c r="EP440" s="268"/>
      <c r="EQ440" s="268"/>
      <c r="ER440" s="268"/>
      <c r="ES440" s="268"/>
      <c r="ET440" s="268"/>
      <c r="EU440" s="268"/>
      <c r="EV440" s="268"/>
      <c r="EW440" s="268"/>
      <c r="EX440" s="268"/>
      <c r="EY440" s="268"/>
      <c r="EZ440" s="268"/>
      <c r="FA440" s="268"/>
      <c r="FB440" s="268"/>
      <c r="FC440" s="268"/>
      <c r="FD440" s="268"/>
      <c r="FE440" s="268"/>
      <c r="FF440" s="268"/>
      <c r="FG440" s="268"/>
      <c r="FH440" s="268"/>
      <c r="FI440" s="268"/>
      <c r="FJ440" s="268"/>
      <c r="FK440" s="268"/>
      <c r="FL440" s="268"/>
      <c r="FM440" s="268"/>
      <c r="FN440" s="268"/>
      <c r="FO440" s="268"/>
      <c r="FP440" s="268"/>
      <c r="FQ440" s="268"/>
      <c r="FR440" s="268"/>
      <c r="FS440" s="268"/>
      <c r="FT440" s="268"/>
      <c r="FU440" s="268"/>
      <c r="FV440" s="268"/>
      <c r="FW440" s="268"/>
      <c r="FX440" s="268"/>
      <c r="FY440" s="268"/>
      <c r="FZ440" s="268"/>
      <c r="GA440" s="268"/>
      <c r="GB440" s="268"/>
      <c r="GC440" s="268"/>
      <c r="GD440" s="268"/>
      <c r="GE440" s="268"/>
      <c r="GF440" s="268"/>
      <c r="GG440" s="268"/>
      <c r="GH440" s="268"/>
      <c r="GI440" s="268"/>
      <c r="GJ440" s="268"/>
      <c r="GK440" s="268"/>
      <c r="GL440" s="268"/>
      <c r="GM440" s="268"/>
      <c r="GN440" s="268"/>
      <c r="GO440" s="268"/>
      <c r="GP440" s="268"/>
      <c r="GQ440" s="268"/>
      <c r="GR440" s="268"/>
      <c r="GS440" s="268"/>
      <c r="GT440" s="268"/>
      <c r="GU440" s="268"/>
      <c r="GV440" s="268"/>
      <c r="GW440" s="268"/>
      <c r="GX440" s="268"/>
      <c r="GY440" s="268"/>
      <c r="GZ440" s="268"/>
      <c r="HA440" s="268"/>
      <c r="HB440" s="268"/>
      <c r="HC440" s="268"/>
      <c r="HD440" s="268"/>
      <c r="HE440" s="268"/>
      <c r="HF440" s="268"/>
      <c r="HG440" s="268"/>
      <c r="HH440" s="268"/>
      <c r="HI440" s="268"/>
      <c r="HJ440" s="268"/>
      <c r="HK440" s="268"/>
      <c r="HL440" s="268"/>
      <c r="HM440" s="268"/>
      <c r="HN440" s="268"/>
      <c r="HO440" s="268"/>
      <c r="HP440" s="268"/>
      <c r="HQ440" s="268"/>
      <c r="HR440" s="268"/>
      <c r="HS440" s="268"/>
      <c r="HT440" s="268"/>
      <c r="HU440" s="268"/>
      <c r="HV440" s="268"/>
      <c r="HW440" s="268"/>
      <c r="HX440" s="268"/>
      <c r="HY440" s="268"/>
      <c r="HZ440" s="268"/>
      <c r="IA440" s="268"/>
      <c r="IB440" s="268"/>
      <c r="IC440" s="268"/>
      <c r="ID440" s="268"/>
      <c r="IE440" s="268"/>
      <c r="IF440" s="268"/>
      <c r="IG440" s="268"/>
      <c r="IH440" s="268"/>
      <c r="II440" s="268"/>
      <c r="IJ440" s="268"/>
      <c r="IK440" s="268"/>
      <c r="IL440" s="268"/>
      <c r="IM440" s="268"/>
      <c r="IN440" s="268"/>
      <c r="IO440" s="268"/>
      <c r="IP440" s="268"/>
      <c r="IQ440" s="268"/>
      <c r="IR440" s="268"/>
      <c r="IS440" s="268"/>
      <c r="IT440" s="268"/>
      <c r="IU440" s="268"/>
      <c r="IV440" s="268"/>
      <c r="IW440" s="268"/>
      <c r="IX440" s="268"/>
      <c r="IY440" s="268"/>
      <c r="IZ440" s="268"/>
      <c r="JA440" s="268"/>
      <c r="JB440" s="268"/>
      <c r="JC440" s="268"/>
      <c r="JD440" s="268"/>
      <c r="JE440" s="268"/>
      <c r="JF440" s="268"/>
      <c r="JG440" s="268"/>
      <c r="JH440" s="268"/>
      <c r="JI440" s="268"/>
      <c r="JJ440" s="268"/>
      <c r="JK440" s="268"/>
      <c r="JL440" s="268"/>
      <c r="JM440" s="268"/>
      <c r="JN440" s="268"/>
      <c r="JO440" s="268"/>
      <c r="JP440" s="268"/>
      <c r="JQ440" s="268"/>
      <c r="JR440" s="268"/>
      <c r="JS440" s="268"/>
      <c r="JT440" s="268"/>
      <c r="JU440" s="268"/>
      <c r="JV440" s="268"/>
      <c r="JW440" s="268"/>
      <c r="JX440" s="268"/>
      <c r="JY440" s="268"/>
      <c r="JZ440" s="268"/>
      <c r="KA440" s="268"/>
      <c r="KB440" s="268"/>
      <c r="KC440" s="268"/>
      <c r="KD440" s="268"/>
      <c r="KE440" s="268"/>
      <c r="KF440" s="268"/>
      <c r="KG440" s="268"/>
      <c r="KH440" s="268"/>
      <c r="KI440" s="268"/>
      <c r="KJ440" s="268"/>
      <c r="KK440" s="268"/>
      <c r="KL440" s="268"/>
      <c r="KM440" s="268"/>
      <c r="KN440" s="268"/>
      <c r="KO440" s="268"/>
      <c r="KP440" s="268"/>
      <c r="KQ440" s="268"/>
      <c r="KR440" s="268"/>
      <c r="KS440" s="268"/>
      <c r="KT440" s="268"/>
      <c r="KU440" s="268"/>
      <c r="KV440" s="268"/>
      <c r="KW440" s="268"/>
      <c r="KX440" s="268"/>
      <c r="KY440" s="268"/>
      <c r="KZ440" s="268"/>
      <c r="LA440" s="268"/>
      <c r="LB440" s="268"/>
      <c r="LC440" s="268"/>
      <c r="LD440" s="268"/>
      <c r="LE440" s="268"/>
      <c r="LF440" s="268"/>
      <c r="LG440" s="268"/>
      <c r="LH440" s="268"/>
      <c r="LI440" s="268"/>
      <c r="LJ440" s="268"/>
      <c r="LK440" s="268"/>
      <c r="LL440" s="268"/>
      <c r="LM440" s="268"/>
      <c r="LN440" s="268"/>
      <c r="LO440" s="268"/>
      <c r="LP440" s="268"/>
      <c r="LQ440" s="268"/>
      <c r="LR440" s="268"/>
      <c r="LS440" s="268"/>
      <c r="LT440" s="268"/>
      <c r="LU440" s="268"/>
      <c r="LV440" s="268"/>
      <c r="LW440" s="268"/>
      <c r="LX440" s="268"/>
      <c r="LY440" s="268"/>
      <c r="LZ440" s="268"/>
      <c r="MA440" s="268"/>
      <c r="MB440" s="268"/>
      <c r="MC440" s="268"/>
      <c r="MD440" s="268"/>
      <c r="ME440" s="268"/>
      <c r="MF440" s="268"/>
      <c r="MG440" s="268"/>
      <c r="MH440" s="268"/>
      <c r="MI440" s="268"/>
      <c r="MJ440" s="268"/>
      <c r="MK440" s="268"/>
      <c r="ML440" s="268"/>
      <c r="MM440" s="268"/>
      <c r="MN440" s="268"/>
      <c r="MO440" s="268"/>
      <c r="MP440" s="268"/>
      <c r="MQ440" s="268"/>
      <c r="MR440" s="268"/>
      <c r="MS440" s="268"/>
      <c r="MT440" s="268"/>
      <c r="MU440" s="268"/>
      <c r="MV440" s="268"/>
      <c r="MW440" s="268"/>
      <c r="MX440" s="268"/>
      <c r="MY440" s="268"/>
      <c r="MZ440" s="268"/>
      <c r="NA440" s="268"/>
      <c r="NB440" s="268"/>
      <c r="NC440" s="268"/>
      <c r="ND440" s="268"/>
      <c r="NE440" s="268"/>
      <c r="NF440" s="268"/>
      <c r="NG440" s="268"/>
      <c r="NH440" s="268"/>
      <c r="NI440" s="268"/>
      <c r="NJ440" s="268"/>
      <c r="NK440" s="268"/>
      <c r="NL440" s="268"/>
      <c r="NM440" s="268"/>
      <c r="NN440" s="268"/>
      <c r="NO440" s="268"/>
      <c r="NP440" s="268"/>
      <c r="NQ440" s="268"/>
      <c r="NR440" s="268"/>
      <c r="NS440" s="268"/>
      <c r="NT440" s="268"/>
      <c r="NU440" s="268"/>
      <c r="NV440" s="268"/>
      <c r="NW440" s="268"/>
      <c r="NX440" s="268"/>
      <c r="NY440" s="268"/>
      <c r="NZ440" s="268"/>
      <c r="OA440" s="268"/>
      <c r="OB440" s="268"/>
      <c r="OC440" s="268"/>
      <c r="OD440" s="268"/>
      <c r="OE440" s="268"/>
      <c r="OF440" s="268"/>
      <c r="OG440" s="268"/>
      <c r="OH440" s="268"/>
      <c r="OI440" s="268"/>
      <c r="OJ440" s="268"/>
      <c r="OK440" s="268"/>
      <c r="OL440" s="268"/>
      <c r="OM440" s="268"/>
      <c r="ON440" s="268"/>
      <c r="OO440" s="268"/>
      <c r="OP440" s="268"/>
      <c r="OQ440" s="268"/>
      <c r="OR440" s="268"/>
      <c r="OS440" s="268"/>
      <c r="OT440" s="268"/>
      <c r="OU440" s="268"/>
      <c r="OV440" s="268"/>
      <c r="OW440" s="268"/>
      <c r="OX440" s="268"/>
      <c r="OY440" s="268"/>
      <c r="OZ440" s="268"/>
      <c r="PA440" s="268"/>
      <c r="PB440" s="268"/>
      <c r="PC440" s="268"/>
      <c r="PD440" s="268"/>
      <c r="PE440" s="268"/>
      <c r="PF440" s="268"/>
      <c r="PG440" s="268"/>
      <c r="PH440" s="268"/>
      <c r="PI440" s="268"/>
      <c r="PJ440" s="268"/>
      <c r="PK440" s="268"/>
      <c r="PL440" s="268"/>
      <c r="PM440" s="268"/>
      <c r="PN440" s="268"/>
      <c r="PO440" s="268"/>
      <c r="PP440" s="268"/>
      <c r="PQ440" s="268"/>
      <c r="PR440" s="268"/>
      <c r="PS440" s="268"/>
      <c r="PT440" s="268"/>
      <c r="PU440" s="268"/>
      <c r="PV440" s="268"/>
      <c r="PW440" s="268"/>
      <c r="PX440" s="268"/>
      <c r="PY440" s="268"/>
      <c r="PZ440" s="268"/>
      <c r="QA440" s="268"/>
      <c r="QB440" s="268"/>
      <c r="QC440" s="268"/>
      <c r="QD440" s="268"/>
      <c r="QE440" s="268"/>
      <c r="QF440" s="268"/>
      <c r="QG440" s="268"/>
      <c r="QH440" s="268"/>
      <c r="QI440" s="268"/>
      <c r="QJ440" s="268"/>
      <c r="QK440" s="268"/>
      <c r="QL440" s="268"/>
      <c r="QM440" s="268"/>
      <c r="QN440" s="268"/>
      <c r="QO440" s="268"/>
      <c r="QP440" s="268"/>
      <c r="QQ440" s="268"/>
      <c r="QR440" s="268"/>
      <c r="QS440" s="268"/>
      <c r="QT440" s="268"/>
      <c r="QU440" s="268"/>
      <c r="QV440" s="268"/>
      <c r="QW440" s="268"/>
      <c r="QX440" s="268"/>
      <c r="QY440" s="268"/>
      <c r="QZ440" s="268"/>
      <c r="RA440" s="268"/>
      <c r="RB440" s="268"/>
      <c r="RC440" s="268"/>
      <c r="RD440" s="268"/>
      <c r="RE440" s="268"/>
      <c r="RF440" s="268"/>
      <c r="RG440" s="268"/>
      <c r="RH440" s="268"/>
      <c r="RI440" s="268"/>
      <c r="RJ440" s="268"/>
      <c r="RK440" s="268"/>
      <c r="RL440" s="268"/>
      <c r="RM440" s="268"/>
      <c r="RN440" s="268"/>
      <c r="RO440" s="268"/>
      <c r="RP440" s="268"/>
      <c r="RQ440" s="268"/>
      <c r="RR440" s="268"/>
      <c r="RS440" s="268"/>
      <c r="RT440" s="268"/>
      <c r="RU440" s="268"/>
      <c r="RV440" s="268"/>
      <c r="RW440" s="268"/>
      <c r="RX440" s="268"/>
      <c r="RY440" s="268"/>
      <c r="RZ440" s="268"/>
      <c r="SA440" s="268"/>
      <c r="SB440" s="268"/>
      <c r="SC440" s="268"/>
      <c r="SD440" s="268"/>
      <c r="SE440" s="268"/>
    </row>
    <row r="441" spans="8:499" s="288" customFormat="1" x14ac:dyDescent="0.2">
      <c r="H441" s="267"/>
      <c r="I441" s="267"/>
      <c r="J441" s="267"/>
      <c r="K441" s="267"/>
      <c r="L441" s="267"/>
      <c r="M441" s="267"/>
      <c r="N441" s="267"/>
      <c r="O441" s="267"/>
      <c r="P441" s="267"/>
      <c r="Q441" s="267"/>
      <c r="R441" s="267"/>
      <c r="S441" s="267"/>
      <c r="T441" s="267"/>
      <c r="U441" s="267"/>
      <c r="V441" s="267"/>
      <c r="W441" s="267"/>
      <c r="X441" s="267"/>
      <c r="Y441" s="267"/>
      <c r="Z441" s="267"/>
      <c r="AA441" s="267"/>
      <c r="AB441" s="267"/>
      <c r="AC441" s="267"/>
      <c r="AD441" s="267"/>
      <c r="AE441" s="267"/>
      <c r="AF441" s="267"/>
      <c r="AG441" s="267"/>
      <c r="AH441" s="267"/>
      <c r="AI441" s="267"/>
      <c r="AJ441" s="267"/>
      <c r="AK441" s="267"/>
      <c r="AL441" s="267"/>
      <c r="AM441" s="267"/>
      <c r="AN441" s="267"/>
      <c r="AO441" s="267"/>
      <c r="AP441" s="267"/>
      <c r="AQ441" s="267"/>
      <c r="AR441" s="267"/>
      <c r="AS441" s="267"/>
      <c r="AT441" s="267"/>
      <c r="AU441" s="267"/>
      <c r="AV441" s="267"/>
      <c r="AW441" s="267"/>
      <c r="AX441" s="267"/>
      <c r="AY441" s="267"/>
      <c r="AZ441" s="268"/>
      <c r="BA441" s="268"/>
      <c r="BB441" s="268"/>
      <c r="BC441" s="268"/>
      <c r="BD441" s="268"/>
      <c r="BE441" s="268"/>
      <c r="BF441" s="268"/>
      <c r="BG441" s="268"/>
      <c r="BH441" s="268"/>
      <c r="BI441" s="268"/>
      <c r="BJ441" s="268"/>
      <c r="BK441" s="268"/>
      <c r="BL441" s="268"/>
      <c r="BM441" s="268"/>
      <c r="BN441" s="268"/>
      <c r="BO441" s="268"/>
      <c r="BP441" s="268"/>
      <c r="BQ441" s="268"/>
      <c r="BR441" s="268"/>
      <c r="BS441" s="268"/>
      <c r="BT441" s="268"/>
      <c r="BU441" s="268"/>
      <c r="BV441" s="268"/>
      <c r="BW441" s="268"/>
      <c r="BX441" s="268"/>
      <c r="BY441" s="268"/>
      <c r="BZ441" s="268"/>
      <c r="CA441" s="268"/>
      <c r="CB441" s="268"/>
      <c r="CC441" s="268"/>
      <c r="CD441" s="268"/>
      <c r="CE441" s="268"/>
      <c r="CF441" s="268"/>
      <c r="CG441" s="268"/>
      <c r="CH441" s="268"/>
      <c r="CI441" s="268"/>
      <c r="CJ441" s="268"/>
      <c r="CK441" s="268"/>
      <c r="CL441" s="268"/>
      <c r="CM441" s="268"/>
      <c r="CN441" s="268"/>
      <c r="CO441" s="268"/>
      <c r="CP441" s="268"/>
      <c r="CQ441" s="268"/>
      <c r="CR441" s="268"/>
      <c r="CS441" s="268"/>
      <c r="CT441" s="268"/>
      <c r="CU441" s="268"/>
      <c r="CV441" s="268"/>
      <c r="CW441" s="268"/>
      <c r="CX441" s="268"/>
      <c r="CY441" s="268"/>
      <c r="CZ441" s="268"/>
      <c r="DA441" s="268"/>
      <c r="DB441" s="268"/>
      <c r="DC441" s="268"/>
      <c r="DD441" s="268"/>
      <c r="DE441" s="268"/>
      <c r="DF441" s="268"/>
      <c r="DG441" s="268"/>
      <c r="DH441" s="268"/>
      <c r="DI441" s="268"/>
      <c r="DJ441" s="268"/>
      <c r="DK441" s="268"/>
      <c r="DL441" s="268"/>
      <c r="DM441" s="268"/>
      <c r="DN441" s="268"/>
      <c r="DO441" s="268"/>
      <c r="DP441" s="268"/>
      <c r="DQ441" s="268"/>
      <c r="DR441" s="268"/>
      <c r="DS441" s="268"/>
      <c r="DT441" s="268"/>
      <c r="DU441" s="268"/>
      <c r="DV441" s="268"/>
      <c r="DW441" s="268"/>
      <c r="DX441" s="268"/>
      <c r="DY441" s="268"/>
      <c r="DZ441" s="268"/>
      <c r="EA441" s="268"/>
      <c r="EB441" s="268"/>
      <c r="EC441" s="268"/>
      <c r="ED441" s="268"/>
      <c r="EE441" s="268"/>
      <c r="EF441" s="268"/>
      <c r="EG441" s="268"/>
      <c r="EH441" s="268"/>
      <c r="EI441" s="268"/>
      <c r="EJ441" s="268"/>
      <c r="EK441" s="268"/>
      <c r="EL441" s="268"/>
      <c r="EM441" s="268"/>
      <c r="EN441" s="268"/>
      <c r="EO441" s="268"/>
      <c r="EP441" s="268"/>
      <c r="EQ441" s="268"/>
      <c r="ER441" s="268"/>
      <c r="ES441" s="268"/>
      <c r="ET441" s="268"/>
      <c r="EU441" s="268"/>
      <c r="EV441" s="268"/>
      <c r="EW441" s="268"/>
      <c r="EX441" s="268"/>
      <c r="EY441" s="268"/>
      <c r="EZ441" s="268"/>
      <c r="FA441" s="268"/>
      <c r="FB441" s="268"/>
      <c r="FC441" s="268"/>
      <c r="FD441" s="268"/>
      <c r="FE441" s="268"/>
      <c r="FF441" s="268"/>
      <c r="FG441" s="268"/>
      <c r="FH441" s="268"/>
      <c r="FI441" s="268"/>
      <c r="FJ441" s="268"/>
      <c r="FK441" s="268"/>
      <c r="FL441" s="268"/>
      <c r="FM441" s="268"/>
      <c r="FN441" s="268"/>
      <c r="FO441" s="268"/>
      <c r="FP441" s="268"/>
      <c r="FQ441" s="268"/>
      <c r="FR441" s="268"/>
      <c r="FS441" s="268"/>
      <c r="FT441" s="268"/>
      <c r="FU441" s="268"/>
      <c r="FV441" s="268"/>
      <c r="FW441" s="268"/>
      <c r="FX441" s="268"/>
      <c r="FY441" s="268"/>
      <c r="FZ441" s="268"/>
      <c r="GA441" s="268"/>
      <c r="GB441" s="268"/>
      <c r="GC441" s="268"/>
      <c r="GD441" s="268"/>
      <c r="GE441" s="268"/>
      <c r="GF441" s="268"/>
      <c r="GG441" s="268"/>
      <c r="GH441" s="268"/>
      <c r="GI441" s="268"/>
      <c r="GJ441" s="268"/>
      <c r="GK441" s="268"/>
      <c r="GL441" s="268"/>
      <c r="GM441" s="268"/>
      <c r="GN441" s="268"/>
      <c r="GO441" s="268"/>
      <c r="GP441" s="268"/>
      <c r="GQ441" s="268"/>
      <c r="GR441" s="268"/>
      <c r="GS441" s="268"/>
      <c r="GT441" s="268"/>
      <c r="GU441" s="268"/>
      <c r="GV441" s="268"/>
      <c r="GW441" s="268"/>
      <c r="GX441" s="268"/>
      <c r="GY441" s="268"/>
      <c r="GZ441" s="268"/>
      <c r="HA441" s="268"/>
      <c r="HB441" s="268"/>
      <c r="HC441" s="268"/>
      <c r="HD441" s="268"/>
      <c r="HE441" s="268"/>
      <c r="HF441" s="268"/>
      <c r="HG441" s="268"/>
      <c r="HH441" s="268"/>
      <c r="HI441" s="268"/>
      <c r="HJ441" s="268"/>
      <c r="HK441" s="268"/>
      <c r="HL441" s="268"/>
      <c r="HM441" s="268"/>
      <c r="HN441" s="268"/>
      <c r="HO441" s="268"/>
      <c r="HP441" s="268"/>
      <c r="HQ441" s="268"/>
      <c r="HR441" s="268"/>
      <c r="HS441" s="268"/>
      <c r="HT441" s="268"/>
      <c r="HU441" s="268"/>
      <c r="HV441" s="268"/>
      <c r="HW441" s="268"/>
      <c r="HX441" s="268"/>
      <c r="HY441" s="268"/>
      <c r="HZ441" s="268"/>
      <c r="IA441" s="268"/>
      <c r="IB441" s="268"/>
      <c r="IC441" s="268"/>
      <c r="ID441" s="268"/>
      <c r="IE441" s="268"/>
      <c r="IF441" s="268"/>
      <c r="IG441" s="268"/>
      <c r="IH441" s="268"/>
      <c r="II441" s="268"/>
      <c r="IJ441" s="268"/>
      <c r="IK441" s="268"/>
      <c r="IL441" s="268"/>
      <c r="IM441" s="268"/>
      <c r="IN441" s="268"/>
      <c r="IO441" s="268"/>
      <c r="IP441" s="268"/>
      <c r="IQ441" s="268"/>
      <c r="IR441" s="268"/>
      <c r="IS441" s="268"/>
      <c r="IT441" s="268"/>
      <c r="IU441" s="268"/>
      <c r="IV441" s="268"/>
      <c r="IW441" s="268"/>
      <c r="IX441" s="268"/>
      <c r="IY441" s="268"/>
      <c r="IZ441" s="268"/>
      <c r="JA441" s="268"/>
      <c r="JB441" s="268"/>
      <c r="JC441" s="268"/>
      <c r="JD441" s="268"/>
      <c r="JE441" s="268"/>
      <c r="JF441" s="268"/>
      <c r="JG441" s="268"/>
      <c r="JH441" s="268"/>
      <c r="JI441" s="268"/>
      <c r="JJ441" s="268"/>
      <c r="JK441" s="268"/>
      <c r="JL441" s="268"/>
      <c r="JM441" s="268"/>
      <c r="JN441" s="268"/>
      <c r="JO441" s="268"/>
      <c r="JP441" s="268"/>
      <c r="JQ441" s="268"/>
      <c r="JR441" s="268"/>
      <c r="JS441" s="268"/>
      <c r="JT441" s="268"/>
      <c r="JU441" s="268"/>
      <c r="JV441" s="268"/>
      <c r="JW441" s="268"/>
      <c r="JX441" s="268"/>
      <c r="JY441" s="268"/>
      <c r="JZ441" s="268"/>
      <c r="KA441" s="268"/>
      <c r="KB441" s="268"/>
      <c r="KC441" s="268"/>
      <c r="KD441" s="268"/>
      <c r="KE441" s="268"/>
      <c r="KF441" s="268"/>
      <c r="KG441" s="268"/>
      <c r="KH441" s="268"/>
      <c r="KI441" s="268"/>
      <c r="KJ441" s="268"/>
      <c r="KK441" s="268"/>
      <c r="KL441" s="268"/>
      <c r="KM441" s="268"/>
      <c r="KN441" s="268"/>
      <c r="KO441" s="268"/>
      <c r="KP441" s="268"/>
      <c r="KQ441" s="268"/>
      <c r="KR441" s="268"/>
      <c r="KS441" s="268"/>
      <c r="KT441" s="268"/>
      <c r="KU441" s="268"/>
      <c r="KV441" s="268"/>
      <c r="KW441" s="268"/>
      <c r="KX441" s="268"/>
      <c r="KY441" s="268"/>
      <c r="KZ441" s="268"/>
      <c r="LA441" s="268"/>
      <c r="LB441" s="268"/>
      <c r="LC441" s="268"/>
      <c r="LD441" s="268"/>
      <c r="LE441" s="268"/>
      <c r="LF441" s="268"/>
      <c r="LG441" s="268"/>
      <c r="LH441" s="268"/>
      <c r="LI441" s="268"/>
      <c r="LJ441" s="268"/>
      <c r="LK441" s="268"/>
      <c r="LL441" s="268"/>
      <c r="LM441" s="268"/>
      <c r="LN441" s="268"/>
      <c r="LO441" s="268"/>
      <c r="LP441" s="268"/>
      <c r="LQ441" s="268"/>
      <c r="LR441" s="268"/>
      <c r="LS441" s="268"/>
      <c r="LT441" s="268"/>
      <c r="LU441" s="268"/>
      <c r="LV441" s="268"/>
      <c r="LW441" s="268"/>
      <c r="LX441" s="268"/>
      <c r="LY441" s="268"/>
      <c r="LZ441" s="268"/>
      <c r="MA441" s="268"/>
      <c r="MB441" s="268"/>
      <c r="MC441" s="268"/>
      <c r="MD441" s="268"/>
      <c r="ME441" s="268"/>
      <c r="MF441" s="268"/>
      <c r="MG441" s="268"/>
      <c r="MH441" s="268"/>
      <c r="MI441" s="268"/>
      <c r="MJ441" s="268"/>
      <c r="MK441" s="268"/>
      <c r="ML441" s="268"/>
      <c r="MM441" s="268"/>
      <c r="MN441" s="268"/>
      <c r="MO441" s="268"/>
      <c r="MP441" s="268"/>
      <c r="MQ441" s="268"/>
      <c r="MR441" s="268"/>
      <c r="MS441" s="268"/>
      <c r="MT441" s="268"/>
      <c r="MU441" s="268"/>
      <c r="MV441" s="268"/>
      <c r="MW441" s="268"/>
      <c r="MX441" s="268"/>
      <c r="MY441" s="268"/>
      <c r="MZ441" s="268"/>
      <c r="NA441" s="268"/>
      <c r="NB441" s="268"/>
      <c r="NC441" s="268"/>
      <c r="ND441" s="268"/>
      <c r="NE441" s="268"/>
      <c r="NF441" s="268"/>
      <c r="NG441" s="268"/>
      <c r="NH441" s="268"/>
      <c r="NI441" s="268"/>
      <c r="NJ441" s="268"/>
      <c r="NK441" s="268"/>
      <c r="NL441" s="268"/>
      <c r="NM441" s="268"/>
      <c r="NN441" s="268"/>
      <c r="NO441" s="268"/>
      <c r="NP441" s="268"/>
      <c r="NQ441" s="268"/>
      <c r="NR441" s="268"/>
      <c r="NS441" s="268"/>
      <c r="NT441" s="268"/>
      <c r="NU441" s="268"/>
      <c r="NV441" s="268"/>
      <c r="NW441" s="268"/>
      <c r="NX441" s="268"/>
      <c r="NY441" s="268"/>
      <c r="NZ441" s="268"/>
      <c r="OA441" s="268"/>
      <c r="OB441" s="268"/>
      <c r="OC441" s="268"/>
      <c r="OD441" s="268"/>
      <c r="OE441" s="268"/>
      <c r="OF441" s="268"/>
      <c r="OG441" s="268"/>
      <c r="OH441" s="268"/>
      <c r="OI441" s="268"/>
      <c r="OJ441" s="268"/>
      <c r="OK441" s="268"/>
      <c r="OL441" s="268"/>
      <c r="OM441" s="268"/>
      <c r="ON441" s="268"/>
      <c r="OO441" s="268"/>
      <c r="OP441" s="268"/>
      <c r="OQ441" s="268"/>
      <c r="OR441" s="268"/>
      <c r="OS441" s="268"/>
      <c r="OT441" s="268"/>
      <c r="OU441" s="268"/>
      <c r="OV441" s="268"/>
      <c r="OW441" s="268"/>
      <c r="OX441" s="268"/>
      <c r="OY441" s="268"/>
      <c r="OZ441" s="268"/>
      <c r="PA441" s="268"/>
      <c r="PB441" s="268"/>
      <c r="PC441" s="268"/>
      <c r="PD441" s="268"/>
      <c r="PE441" s="268"/>
      <c r="PF441" s="268"/>
      <c r="PG441" s="268"/>
      <c r="PH441" s="268"/>
      <c r="PI441" s="268"/>
      <c r="PJ441" s="268"/>
      <c r="PK441" s="268"/>
      <c r="PL441" s="268"/>
      <c r="PM441" s="268"/>
      <c r="PN441" s="268"/>
      <c r="PO441" s="268"/>
      <c r="PP441" s="268"/>
      <c r="PQ441" s="268"/>
      <c r="PR441" s="268"/>
      <c r="PS441" s="268"/>
      <c r="PT441" s="268"/>
      <c r="PU441" s="268"/>
      <c r="PV441" s="268"/>
      <c r="PW441" s="268"/>
      <c r="PX441" s="268"/>
      <c r="PY441" s="268"/>
      <c r="PZ441" s="268"/>
      <c r="QA441" s="268"/>
      <c r="QB441" s="268"/>
      <c r="QC441" s="268"/>
      <c r="QD441" s="268"/>
      <c r="QE441" s="268"/>
      <c r="QF441" s="268"/>
      <c r="QG441" s="268"/>
      <c r="QH441" s="268"/>
      <c r="QI441" s="268"/>
      <c r="QJ441" s="268"/>
      <c r="QK441" s="268"/>
      <c r="QL441" s="268"/>
      <c r="QM441" s="268"/>
      <c r="QN441" s="268"/>
      <c r="QO441" s="268"/>
      <c r="QP441" s="268"/>
      <c r="QQ441" s="268"/>
      <c r="QR441" s="268"/>
      <c r="QS441" s="268"/>
      <c r="QT441" s="268"/>
      <c r="QU441" s="268"/>
      <c r="QV441" s="268"/>
      <c r="QW441" s="268"/>
      <c r="QX441" s="268"/>
      <c r="QY441" s="268"/>
      <c r="QZ441" s="268"/>
      <c r="RA441" s="268"/>
      <c r="RB441" s="268"/>
      <c r="RC441" s="268"/>
      <c r="RD441" s="268"/>
      <c r="RE441" s="268"/>
      <c r="RF441" s="268"/>
      <c r="RG441" s="268"/>
      <c r="RH441" s="268"/>
      <c r="RI441" s="268"/>
      <c r="RJ441" s="268"/>
      <c r="RK441" s="268"/>
      <c r="RL441" s="268"/>
      <c r="RM441" s="268"/>
      <c r="RN441" s="268"/>
      <c r="RO441" s="268"/>
      <c r="RP441" s="268"/>
      <c r="RQ441" s="268"/>
      <c r="RR441" s="268"/>
      <c r="RS441" s="268"/>
      <c r="RT441" s="268"/>
      <c r="RU441" s="268"/>
      <c r="RV441" s="268"/>
      <c r="RW441" s="268"/>
      <c r="RX441" s="268"/>
      <c r="RY441" s="268"/>
      <c r="RZ441" s="268"/>
      <c r="SA441" s="268"/>
      <c r="SB441" s="268"/>
      <c r="SC441" s="268"/>
      <c r="SD441" s="268"/>
      <c r="SE441" s="268"/>
    </row>
    <row r="442" spans="8:499" s="288" customFormat="1" x14ac:dyDescent="0.2">
      <c r="H442" s="267"/>
      <c r="I442" s="267"/>
      <c r="J442" s="267"/>
      <c r="K442" s="267"/>
      <c r="L442" s="267"/>
      <c r="M442" s="267"/>
      <c r="N442" s="267"/>
      <c r="O442" s="267"/>
      <c r="P442" s="267"/>
      <c r="Q442" s="267"/>
      <c r="R442" s="267"/>
      <c r="S442" s="267"/>
      <c r="T442" s="267"/>
      <c r="U442" s="267"/>
      <c r="V442" s="267"/>
      <c r="W442" s="267"/>
      <c r="X442" s="267"/>
      <c r="Y442" s="267"/>
      <c r="Z442" s="267"/>
      <c r="AA442" s="267"/>
      <c r="AB442" s="267"/>
      <c r="AC442" s="267"/>
      <c r="AD442" s="267"/>
      <c r="AE442" s="267"/>
      <c r="AF442" s="267"/>
      <c r="AG442" s="267"/>
      <c r="AH442" s="267"/>
      <c r="AI442" s="267"/>
      <c r="AJ442" s="267"/>
      <c r="AK442" s="267"/>
      <c r="AL442" s="267"/>
      <c r="AM442" s="267"/>
      <c r="AN442" s="267"/>
      <c r="AO442" s="267"/>
      <c r="AP442" s="267"/>
      <c r="AQ442" s="267"/>
      <c r="AR442" s="267"/>
      <c r="AS442" s="267"/>
      <c r="AT442" s="267"/>
      <c r="AU442" s="267"/>
      <c r="AV442" s="267"/>
      <c r="AW442" s="267"/>
      <c r="AX442" s="267"/>
      <c r="AY442" s="267"/>
      <c r="AZ442" s="268"/>
      <c r="BA442" s="268"/>
      <c r="BB442" s="268"/>
      <c r="BC442" s="268"/>
      <c r="BD442" s="268"/>
      <c r="BE442" s="268"/>
      <c r="BF442" s="268"/>
      <c r="BG442" s="268"/>
      <c r="BH442" s="268"/>
      <c r="BI442" s="268"/>
      <c r="BJ442" s="268"/>
      <c r="BK442" s="268"/>
      <c r="BL442" s="268"/>
      <c r="BM442" s="268"/>
      <c r="BN442" s="268"/>
      <c r="BO442" s="268"/>
      <c r="BP442" s="268"/>
      <c r="BQ442" s="268"/>
      <c r="BR442" s="268"/>
      <c r="BS442" s="268"/>
      <c r="BT442" s="268"/>
      <c r="BU442" s="268"/>
      <c r="BV442" s="268"/>
      <c r="BW442" s="268"/>
      <c r="BX442" s="268"/>
      <c r="BY442" s="268"/>
      <c r="BZ442" s="268"/>
      <c r="CA442" s="268"/>
      <c r="CB442" s="268"/>
      <c r="CC442" s="268"/>
      <c r="CD442" s="268"/>
      <c r="CE442" s="268"/>
      <c r="CF442" s="268"/>
      <c r="CG442" s="268"/>
      <c r="CH442" s="268"/>
      <c r="CI442" s="268"/>
      <c r="CJ442" s="268"/>
      <c r="CK442" s="268"/>
      <c r="CL442" s="268"/>
      <c r="CM442" s="268"/>
      <c r="CN442" s="268"/>
      <c r="CO442" s="268"/>
      <c r="CP442" s="268"/>
      <c r="CQ442" s="268"/>
      <c r="CR442" s="268"/>
      <c r="CS442" s="268"/>
      <c r="CT442" s="268"/>
      <c r="CU442" s="268"/>
      <c r="CV442" s="268"/>
      <c r="CW442" s="268"/>
      <c r="CX442" s="268"/>
      <c r="CY442" s="268"/>
      <c r="CZ442" s="268"/>
      <c r="DA442" s="268"/>
      <c r="DB442" s="268"/>
      <c r="DC442" s="268"/>
      <c r="DD442" s="268"/>
      <c r="DE442" s="268"/>
      <c r="DF442" s="268"/>
      <c r="DG442" s="268"/>
      <c r="DH442" s="268"/>
      <c r="DI442" s="268"/>
      <c r="DJ442" s="268"/>
      <c r="DK442" s="268"/>
      <c r="DL442" s="268"/>
      <c r="DM442" s="268"/>
      <c r="DN442" s="268"/>
      <c r="DO442" s="268"/>
      <c r="DP442" s="268"/>
      <c r="DQ442" s="268"/>
      <c r="DR442" s="268"/>
      <c r="DS442" s="268"/>
      <c r="DT442" s="268"/>
      <c r="DU442" s="268"/>
      <c r="DV442" s="268"/>
      <c r="DW442" s="268"/>
      <c r="DX442" s="268"/>
      <c r="DY442" s="268"/>
      <c r="DZ442" s="268"/>
      <c r="EA442" s="268"/>
      <c r="EB442" s="268"/>
      <c r="EC442" s="268"/>
      <c r="ED442" s="268"/>
      <c r="EE442" s="268"/>
      <c r="EF442" s="268"/>
      <c r="EG442" s="268"/>
      <c r="EH442" s="268"/>
      <c r="EI442" s="268"/>
      <c r="EJ442" s="268"/>
      <c r="EK442" s="268"/>
      <c r="EL442" s="268"/>
      <c r="EM442" s="268"/>
      <c r="EN442" s="268"/>
      <c r="EO442" s="268"/>
      <c r="EP442" s="268"/>
      <c r="EQ442" s="268"/>
      <c r="ER442" s="268"/>
      <c r="ES442" s="268"/>
      <c r="ET442" s="268"/>
      <c r="EU442" s="268"/>
      <c r="EV442" s="268"/>
      <c r="EW442" s="268"/>
      <c r="EX442" s="268"/>
      <c r="EY442" s="268"/>
      <c r="EZ442" s="268"/>
      <c r="FA442" s="268"/>
      <c r="FB442" s="268"/>
      <c r="FC442" s="268"/>
      <c r="FD442" s="268"/>
      <c r="FE442" s="268"/>
      <c r="FF442" s="268"/>
      <c r="FG442" s="268"/>
      <c r="FH442" s="268"/>
      <c r="FI442" s="268"/>
      <c r="FJ442" s="268"/>
      <c r="FK442" s="268"/>
      <c r="FL442" s="268"/>
      <c r="FM442" s="268"/>
      <c r="FN442" s="268"/>
      <c r="FO442" s="268"/>
      <c r="FP442" s="268"/>
      <c r="FQ442" s="268"/>
      <c r="FR442" s="268"/>
      <c r="FS442" s="268"/>
      <c r="FT442" s="268"/>
      <c r="FU442" s="268"/>
      <c r="FV442" s="268"/>
      <c r="FW442" s="268"/>
      <c r="FX442" s="268"/>
      <c r="FY442" s="268"/>
      <c r="FZ442" s="268"/>
      <c r="GA442" s="268"/>
      <c r="GB442" s="268"/>
      <c r="GC442" s="268"/>
      <c r="GD442" s="268"/>
      <c r="GE442" s="268"/>
      <c r="GF442" s="268"/>
      <c r="GG442" s="268"/>
      <c r="GH442" s="268"/>
      <c r="GI442" s="268"/>
      <c r="GJ442" s="268"/>
      <c r="GK442" s="268"/>
      <c r="GL442" s="268"/>
      <c r="GM442" s="268"/>
      <c r="GN442" s="268"/>
      <c r="GO442" s="268"/>
      <c r="GP442" s="268"/>
      <c r="GQ442" s="268"/>
      <c r="GR442" s="268"/>
      <c r="GS442" s="268"/>
      <c r="GT442" s="268"/>
      <c r="GU442" s="268"/>
      <c r="GV442" s="268"/>
      <c r="GW442" s="268"/>
      <c r="GX442" s="268"/>
      <c r="GY442" s="268"/>
      <c r="GZ442" s="268"/>
      <c r="HA442" s="268"/>
      <c r="HB442" s="268"/>
      <c r="HC442" s="268"/>
      <c r="HD442" s="268"/>
      <c r="HE442" s="268"/>
      <c r="HF442" s="268"/>
      <c r="HG442" s="268"/>
      <c r="HH442" s="268"/>
      <c r="HI442" s="268"/>
      <c r="HJ442" s="268"/>
      <c r="HK442" s="268"/>
      <c r="HL442" s="268"/>
      <c r="HM442" s="268"/>
      <c r="HN442" s="268"/>
      <c r="HO442" s="268"/>
      <c r="HP442" s="268"/>
      <c r="HQ442" s="268"/>
      <c r="HR442" s="268"/>
      <c r="HS442" s="268"/>
      <c r="HT442" s="268"/>
      <c r="HU442" s="268"/>
      <c r="HV442" s="268"/>
      <c r="HW442" s="268"/>
      <c r="HX442" s="268"/>
      <c r="HY442" s="268"/>
      <c r="HZ442" s="268"/>
      <c r="IA442" s="268"/>
      <c r="IB442" s="268"/>
      <c r="IC442" s="268"/>
      <c r="ID442" s="268"/>
      <c r="IE442" s="268"/>
      <c r="IF442" s="268"/>
      <c r="IG442" s="268"/>
      <c r="IH442" s="268"/>
      <c r="II442" s="268"/>
      <c r="IJ442" s="268"/>
      <c r="IK442" s="268"/>
      <c r="IL442" s="268"/>
      <c r="IM442" s="268"/>
      <c r="IN442" s="268"/>
      <c r="IO442" s="268"/>
      <c r="IP442" s="268"/>
      <c r="IQ442" s="268"/>
      <c r="IR442" s="268"/>
      <c r="IS442" s="268"/>
      <c r="IT442" s="268"/>
      <c r="IU442" s="268"/>
      <c r="IV442" s="268"/>
      <c r="IW442" s="268"/>
      <c r="IX442" s="268"/>
      <c r="IY442" s="268"/>
      <c r="IZ442" s="268"/>
      <c r="JA442" s="268"/>
      <c r="JB442" s="268"/>
      <c r="JC442" s="268"/>
      <c r="JD442" s="268"/>
      <c r="JE442" s="268"/>
      <c r="JF442" s="268"/>
      <c r="JG442" s="268"/>
      <c r="JH442" s="268"/>
      <c r="JI442" s="268"/>
      <c r="JJ442" s="268"/>
      <c r="JK442" s="268"/>
      <c r="JL442" s="268"/>
      <c r="JM442" s="268"/>
      <c r="JN442" s="268"/>
      <c r="JO442" s="268"/>
      <c r="JP442" s="268"/>
      <c r="JQ442" s="268"/>
      <c r="JR442" s="268"/>
      <c r="JS442" s="268"/>
      <c r="JT442" s="268"/>
      <c r="JU442" s="268"/>
      <c r="JV442" s="268"/>
      <c r="JW442" s="268"/>
      <c r="JX442" s="268"/>
      <c r="JY442" s="268"/>
      <c r="JZ442" s="268"/>
      <c r="KA442" s="268"/>
      <c r="KB442" s="268"/>
      <c r="KC442" s="268"/>
      <c r="KD442" s="268"/>
      <c r="KE442" s="268"/>
      <c r="KF442" s="268"/>
      <c r="KG442" s="268"/>
      <c r="KH442" s="268"/>
      <c r="KI442" s="268"/>
      <c r="KJ442" s="268"/>
      <c r="KK442" s="268"/>
      <c r="KL442" s="268"/>
      <c r="KM442" s="268"/>
      <c r="KN442" s="268"/>
      <c r="KO442" s="268"/>
      <c r="KP442" s="268"/>
      <c r="KQ442" s="268"/>
      <c r="KR442" s="268"/>
      <c r="KS442" s="268"/>
      <c r="KT442" s="268"/>
      <c r="KU442" s="268"/>
      <c r="KV442" s="268"/>
      <c r="KW442" s="268"/>
      <c r="KX442" s="268"/>
      <c r="KY442" s="268"/>
      <c r="KZ442" s="268"/>
      <c r="LA442" s="268"/>
      <c r="LB442" s="268"/>
      <c r="LC442" s="268"/>
      <c r="LD442" s="268"/>
      <c r="LE442" s="268"/>
      <c r="LF442" s="268"/>
      <c r="LG442" s="268"/>
      <c r="LH442" s="268"/>
      <c r="LI442" s="268"/>
      <c r="LJ442" s="268"/>
      <c r="LK442" s="268"/>
      <c r="LL442" s="268"/>
      <c r="LM442" s="268"/>
      <c r="LN442" s="268"/>
      <c r="LO442" s="268"/>
      <c r="LP442" s="268"/>
      <c r="LQ442" s="268"/>
      <c r="LR442" s="268"/>
      <c r="LS442" s="268"/>
      <c r="LT442" s="268"/>
      <c r="LU442" s="268"/>
      <c r="LV442" s="268"/>
      <c r="LW442" s="268"/>
      <c r="LX442" s="268"/>
      <c r="LY442" s="268"/>
      <c r="LZ442" s="268"/>
      <c r="MA442" s="268"/>
      <c r="MB442" s="268"/>
      <c r="MC442" s="268"/>
      <c r="MD442" s="268"/>
      <c r="ME442" s="268"/>
      <c r="MF442" s="268"/>
      <c r="MG442" s="268"/>
      <c r="MH442" s="268"/>
      <c r="MI442" s="268"/>
      <c r="MJ442" s="268"/>
      <c r="MK442" s="268"/>
      <c r="ML442" s="268"/>
      <c r="MM442" s="268"/>
      <c r="MN442" s="268"/>
      <c r="MO442" s="268"/>
      <c r="MP442" s="268"/>
      <c r="MQ442" s="268"/>
      <c r="MR442" s="268"/>
      <c r="MS442" s="268"/>
      <c r="MT442" s="268"/>
      <c r="MU442" s="268"/>
      <c r="MV442" s="268"/>
      <c r="MW442" s="268"/>
      <c r="MX442" s="268"/>
      <c r="MY442" s="268"/>
      <c r="MZ442" s="268"/>
      <c r="NA442" s="268"/>
      <c r="NB442" s="268"/>
      <c r="NC442" s="268"/>
      <c r="ND442" s="268"/>
      <c r="NE442" s="268"/>
      <c r="NF442" s="268"/>
      <c r="NG442" s="268"/>
      <c r="NH442" s="268"/>
      <c r="NI442" s="268"/>
      <c r="NJ442" s="268"/>
      <c r="NK442" s="268"/>
      <c r="NL442" s="268"/>
      <c r="NM442" s="268"/>
      <c r="NN442" s="268"/>
      <c r="NO442" s="268"/>
      <c r="NP442" s="268"/>
      <c r="NQ442" s="268"/>
      <c r="NR442" s="268"/>
      <c r="NS442" s="268"/>
      <c r="NT442" s="268"/>
      <c r="NU442" s="268"/>
      <c r="NV442" s="268"/>
      <c r="NW442" s="268"/>
      <c r="NX442" s="268"/>
      <c r="NY442" s="268"/>
      <c r="NZ442" s="268"/>
      <c r="OA442" s="268"/>
      <c r="OB442" s="268"/>
      <c r="OC442" s="268"/>
      <c r="OD442" s="268"/>
      <c r="OE442" s="268"/>
      <c r="OF442" s="268"/>
      <c r="OG442" s="268"/>
      <c r="OH442" s="268"/>
      <c r="OI442" s="268"/>
      <c r="OJ442" s="268"/>
      <c r="OK442" s="268"/>
      <c r="OL442" s="268"/>
      <c r="OM442" s="268"/>
      <c r="ON442" s="268"/>
      <c r="OO442" s="268"/>
      <c r="OP442" s="268"/>
      <c r="OQ442" s="268"/>
      <c r="OR442" s="268"/>
      <c r="OS442" s="268"/>
      <c r="OT442" s="268"/>
      <c r="OU442" s="268"/>
      <c r="OV442" s="268"/>
      <c r="OW442" s="268"/>
      <c r="OX442" s="268"/>
      <c r="OY442" s="268"/>
      <c r="OZ442" s="268"/>
      <c r="PA442" s="268"/>
      <c r="PB442" s="268"/>
      <c r="PC442" s="268"/>
      <c r="PD442" s="268"/>
      <c r="PE442" s="268"/>
      <c r="PF442" s="268"/>
      <c r="PG442" s="268"/>
      <c r="PH442" s="268"/>
      <c r="PI442" s="268"/>
      <c r="PJ442" s="268"/>
      <c r="PK442" s="268"/>
      <c r="PL442" s="268"/>
      <c r="PM442" s="268"/>
      <c r="PN442" s="268"/>
      <c r="PO442" s="268"/>
      <c r="PP442" s="268"/>
      <c r="PQ442" s="268"/>
      <c r="PR442" s="268"/>
      <c r="PS442" s="268"/>
      <c r="PT442" s="268"/>
      <c r="PU442" s="268"/>
      <c r="PV442" s="268"/>
      <c r="PW442" s="268"/>
      <c r="PX442" s="268"/>
      <c r="PY442" s="268"/>
      <c r="PZ442" s="268"/>
      <c r="QA442" s="268"/>
      <c r="QB442" s="268"/>
      <c r="QC442" s="268"/>
      <c r="QD442" s="268"/>
      <c r="QE442" s="268"/>
      <c r="QF442" s="268"/>
      <c r="QG442" s="268"/>
      <c r="QH442" s="268"/>
      <c r="QI442" s="268"/>
      <c r="QJ442" s="268"/>
      <c r="QK442" s="268"/>
      <c r="QL442" s="268"/>
      <c r="QM442" s="268"/>
      <c r="QN442" s="268"/>
      <c r="QO442" s="268"/>
      <c r="QP442" s="268"/>
      <c r="QQ442" s="268"/>
      <c r="QR442" s="268"/>
      <c r="QS442" s="268"/>
      <c r="QT442" s="268"/>
      <c r="QU442" s="268"/>
      <c r="QV442" s="268"/>
      <c r="QW442" s="268"/>
      <c r="QX442" s="268"/>
      <c r="QY442" s="268"/>
      <c r="QZ442" s="268"/>
      <c r="RA442" s="268"/>
      <c r="RB442" s="268"/>
      <c r="RC442" s="268"/>
      <c r="RD442" s="268"/>
      <c r="RE442" s="268"/>
      <c r="RF442" s="268"/>
      <c r="RG442" s="268"/>
      <c r="RH442" s="268"/>
      <c r="RI442" s="268"/>
      <c r="RJ442" s="268"/>
      <c r="RK442" s="268"/>
      <c r="RL442" s="268"/>
      <c r="RM442" s="268"/>
      <c r="RN442" s="268"/>
      <c r="RO442" s="268"/>
      <c r="RP442" s="268"/>
      <c r="RQ442" s="268"/>
      <c r="RR442" s="268"/>
      <c r="RS442" s="268"/>
      <c r="RT442" s="268"/>
      <c r="RU442" s="268"/>
      <c r="RV442" s="268"/>
      <c r="RW442" s="268"/>
      <c r="RX442" s="268"/>
      <c r="RY442" s="268"/>
      <c r="RZ442" s="268"/>
      <c r="SA442" s="268"/>
      <c r="SB442" s="268"/>
      <c r="SC442" s="268"/>
      <c r="SD442" s="268"/>
      <c r="SE442" s="268"/>
    </row>
    <row r="443" spans="8:499" s="288" customFormat="1" x14ac:dyDescent="0.2">
      <c r="H443" s="267"/>
      <c r="I443" s="267"/>
      <c r="J443" s="267"/>
      <c r="K443" s="267"/>
      <c r="L443" s="267"/>
      <c r="M443" s="267"/>
      <c r="N443" s="267"/>
      <c r="O443" s="267"/>
      <c r="P443" s="267"/>
      <c r="Q443" s="267"/>
      <c r="R443" s="267"/>
      <c r="S443" s="267"/>
      <c r="T443" s="267"/>
      <c r="U443" s="267"/>
      <c r="V443" s="267"/>
      <c r="W443" s="267"/>
      <c r="X443" s="267"/>
      <c r="Y443" s="267"/>
      <c r="Z443" s="267"/>
      <c r="AA443" s="267"/>
      <c r="AB443" s="267"/>
      <c r="AC443" s="267"/>
      <c r="AD443" s="267"/>
      <c r="AE443" s="267"/>
      <c r="AF443" s="267"/>
      <c r="AG443" s="267"/>
      <c r="AH443" s="267"/>
      <c r="AI443" s="267"/>
      <c r="AJ443" s="267"/>
      <c r="AK443" s="267"/>
      <c r="AL443" s="267"/>
      <c r="AM443" s="267"/>
      <c r="AN443" s="267"/>
      <c r="AO443" s="267"/>
      <c r="AP443" s="267"/>
      <c r="AQ443" s="267"/>
      <c r="AR443" s="267"/>
      <c r="AS443" s="267"/>
      <c r="AT443" s="267"/>
      <c r="AU443" s="267"/>
      <c r="AV443" s="267"/>
      <c r="AW443" s="267"/>
      <c r="AX443" s="267"/>
      <c r="AY443" s="267"/>
      <c r="AZ443" s="268"/>
      <c r="BA443" s="268"/>
      <c r="BB443" s="268"/>
      <c r="BC443" s="268"/>
      <c r="BD443" s="268"/>
      <c r="BE443" s="268"/>
      <c r="BF443" s="268"/>
      <c r="BG443" s="268"/>
      <c r="BH443" s="268"/>
      <c r="BI443" s="268"/>
      <c r="BJ443" s="268"/>
      <c r="BK443" s="268"/>
      <c r="BL443" s="268"/>
      <c r="BM443" s="268"/>
      <c r="BN443" s="268"/>
      <c r="BO443" s="268"/>
      <c r="BP443" s="268"/>
      <c r="BQ443" s="268"/>
      <c r="BR443" s="268"/>
      <c r="BS443" s="268"/>
      <c r="BT443" s="268"/>
      <c r="BU443" s="268"/>
      <c r="BV443" s="268"/>
      <c r="BW443" s="268"/>
      <c r="BX443" s="268"/>
      <c r="BY443" s="268"/>
      <c r="BZ443" s="268"/>
      <c r="CA443" s="268"/>
      <c r="CB443" s="268"/>
      <c r="CC443" s="268"/>
      <c r="CD443" s="268"/>
      <c r="CE443" s="268"/>
      <c r="CF443" s="268"/>
      <c r="CG443" s="268"/>
      <c r="CH443" s="268"/>
      <c r="CI443" s="268"/>
      <c r="CJ443" s="268"/>
      <c r="CK443" s="268"/>
      <c r="CL443" s="268"/>
      <c r="CM443" s="268"/>
      <c r="CN443" s="268"/>
      <c r="CO443" s="268"/>
      <c r="CP443" s="268"/>
      <c r="CQ443" s="268"/>
      <c r="CR443" s="268"/>
      <c r="CS443" s="268"/>
      <c r="CT443" s="268"/>
      <c r="CU443" s="268"/>
      <c r="CV443" s="268"/>
      <c r="CW443" s="268"/>
      <c r="CX443" s="268"/>
      <c r="CY443" s="268"/>
      <c r="CZ443" s="268"/>
      <c r="DA443" s="268"/>
      <c r="DB443" s="268"/>
      <c r="DC443" s="268"/>
      <c r="DD443" s="268"/>
      <c r="DE443" s="268"/>
      <c r="DF443" s="268"/>
      <c r="DG443" s="268"/>
      <c r="DH443" s="268"/>
      <c r="DI443" s="268"/>
      <c r="DJ443" s="268"/>
      <c r="DK443" s="268"/>
      <c r="DL443" s="268"/>
      <c r="DM443" s="268"/>
      <c r="DN443" s="268"/>
      <c r="DO443" s="268"/>
      <c r="DP443" s="268"/>
      <c r="DQ443" s="268"/>
      <c r="DR443" s="268"/>
      <c r="DS443" s="268"/>
      <c r="DT443" s="268"/>
      <c r="DU443" s="268"/>
      <c r="DV443" s="268"/>
      <c r="DW443" s="268"/>
      <c r="DX443" s="268"/>
      <c r="DY443" s="268"/>
      <c r="DZ443" s="268"/>
      <c r="EA443" s="268"/>
      <c r="EB443" s="268"/>
      <c r="EC443" s="268"/>
      <c r="ED443" s="268"/>
      <c r="EE443" s="268"/>
      <c r="EF443" s="268"/>
      <c r="EG443" s="268"/>
      <c r="EH443" s="268"/>
      <c r="EI443" s="268"/>
      <c r="EJ443" s="268"/>
      <c r="EK443" s="268"/>
      <c r="EL443" s="268"/>
      <c r="EM443" s="268"/>
      <c r="EN443" s="268"/>
      <c r="EO443" s="268"/>
      <c r="EP443" s="268"/>
      <c r="EQ443" s="268"/>
      <c r="ER443" s="268"/>
      <c r="ES443" s="268"/>
      <c r="ET443" s="268"/>
      <c r="EU443" s="268"/>
      <c r="EV443" s="268"/>
      <c r="EW443" s="268"/>
      <c r="EX443" s="268"/>
      <c r="EY443" s="268"/>
      <c r="EZ443" s="268"/>
      <c r="FA443" s="268"/>
      <c r="FB443" s="268"/>
      <c r="FC443" s="268"/>
      <c r="FD443" s="268"/>
      <c r="FE443" s="268"/>
      <c r="FF443" s="268"/>
      <c r="FG443" s="268"/>
      <c r="FH443" s="268"/>
      <c r="FI443" s="268"/>
      <c r="FJ443" s="268"/>
      <c r="FK443" s="268"/>
      <c r="FL443" s="268"/>
      <c r="FM443" s="268"/>
      <c r="FN443" s="268"/>
      <c r="FO443" s="268"/>
      <c r="FP443" s="268"/>
      <c r="FQ443" s="268"/>
      <c r="FR443" s="268"/>
      <c r="FS443" s="268"/>
      <c r="FT443" s="268"/>
      <c r="FU443" s="268"/>
      <c r="FV443" s="268"/>
      <c r="FW443" s="268"/>
      <c r="FX443" s="268"/>
      <c r="FY443" s="268"/>
      <c r="FZ443" s="268"/>
      <c r="GA443" s="268"/>
      <c r="GB443" s="268"/>
      <c r="GC443" s="268"/>
      <c r="GD443" s="268"/>
      <c r="GE443" s="268"/>
      <c r="GF443" s="268"/>
      <c r="GG443" s="268"/>
      <c r="GH443" s="268"/>
      <c r="GI443" s="268"/>
      <c r="GJ443" s="268"/>
      <c r="GK443" s="268"/>
      <c r="GL443" s="268"/>
      <c r="GM443" s="268"/>
      <c r="GN443" s="268"/>
      <c r="GO443" s="268"/>
      <c r="GP443" s="268"/>
      <c r="GQ443" s="268"/>
      <c r="GR443" s="268"/>
      <c r="GS443" s="268"/>
      <c r="GT443" s="268"/>
      <c r="GU443" s="268"/>
      <c r="GV443" s="268"/>
      <c r="GW443" s="268"/>
      <c r="GX443" s="268"/>
      <c r="GY443" s="268"/>
      <c r="GZ443" s="268"/>
      <c r="HA443" s="268"/>
      <c r="HB443" s="268"/>
      <c r="HC443" s="268"/>
      <c r="HD443" s="268"/>
      <c r="HE443" s="268"/>
      <c r="HF443" s="268"/>
      <c r="HG443" s="268"/>
      <c r="HH443" s="268"/>
      <c r="HI443" s="268"/>
      <c r="HJ443" s="268"/>
      <c r="HK443" s="268"/>
      <c r="HL443" s="268"/>
      <c r="HM443" s="268"/>
      <c r="HN443" s="268"/>
      <c r="HO443" s="268"/>
      <c r="HP443" s="268"/>
      <c r="HQ443" s="268"/>
      <c r="HR443" s="268"/>
      <c r="HS443" s="268"/>
      <c r="HT443" s="268"/>
      <c r="HU443" s="268"/>
      <c r="HV443" s="268"/>
      <c r="HW443" s="268"/>
      <c r="HX443" s="268"/>
      <c r="HY443" s="268"/>
      <c r="HZ443" s="268"/>
      <c r="IA443" s="268"/>
      <c r="IB443" s="268"/>
      <c r="IC443" s="268"/>
      <c r="ID443" s="268"/>
      <c r="IE443" s="268"/>
      <c r="IF443" s="268"/>
      <c r="IG443" s="268"/>
      <c r="IH443" s="268"/>
      <c r="II443" s="268"/>
      <c r="IJ443" s="268"/>
      <c r="IK443" s="268"/>
      <c r="IL443" s="268"/>
      <c r="IM443" s="268"/>
      <c r="IN443" s="268"/>
      <c r="IO443" s="268"/>
      <c r="IP443" s="268"/>
      <c r="IQ443" s="268"/>
      <c r="IR443" s="268"/>
      <c r="IS443" s="268"/>
      <c r="IT443" s="268"/>
      <c r="IU443" s="268"/>
      <c r="IV443" s="268"/>
      <c r="IW443" s="268"/>
      <c r="IX443" s="268"/>
      <c r="IY443" s="268"/>
      <c r="IZ443" s="268"/>
      <c r="JA443" s="268"/>
      <c r="JB443" s="268"/>
      <c r="JC443" s="268"/>
      <c r="JD443" s="268"/>
      <c r="JE443" s="268"/>
      <c r="JF443" s="268"/>
      <c r="JG443" s="268"/>
      <c r="JH443" s="268"/>
      <c r="JI443" s="268"/>
      <c r="JJ443" s="268"/>
      <c r="JK443" s="268"/>
      <c r="JL443" s="268"/>
      <c r="JM443" s="268"/>
      <c r="JN443" s="268"/>
      <c r="JO443" s="268"/>
      <c r="JP443" s="268"/>
      <c r="JQ443" s="268"/>
      <c r="JR443" s="268"/>
      <c r="JS443" s="268"/>
      <c r="JT443" s="268"/>
      <c r="JU443" s="268"/>
      <c r="JV443" s="268"/>
      <c r="JW443" s="268"/>
      <c r="JX443" s="268"/>
      <c r="JY443" s="268"/>
      <c r="JZ443" s="268"/>
      <c r="KA443" s="268"/>
      <c r="KB443" s="268"/>
      <c r="KC443" s="268"/>
      <c r="KD443" s="268"/>
      <c r="KE443" s="268"/>
      <c r="KF443" s="268"/>
      <c r="KG443" s="268"/>
      <c r="KH443" s="268"/>
      <c r="KI443" s="268"/>
      <c r="KJ443" s="268"/>
      <c r="KK443" s="268"/>
      <c r="KL443" s="268"/>
      <c r="KM443" s="268"/>
      <c r="KN443" s="268"/>
      <c r="KO443" s="268"/>
      <c r="KP443" s="268"/>
      <c r="KQ443" s="268"/>
      <c r="KR443" s="268"/>
      <c r="KS443" s="268"/>
      <c r="KT443" s="268"/>
      <c r="KU443" s="268"/>
      <c r="KV443" s="268"/>
      <c r="KW443" s="268"/>
      <c r="KX443" s="268"/>
      <c r="KY443" s="268"/>
      <c r="KZ443" s="268"/>
      <c r="LA443" s="268"/>
      <c r="LB443" s="268"/>
      <c r="LC443" s="268"/>
      <c r="LD443" s="268"/>
      <c r="LE443" s="268"/>
      <c r="LF443" s="268"/>
      <c r="LG443" s="268"/>
      <c r="LH443" s="268"/>
      <c r="LI443" s="268"/>
      <c r="LJ443" s="268"/>
      <c r="LK443" s="268"/>
      <c r="LL443" s="268"/>
      <c r="LM443" s="268"/>
      <c r="LN443" s="268"/>
      <c r="LO443" s="268"/>
      <c r="LP443" s="268"/>
      <c r="LQ443" s="268"/>
      <c r="LR443" s="268"/>
      <c r="LS443" s="268"/>
      <c r="LT443" s="268"/>
      <c r="LU443" s="268"/>
      <c r="LV443" s="268"/>
      <c r="LW443" s="268"/>
      <c r="LX443" s="268"/>
      <c r="LY443" s="268"/>
      <c r="LZ443" s="268"/>
      <c r="MA443" s="268"/>
      <c r="MB443" s="268"/>
      <c r="MC443" s="268"/>
      <c r="MD443" s="268"/>
      <c r="ME443" s="268"/>
      <c r="MF443" s="268"/>
      <c r="MG443" s="268"/>
      <c r="MH443" s="268"/>
      <c r="MI443" s="268"/>
      <c r="MJ443" s="268"/>
      <c r="MK443" s="268"/>
      <c r="ML443" s="268"/>
      <c r="MM443" s="268"/>
      <c r="MN443" s="268"/>
      <c r="MO443" s="268"/>
      <c r="MP443" s="268"/>
      <c r="MQ443" s="268"/>
      <c r="MR443" s="268"/>
      <c r="MS443" s="268"/>
      <c r="MT443" s="268"/>
      <c r="MU443" s="268"/>
      <c r="MV443" s="268"/>
      <c r="MW443" s="268"/>
      <c r="MX443" s="268"/>
      <c r="MY443" s="268"/>
      <c r="MZ443" s="268"/>
      <c r="NA443" s="268"/>
      <c r="NB443" s="268"/>
      <c r="NC443" s="268"/>
      <c r="ND443" s="268"/>
      <c r="NE443" s="268"/>
      <c r="NF443" s="268"/>
      <c r="NG443" s="268"/>
      <c r="NH443" s="268"/>
      <c r="NI443" s="268"/>
      <c r="NJ443" s="268"/>
      <c r="NK443" s="268"/>
      <c r="NL443" s="268"/>
      <c r="NM443" s="268"/>
      <c r="NN443" s="268"/>
      <c r="NO443" s="268"/>
      <c r="NP443" s="268"/>
      <c r="NQ443" s="268"/>
      <c r="NR443" s="268"/>
      <c r="NS443" s="268"/>
      <c r="NT443" s="268"/>
      <c r="NU443" s="268"/>
      <c r="NV443" s="268"/>
      <c r="NW443" s="268"/>
      <c r="NX443" s="268"/>
      <c r="NY443" s="268"/>
      <c r="NZ443" s="268"/>
      <c r="OA443" s="268"/>
      <c r="OB443" s="268"/>
      <c r="OC443" s="268"/>
      <c r="OD443" s="268"/>
      <c r="OE443" s="268"/>
      <c r="OF443" s="268"/>
      <c r="OG443" s="268"/>
      <c r="OH443" s="268"/>
      <c r="OI443" s="268"/>
      <c r="OJ443" s="268"/>
      <c r="OK443" s="268"/>
      <c r="OL443" s="268"/>
      <c r="OM443" s="268"/>
      <c r="ON443" s="268"/>
      <c r="OO443" s="268"/>
      <c r="OP443" s="268"/>
      <c r="OQ443" s="268"/>
      <c r="OR443" s="268"/>
      <c r="OS443" s="268"/>
      <c r="OT443" s="268"/>
      <c r="OU443" s="268"/>
      <c r="OV443" s="268"/>
      <c r="OW443" s="268"/>
      <c r="OX443" s="268"/>
      <c r="OY443" s="268"/>
      <c r="OZ443" s="268"/>
      <c r="PA443" s="268"/>
      <c r="PB443" s="268"/>
      <c r="PC443" s="268"/>
      <c r="PD443" s="268"/>
      <c r="PE443" s="268"/>
      <c r="PF443" s="268"/>
      <c r="PG443" s="268"/>
      <c r="PH443" s="268"/>
      <c r="PI443" s="268"/>
      <c r="PJ443" s="268"/>
      <c r="PK443" s="268"/>
      <c r="PL443" s="268"/>
      <c r="PM443" s="268"/>
      <c r="PN443" s="268"/>
      <c r="PO443" s="268"/>
      <c r="PP443" s="268"/>
      <c r="PQ443" s="268"/>
      <c r="PR443" s="268"/>
      <c r="PS443" s="268"/>
      <c r="PT443" s="268"/>
      <c r="PU443" s="268"/>
      <c r="PV443" s="268"/>
      <c r="PW443" s="268"/>
      <c r="PX443" s="268"/>
      <c r="PY443" s="268"/>
      <c r="PZ443" s="268"/>
      <c r="QA443" s="268"/>
      <c r="QB443" s="268"/>
      <c r="QC443" s="268"/>
      <c r="QD443" s="268"/>
      <c r="QE443" s="268"/>
      <c r="QF443" s="268"/>
      <c r="QG443" s="268"/>
      <c r="QH443" s="268"/>
      <c r="QI443" s="268"/>
      <c r="QJ443" s="268"/>
      <c r="QK443" s="268"/>
      <c r="QL443" s="268"/>
      <c r="QM443" s="268"/>
      <c r="QN443" s="268"/>
      <c r="QO443" s="268"/>
      <c r="QP443" s="268"/>
      <c r="QQ443" s="268"/>
      <c r="QR443" s="268"/>
      <c r="QS443" s="268"/>
      <c r="QT443" s="268"/>
      <c r="QU443" s="268"/>
      <c r="QV443" s="268"/>
      <c r="QW443" s="268"/>
      <c r="QX443" s="268"/>
      <c r="QY443" s="268"/>
      <c r="QZ443" s="268"/>
      <c r="RA443" s="268"/>
      <c r="RB443" s="268"/>
      <c r="RC443" s="268"/>
      <c r="RD443" s="268"/>
      <c r="RE443" s="268"/>
      <c r="RF443" s="268"/>
      <c r="RG443" s="268"/>
      <c r="RH443" s="268"/>
      <c r="RI443" s="268"/>
      <c r="RJ443" s="268"/>
      <c r="RK443" s="268"/>
      <c r="RL443" s="268"/>
      <c r="RM443" s="268"/>
      <c r="RN443" s="268"/>
      <c r="RO443" s="268"/>
      <c r="RP443" s="268"/>
      <c r="RQ443" s="268"/>
      <c r="RR443" s="268"/>
      <c r="RS443" s="268"/>
      <c r="RT443" s="268"/>
      <c r="RU443" s="268"/>
      <c r="RV443" s="268"/>
      <c r="RW443" s="268"/>
      <c r="RX443" s="268"/>
      <c r="RY443" s="268"/>
      <c r="RZ443" s="268"/>
      <c r="SA443" s="268"/>
      <c r="SB443" s="268"/>
      <c r="SC443" s="268"/>
      <c r="SD443" s="268"/>
      <c r="SE443" s="268"/>
    </row>
    <row r="444" spans="8:499" s="288" customFormat="1" x14ac:dyDescent="0.2">
      <c r="H444" s="267"/>
      <c r="I444" s="267"/>
      <c r="J444" s="267"/>
      <c r="K444" s="267"/>
      <c r="L444" s="267"/>
      <c r="M444" s="267"/>
      <c r="N444" s="267"/>
      <c r="O444" s="267"/>
      <c r="P444" s="267"/>
      <c r="Q444" s="267"/>
      <c r="R444" s="267"/>
      <c r="S444" s="267"/>
      <c r="T444" s="267"/>
      <c r="U444" s="267"/>
      <c r="V444" s="267"/>
      <c r="W444" s="267"/>
      <c r="X444" s="267"/>
      <c r="Y444" s="267"/>
      <c r="Z444" s="267"/>
      <c r="AA444" s="267"/>
      <c r="AB444" s="267"/>
      <c r="AC444" s="267"/>
      <c r="AD444" s="267"/>
      <c r="AE444" s="267"/>
      <c r="AF444" s="267"/>
      <c r="AG444" s="267"/>
      <c r="AH444" s="267"/>
      <c r="AI444" s="267"/>
      <c r="AJ444" s="267"/>
      <c r="AK444" s="267"/>
      <c r="AL444" s="267"/>
      <c r="AM444" s="267"/>
      <c r="AN444" s="267"/>
      <c r="AO444" s="267"/>
      <c r="AP444" s="267"/>
      <c r="AQ444" s="267"/>
      <c r="AR444" s="267"/>
      <c r="AS444" s="267"/>
      <c r="AT444" s="267"/>
      <c r="AU444" s="267"/>
      <c r="AV444" s="267"/>
      <c r="AW444" s="267"/>
      <c r="AX444" s="267"/>
      <c r="AY444" s="267"/>
      <c r="AZ444" s="268"/>
      <c r="BA444" s="268"/>
      <c r="BB444" s="268"/>
      <c r="BC444" s="268"/>
      <c r="BD444" s="268"/>
      <c r="BE444" s="268"/>
      <c r="BF444" s="268"/>
      <c r="BG444" s="268"/>
      <c r="BH444" s="268"/>
      <c r="BI444" s="268"/>
      <c r="BJ444" s="268"/>
      <c r="BK444" s="268"/>
      <c r="BL444" s="268"/>
      <c r="BM444" s="268"/>
      <c r="BN444" s="268"/>
      <c r="BO444" s="268"/>
      <c r="BP444" s="268"/>
      <c r="BQ444" s="268"/>
      <c r="BR444" s="268"/>
      <c r="BS444" s="268"/>
      <c r="BT444" s="268"/>
      <c r="BU444" s="268"/>
      <c r="BV444" s="268"/>
      <c r="BW444" s="268"/>
      <c r="BX444" s="268"/>
      <c r="BY444" s="268"/>
      <c r="BZ444" s="268"/>
      <c r="CA444" s="268"/>
      <c r="CB444" s="268"/>
      <c r="CC444" s="268"/>
      <c r="CD444" s="268"/>
      <c r="CE444" s="268"/>
      <c r="CF444" s="268"/>
      <c r="CG444" s="268"/>
      <c r="CH444" s="268"/>
      <c r="CI444" s="268"/>
      <c r="CJ444" s="268"/>
      <c r="CK444" s="268"/>
      <c r="CL444" s="268"/>
      <c r="CM444" s="268"/>
      <c r="CN444" s="268"/>
      <c r="CO444" s="268"/>
      <c r="CP444" s="268"/>
      <c r="CQ444" s="268"/>
      <c r="CR444" s="268"/>
      <c r="CS444" s="268"/>
      <c r="CT444" s="268"/>
      <c r="CU444" s="268"/>
      <c r="CV444" s="268"/>
      <c r="CW444" s="268"/>
      <c r="CX444" s="268"/>
      <c r="CY444" s="268"/>
      <c r="CZ444" s="268"/>
      <c r="DA444" s="268"/>
      <c r="DB444" s="268"/>
      <c r="DC444" s="268"/>
      <c r="DD444" s="268"/>
      <c r="DE444" s="268"/>
      <c r="DF444" s="268"/>
      <c r="DG444" s="268"/>
      <c r="DH444" s="268"/>
      <c r="DI444" s="268"/>
      <c r="DJ444" s="268"/>
      <c r="DK444" s="268"/>
      <c r="DL444" s="268"/>
      <c r="DM444" s="268"/>
      <c r="DN444" s="268"/>
      <c r="DO444" s="268"/>
      <c r="DP444" s="268"/>
      <c r="DQ444" s="268"/>
      <c r="DR444" s="268"/>
      <c r="DS444" s="268"/>
      <c r="DT444" s="268"/>
      <c r="DU444" s="268"/>
      <c r="DV444" s="268"/>
      <c r="DW444" s="268"/>
      <c r="DX444" s="268"/>
      <c r="DY444" s="268"/>
      <c r="DZ444" s="268"/>
      <c r="EA444" s="268"/>
      <c r="EB444" s="268"/>
      <c r="EC444" s="268"/>
      <c r="ED444" s="268"/>
      <c r="EE444" s="268"/>
      <c r="EF444" s="268"/>
      <c r="EG444" s="268"/>
      <c r="EH444" s="268"/>
      <c r="EI444" s="268"/>
      <c r="EJ444" s="268"/>
      <c r="EK444" s="268"/>
      <c r="EL444" s="268"/>
      <c r="EM444" s="268"/>
      <c r="EN444" s="268"/>
      <c r="EO444" s="268"/>
      <c r="EP444" s="268"/>
      <c r="EQ444" s="268"/>
      <c r="ER444" s="268"/>
      <c r="ES444" s="268"/>
      <c r="ET444" s="268"/>
      <c r="EU444" s="268"/>
      <c r="EV444" s="268"/>
      <c r="EW444" s="268"/>
      <c r="EX444" s="268"/>
      <c r="EY444" s="268"/>
      <c r="EZ444" s="268"/>
      <c r="FA444" s="268"/>
      <c r="FB444" s="268"/>
      <c r="FC444" s="268"/>
      <c r="FD444" s="268"/>
      <c r="FE444" s="268"/>
      <c r="FF444" s="268"/>
      <c r="FG444" s="268"/>
      <c r="FH444" s="268"/>
      <c r="FI444" s="268"/>
      <c r="FJ444" s="268"/>
      <c r="FK444" s="268"/>
      <c r="FL444" s="268"/>
      <c r="FM444" s="268"/>
      <c r="FN444" s="268"/>
      <c r="FO444" s="268"/>
      <c r="FP444" s="268"/>
      <c r="FQ444" s="268"/>
      <c r="FR444" s="268"/>
      <c r="FS444" s="268"/>
      <c r="FT444" s="268"/>
      <c r="FU444" s="268"/>
      <c r="FV444" s="268"/>
      <c r="FW444" s="268"/>
      <c r="FX444" s="268"/>
      <c r="FY444" s="268"/>
      <c r="FZ444" s="268"/>
      <c r="GA444" s="268"/>
      <c r="GB444" s="268"/>
      <c r="GC444" s="268"/>
      <c r="GD444" s="268"/>
      <c r="GE444" s="268"/>
      <c r="GF444" s="268"/>
      <c r="GG444" s="268"/>
      <c r="GH444" s="268"/>
      <c r="GI444" s="268"/>
      <c r="GJ444" s="268"/>
      <c r="GK444" s="268"/>
      <c r="GL444" s="268"/>
      <c r="GM444" s="268"/>
      <c r="GN444" s="268"/>
      <c r="GO444" s="268"/>
      <c r="GP444" s="268"/>
      <c r="GQ444" s="268"/>
      <c r="GR444" s="268"/>
      <c r="GS444" s="268"/>
      <c r="GT444" s="268"/>
      <c r="GU444" s="268"/>
      <c r="GV444" s="268"/>
      <c r="GW444" s="268"/>
      <c r="GX444" s="268"/>
      <c r="GY444" s="268"/>
      <c r="GZ444" s="268"/>
      <c r="HA444" s="268"/>
      <c r="HB444" s="268"/>
      <c r="HC444" s="268"/>
      <c r="HD444" s="268"/>
      <c r="HE444" s="268"/>
      <c r="HF444" s="268"/>
      <c r="HG444" s="268"/>
      <c r="HH444" s="268"/>
      <c r="HI444" s="268"/>
      <c r="HJ444" s="268"/>
      <c r="HK444" s="268"/>
      <c r="HL444" s="268"/>
      <c r="HM444" s="268"/>
      <c r="HN444" s="268"/>
      <c r="HO444" s="268"/>
      <c r="HP444" s="268"/>
      <c r="HQ444" s="268"/>
      <c r="HR444" s="268"/>
      <c r="HS444" s="268"/>
      <c r="HT444" s="268"/>
      <c r="HU444" s="268"/>
      <c r="HV444" s="268"/>
      <c r="HW444" s="268"/>
      <c r="HX444" s="268"/>
      <c r="HY444" s="268"/>
      <c r="HZ444" s="268"/>
      <c r="IA444" s="268"/>
      <c r="IB444" s="268"/>
      <c r="IC444" s="268"/>
      <c r="ID444" s="268"/>
      <c r="IE444" s="268"/>
      <c r="IF444" s="268"/>
      <c r="IG444" s="268"/>
      <c r="IH444" s="268"/>
      <c r="II444" s="268"/>
      <c r="IJ444" s="268"/>
      <c r="IK444" s="268"/>
      <c r="IL444" s="268"/>
      <c r="IM444" s="268"/>
      <c r="IN444" s="268"/>
      <c r="IO444" s="268"/>
      <c r="IP444" s="268"/>
      <c r="IQ444" s="268"/>
      <c r="IR444" s="268"/>
      <c r="IS444" s="268"/>
      <c r="IT444" s="268"/>
      <c r="IU444" s="268"/>
      <c r="IV444" s="268"/>
      <c r="IW444" s="268"/>
      <c r="IX444" s="268"/>
      <c r="IY444" s="268"/>
      <c r="IZ444" s="268"/>
      <c r="JA444" s="268"/>
      <c r="JB444" s="268"/>
      <c r="JC444" s="268"/>
      <c r="JD444" s="268"/>
      <c r="JE444" s="268"/>
      <c r="JF444" s="268"/>
      <c r="JG444" s="268"/>
      <c r="JH444" s="268"/>
      <c r="JI444" s="268"/>
      <c r="JJ444" s="268"/>
      <c r="JK444" s="268"/>
      <c r="JL444" s="268"/>
      <c r="JM444" s="268"/>
      <c r="JN444" s="268"/>
      <c r="JO444" s="268"/>
      <c r="JP444" s="268"/>
      <c r="JQ444" s="268"/>
      <c r="JR444" s="268"/>
      <c r="JS444" s="268"/>
      <c r="JT444" s="268"/>
      <c r="JU444" s="268"/>
      <c r="JV444" s="268"/>
      <c r="JW444" s="268"/>
      <c r="JX444" s="268"/>
      <c r="JY444" s="268"/>
      <c r="JZ444" s="268"/>
      <c r="KA444" s="268"/>
      <c r="KB444" s="268"/>
      <c r="KC444" s="268"/>
      <c r="KD444" s="268"/>
      <c r="KE444" s="268"/>
      <c r="KF444" s="268"/>
      <c r="KG444" s="268"/>
      <c r="KH444" s="268"/>
      <c r="KI444" s="268"/>
      <c r="KJ444" s="268"/>
      <c r="KK444" s="268"/>
      <c r="KL444" s="268"/>
      <c r="KM444" s="268"/>
      <c r="KN444" s="268"/>
      <c r="KO444" s="268"/>
      <c r="KP444" s="268"/>
      <c r="KQ444" s="268"/>
      <c r="KR444" s="268"/>
      <c r="KS444" s="268"/>
      <c r="KT444" s="268"/>
      <c r="KU444" s="268"/>
      <c r="KV444" s="268"/>
      <c r="KW444" s="268"/>
      <c r="KX444" s="268"/>
      <c r="KY444" s="268"/>
      <c r="KZ444" s="268"/>
      <c r="LA444" s="268"/>
      <c r="LB444" s="268"/>
      <c r="LC444" s="268"/>
      <c r="LD444" s="268"/>
      <c r="LE444" s="268"/>
      <c r="LF444" s="268"/>
      <c r="LG444" s="268"/>
      <c r="LH444" s="268"/>
      <c r="LI444" s="268"/>
      <c r="LJ444" s="268"/>
      <c r="LK444" s="268"/>
      <c r="LL444" s="268"/>
      <c r="LM444" s="268"/>
      <c r="LN444" s="268"/>
      <c r="LO444" s="268"/>
      <c r="LP444" s="268"/>
      <c r="LQ444" s="268"/>
      <c r="LR444" s="268"/>
      <c r="LS444" s="268"/>
      <c r="LT444" s="268"/>
      <c r="LU444" s="268"/>
      <c r="LV444" s="268"/>
      <c r="LW444" s="268"/>
      <c r="LX444" s="268"/>
      <c r="LY444" s="268"/>
      <c r="LZ444" s="268"/>
      <c r="MA444" s="268"/>
      <c r="MB444" s="268"/>
      <c r="MC444" s="268"/>
      <c r="MD444" s="268"/>
      <c r="ME444" s="268"/>
      <c r="MF444" s="268"/>
      <c r="MG444" s="268"/>
      <c r="MH444" s="268"/>
      <c r="MI444" s="268"/>
      <c r="MJ444" s="268"/>
      <c r="MK444" s="268"/>
      <c r="ML444" s="268"/>
      <c r="MM444" s="268"/>
      <c r="MN444" s="268"/>
      <c r="MO444" s="268"/>
      <c r="MP444" s="268"/>
      <c r="MQ444" s="268"/>
      <c r="MR444" s="268"/>
      <c r="MS444" s="268"/>
      <c r="MT444" s="268"/>
      <c r="MU444" s="268"/>
      <c r="MV444" s="268"/>
      <c r="MW444" s="268"/>
      <c r="MX444" s="268"/>
      <c r="MY444" s="268"/>
      <c r="MZ444" s="268"/>
      <c r="NA444" s="268"/>
      <c r="NB444" s="268"/>
      <c r="NC444" s="268"/>
      <c r="ND444" s="268"/>
      <c r="NE444" s="268"/>
      <c r="NF444" s="268"/>
      <c r="NG444" s="268"/>
      <c r="NH444" s="268"/>
      <c r="NI444" s="268"/>
      <c r="NJ444" s="268"/>
      <c r="NK444" s="268"/>
      <c r="NL444" s="268"/>
      <c r="NM444" s="268"/>
      <c r="NN444" s="268"/>
      <c r="NO444" s="268"/>
      <c r="NP444" s="268"/>
      <c r="NQ444" s="268"/>
      <c r="NR444" s="268"/>
      <c r="NS444" s="268"/>
      <c r="NT444" s="268"/>
      <c r="NU444" s="268"/>
      <c r="NV444" s="268"/>
      <c r="NW444" s="268"/>
      <c r="NX444" s="268"/>
      <c r="NY444" s="268"/>
      <c r="NZ444" s="268"/>
      <c r="OA444" s="268"/>
      <c r="OB444" s="268"/>
      <c r="OC444" s="268"/>
      <c r="OD444" s="268"/>
      <c r="OE444" s="268"/>
      <c r="OF444" s="268"/>
      <c r="OG444" s="268"/>
      <c r="OH444" s="268"/>
      <c r="OI444" s="268"/>
      <c r="OJ444" s="268"/>
      <c r="OK444" s="268"/>
      <c r="OL444" s="268"/>
      <c r="OM444" s="268"/>
      <c r="ON444" s="268"/>
      <c r="OO444" s="268"/>
      <c r="OP444" s="268"/>
      <c r="OQ444" s="268"/>
      <c r="OR444" s="268"/>
      <c r="OS444" s="268"/>
      <c r="OT444" s="268"/>
      <c r="OU444" s="268"/>
      <c r="OV444" s="268"/>
      <c r="OW444" s="268"/>
      <c r="OX444" s="268"/>
      <c r="OY444" s="268"/>
      <c r="OZ444" s="268"/>
      <c r="PA444" s="268"/>
      <c r="PB444" s="268"/>
      <c r="PC444" s="268"/>
      <c r="PD444" s="268"/>
      <c r="PE444" s="268"/>
      <c r="PF444" s="268"/>
      <c r="PG444" s="268"/>
      <c r="PH444" s="268"/>
      <c r="PI444" s="268"/>
      <c r="PJ444" s="268"/>
      <c r="PK444" s="268"/>
      <c r="PL444" s="268"/>
      <c r="PM444" s="268"/>
      <c r="PN444" s="268"/>
      <c r="PO444" s="268"/>
      <c r="PP444" s="268"/>
      <c r="PQ444" s="268"/>
      <c r="PR444" s="268"/>
      <c r="PS444" s="268"/>
      <c r="PT444" s="268"/>
      <c r="PU444" s="268"/>
      <c r="PV444" s="268"/>
      <c r="PW444" s="268"/>
      <c r="PX444" s="268"/>
      <c r="PY444" s="268"/>
      <c r="PZ444" s="268"/>
      <c r="QA444" s="268"/>
      <c r="QB444" s="268"/>
      <c r="QC444" s="268"/>
      <c r="QD444" s="268"/>
      <c r="QE444" s="268"/>
      <c r="QF444" s="268"/>
      <c r="QG444" s="268"/>
      <c r="QH444" s="268"/>
      <c r="QI444" s="268"/>
      <c r="QJ444" s="268"/>
      <c r="QK444" s="268"/>
      <c r="QL444" s="268"/>
      <c r="QM444" s="268"/>
      <c r="QN444" s="268"/>
      <c r="QO444" s="268"/>
      <c r="QP444" s="268"/>
      <c r="QQ444" s="268"/>
      <c r="QR444" s="268"/>
      <c r="QS444" s="268"/>
      <c r="QT444" s="268"/>
      <c r="QU444" s="268"/>
      <c r="QV444" s="268"/>
      <c r="QW444" s="268"/>
      <c r="QX444" s="268"/>
      <c r="QY444" s="268"/>
      <c r="QZ444" s="268"/>
      <c r="RA444" s="268"/>
      <c r="RB444" s="268"/>
      <c r="RC444" s="268"/>
      <c r="RD444" s="268"/>
      <c r="RE444" s="268"/>
      <c r="RF444" s="268"/>
      <c r="RG444" s="268"/>
      <c r="RH444" s="268"/>
      <c r="RI444" s="268"/>
      <c r="RJ444" s="268"/>
      <c r="RK444" s="268"/>
      <c r="RL444" s="268"/>
      <c r="RM444" s="268"/>
      <c r="RN444" s="268"/>
      <c r="RO444" s="268"/>
      <c r="RP444" s="268"/>
      <c r="RQ444" s="268"/>
      <c r="RR444" s="268"/>
      <c r="RS444" s="268"/>
      <c r="RT444" s="268"/>
      <c r="RU444" s="268"/>
      <c r="RV444" s="268"/>
      <c r="RW444" s="268"/>
      <c r="RX444" s="268"/>
      <c r="RY444" s="268"/>
      <c r="RZ444" s="268"/>
      <c r="SA444" s="268"/>
      <c r="SB444" s="268"/>
      <c r="SC444" s="268"/>
      <c r="SD444" s="268"/>
      <c r="SE444" s="268"/>
    </row>
    <row r="445" spans="8:499" s="288" customFormat="1" x14ac:dyDescent="0.2">
      <c r="H445" s="267"/>
      <c r="I445" s="267"/>
      <c r="J445" s="267"/>
      <c r="K445" s="267"/>
      <c r="L445" s="267"/>
      <c r="M445" s="267"/>
      <c r="N445" s="267"/>
      <c r="O445" s="267"/>
      <c r="P445" s="267"/>
      <c r="Q445" s="267"/>
      <c r="R445" s="267"/>
      <c r="S445" s="267"/>
      <c r="T445" s="267"/>
      <c r="U445" s="267"/>
      <c r="V445" s="267"/>
      <c r="W445" s="267"/>
      <c r="X445" s="267"/>
      <c r="Y445" s="267"/>
      <c r="Z445" s="267"/>
      <c r="AA445" s="267"/>
      <c r="AB445" s="267"/>
      <c r="AC445" s="267"/>
      <c r="AD445" s="267"/>
      <c r="AE445" s="267"/>
      <c r="AF445" s="267"/>
      <c r="AG445" s="267"/>
      <c r="AH445" s="267"/>
      <c r="AI445" s="267"/>
      <c r="AJ445" s="267"/>
      <c r="AK445" s="267"/>
      <c r="AL445" s="267"/>
      <c r="AM445" s="267"/>
      <c r="AN445" s="267"/>
      <c r="AO445" s="267"/>
      <c r="AP445" s="267"/>
      <c r="AQ445" s="267"/>
      <c r="AR445" s="267"/>
      <c r="AS445" s="267"/>
      <c r="AT445" s="267"/>
      <c r="AU445" s="267"/>
      <c r="AV445" s="267"/>
      <c r="AW445" s="267"/>
      <c r="AX445" s="267"/>
      <c r="AY445" s="267"/>
      <c r="AZ445" s="268"/>
      <c r="BA445" s="268"/>
      <c r="BB445" s="268"/>
      <c r="BC445" s="268"/>
      <c r="BD445" s="268"/>
      <c r="BE445" s="268"/>
      <c r="BF445" s="268"/>
      <c r="BG445" s="268"/>
      <c r="BH445" s="268"/>
      <c r="BI445" s="268"/>
      <c r="BJ445" s="268"/>
      <c r="BK445" s="268"/>
      <c r="BL445" s="268"/>
      <c r="BM445" s="268"/>
      <c r="BN445" s="268"/>
      <c r="BO445" s="268"/>
      <c r="BP445" s="268"/>
      <c r="BQ445" s="268"/>
      <c r="BR445" s="268"/>
      <c r="BS445" s="268"/>
      <c r="BT445" s="268"/>
      <c r="BU445" s="268"/>
      <c r="BV445" s="268"/>
      <c r="BW445" s="268"/>
      <c r="BX445" s="268"/>
      <c r="BY445" s="268"/>
      <c r="BZ445" s="268"/>
      <c r="CA445" s="268"/>
      <c r="CB445" s="268"/>
      <c r="CC445" s="268"/>
      <c r="CD445" s="268"/>
      <c r="CE445" s="268"/>
      <c r="CF445" s="268"/>
      <c r="CG445" s="268"/>
      <c r="CH445" s="268"/>
      <c r="CI445" s="268"/>
      <c r="CJ445" s="268"/>
      <c r="CK445" s="268"/>
      <c r="CL445" s="268"/>
      <c r="CM445" s="268"/>
      <c r="CN445" s="268"/>
      <c r="CO445" s="268"/>
      <c r="CP445" s="268"/>
      <c r="CQ445" s="268"/>
      <c r="CR445" s="268"/>
      <c r="CS445" s="268"/>
      <c r="CT445" s="268"/>
      <c r="CU445" s="268"/>
      <c r="CV445" s="268"/>
      <c r="CW445" s="268"/>
      <c r="CX445" s="268"/>
      <c r="CY445" s="268"/>
      <c r="CZ445" s="268"/>
      <c r="DA445" s="268"/>
      <c r="DB445" s="268"/>
      <c r="DC445" s="268"/>
      <c r="DD445" s="268"/>
      <c r="DE445" s="268"/>
      <c r="DF445" s="268"/>
      <c r="DG445" s="268"/>
      <c r="DH445" s="268"/>
      <c r="DI445" s="268"/>
      <c r="DJ445" s="268"/>
      <c r="DK445" s="268"/>
      <c r="DL445" s="268"/>
      <c r="DM445" s="268"/>
      <c r="DN445" s="268"/>
      <c r="DO445" s="268"/>
      <c r="DP445" s="268"/>
      <c r="DQ445" s="268"/>
      <c r="DR445" s="268"/>
      <c r="DS445" s="268"/>
      <c r="DT445" s="268"/>
      <c r="DU445" s="268"/>
      <c r="DV445" s="268"/>
      <c r="DW445" s="268"/>
      <c r="DX445" s="268"/>
      <c r="DY445" s="268"/>
      <c r="DZ445" s="268"/>
      <c r="EA445" s="268"/>
      <c r="EB445" s="268"/>
      <c r="EC445" s="268"/>
      <c r="ED445" s="268"/>
      <c r="EE445" s="268"/>
      <c r="EF445" s="268"/>
      <c r="EG445" s="268"/>
      <c r="EH445" s="268"/>
      <c r="EI445" s="268"/>
      <c r="EJ445" s="268"/>
      <c r="EK445" s="268"/>
      <c r="EL445" s="268"/>
      <c r="EM445" s="268"/>
      <c r="EN445" s="268"/>
      <c r="EO445" s="268"/>
      <c r="EP445" s="268"/>
      <c r="EQ445" s="268"/>
      <c r="ER445" s="268"/>
      <c r="ES445" s="268"/>
      <c r="ET445" s="268"/>
      <c r="EU445" s="268"/>
      <c r="EV445" s="268"/>
      <c r="EW445" s="268"/>
      <c r="EX445" s="268"/>
      <c r="EY445" s="268"/>
      <c r="EZ445" s="268"/>
      <c r="FA445" s="268"/>
      <c r="FB445" s="268"/>
      <c r="FC445" s="268"/>
      <c r="FD445" s="268"/>
      <c r="FE445" s="268"/>
      <c r="FF445" s="268"/>
      <c r="FG445" s="268"/>
      <c r="FH445" s="268"/>
      <c r="FI445" s="268"/>
      <c r="FJ445" s="268"/>
      <c r="FK445" s="268"/>
      <c r="FL445" s="268"/>
      <c r="FM445" s="268"/>
      <c r="FN445" s="268"/>
      <c r="FO445" s="268"/>
      <c r="FP445" s="268"/>
      <c r="FQ445" s="268"/>
      <c r="FR445" s="268"/>
      <c r="FS445" s="268"/>
      <c r="FT445" s="268"/>
      <c r="FU445" s="268"/>
      <c r="FV445" s="268"/>
      <c r="FW445" s="268"/>
      <c r="FX445" s="268"/>
      <c r="FY445" s="268"/>
      <c r="FZ445" s="268"/>
      <c r="GA445" s="268"/>
      <c r="GB445" s="268"/>
      <c r="GC445" s="268"/>
      <c r="GD445" s="268"/>
      <c r="GE445" s="268"/>
      <c r="GF445" s="268"/>
      <c r="GG445" s="268"/>
      <c r="GH445" s="268"/>
      <c r="GI445" s="268"/>
      <c r="GJ445" s="268"/>
      <c r="GK445" s="268"/>
      <c r="GL445" s="268"/>
      <c r="GM445" s="268"/>
      <c r="GN445" s="268"/>
      <c r="GO445" s="268"/>
      <c r="GP445" s="268"/>
      <c r="GQ445" s="268"/>
      <c r="GR445" s="268"/>
      <c r="GS445" s="268"/>
      <c r="GT445" s="268"/>
      <c r="GU445" s="268"/>
      <c r="GV445" s="268"/>
      <c r="GW445" s="268"/>
      <c r="GX445" s="268"/>
      <c r="GY445" s="268"/>
      <c r="GZ445" s="268"/>
      <c r="HA445" s="268"/>
      <c r="HB445" s="268"/>
      <c r="HC445" s="268"/>
      <c r="HD445" s="268"/>
      <c r="HE445" s="268"/>
      <c r="HF445" s="268"/>
      <c r="HG445" s="268"/>
      <c r="HH445" s="268"/>
      <c r="HI445" s="268"/>
      <c r="HJ445" s="268"/>
      <c r="HK445" s="268"/>
      <c r="HL445" s="268"/>
      <c r="HM445" s="268"/>
      <c r="HN445" s="268"/>
      <c r="HO445" s="268"/>
      <c r="HP445" s="268"/>
      <c r="HQ445" s="268"/>
      <c r="HR445" s="268"/>
      <c r="HS445" s="268"/>
      <c r="HT445" s="268"/>
      <c r="HU445" s="268"/>
      <c r="HV445" s="268"/>
      <c r="HW445" s="268"/>
      <c r="HX445" s="268"/>
      <c r="HY445" s="268"/>
      <c r="HZ445" s="268"/>
      <c r="IA445" s="268"/>
      <c r="IB445" s="268"/>
      <c r="IC445" s="268"/>
      <c r="ID445" s="268"/>
      <c r="IE445" s="268"/>
      <c r="IF445" s="268"/>
      <c r="IG445" s="268"/>
      <c r="IH445" s="268"/>
      <c r="II445" s="268"/>
      <c r="IJ445" s="268"/>
      <c r="IK445" s="268"/>
      <c r="IL445" s="268"/>
      <c r="IM445" s="268"/>
      <c r="IN445" s="268"/>
      <c r="IO445" s="268"/>
      <c r="IP445" s="268"/>
      <c r="IQ445" s="268"/>
      <c r="IR445" s="268"/>
      <c r="IS445" s="268"/>
      <c r="IT445" s="268"/>
      <c r="IU445" s="268"/>
      <c r="IV445" s="268"/>
      <c r="IW445" s="268"/>
      <c r="IX445" s="268"/>
      <c r="IY445" s="268"/>
      <c r="IZ445" s="268"/>
      <c r="JA445" s="268"/>
      <c r="JB445" s="268"/>
      <c r="JC445" s="268"/>
      <c r="JD445" s="268"/>
      <c r="JE445" s="268"/>
      <c r="JF445" s="268"/>
      <c r="JG445" s="268"/>
      <c r="JH445" s="268"/>
      <c r="JI445" s="268"/>
      <c r="JJ445" s="268"/>
      <c r="JK445" s="268"/>
      <c r="JL445" s="268"/>
      <c r="JM445" s="268"/>
      <c r="JN445" s="268"/>
      <c r="JO445" s="268"/>
      <c r="JP445" s="268"/>
      <c r="JQ445" s="268"/>
      <c r="JR445" s="268"/>
      <c r="JS445" s="268"/>
      <c r="JT445" s="268"/>
      <c r="JU445" s="268"/>
      <c r="JV445" s="268"/>
      <c r="JW445" s="268"/>
      <c r="JX445" s="268"/>
      <c r="JY445" s="268"/>
      <c r="JZ445" s="268"/>
      <c r="KA445" s="268"/>
      <c r="KB445" s="268"/>
      <c r="KC445" s="268"/>
      <c r="KD445" s="268"/>
      <c r="KE445" s="268"/>
      <c r="KF445" s="268"/>
      <c r="KG445" s="268"/>
      <c r="KH445" s="268"/>
      <c r="KI445" s="268"/>
      <c r="KJ445" s="268"/>
      <c r="KK445" s="268"/>
      <c r="KL445" s="268"/>
      <c r="KM445" s="268"/>
      <c r="KN445" s="268"/>
      <c r="KO445" s="268"/>
      <c r="KP445" s="268"/>
      <c r="KQ445" s="268"/>
      <c r="KR445" s="268"/>
      <c r="KS445" s="268"/>
      <c r="KT445" s="268"/>
      <c r="KU445" s="268"/>
      <c r="KV445" s="268"/>
      <c r="KW445" s="268"/>
      <c r="KX445" s="268"/>
      <c r="KY445" s="268"/>
      <c r="KZ445" s="268"/>
      <c r="LA445" s="268"/>
      <c r="LB445" s="268"/>
      <c r="LC445" s="268"/>
      <c r="LD445" s="268"/>
      <c r="LE445" s="268"/>
      <c r="LF445" s="268"/>
      <c r="LG445" s="268"/>
      <c r="LH445" s="268"/>
      <c r="LI445" s="268"/>
      <c r="LJ445" s="268"/>
      <c r="LK445" s="268"/>
      <c r="LL445" s="268"/>
      <c r="LM445" s="268"/>
      <c r="LN445" s="268"/>
      <c r="LO445" s="268"/>
      <c r="LP445" s="268"/>
      <c r="LQ445" s="268"/>
      <c r="LR445" s="268"/>
      <c r="LS445" s="268"/>
      <c r="LT445" s="268"/>
      <c r="LU445" s="268"/>
      <c r="LV445" s="268"/>
      <c r="LW445" s="268"/>
      <c r="LX445" s="268"/>
      <c r="LY445" s="268"/>
      <c r="LZ445" s="268"/>
      <c r="MA445" s="268"/>
      <c r="MB445" s="268"/>
      <c r="MC445" s="268"/>
      <c r="MD445" s="268"/>
      <c r="ME445" s="268"/>
      <c r="MF445" s="268"/>
      <c r="MG445" s="268"/>
      <c r="MH445" s="268"/>
      <c r="MI445" s="268"/>
      <c r="MJ445" s="268"/>
      <c r="MK445" s="268"/>
      <c r="ML445" s="268"/>
      <c r="MM445" s="268"/>
      <c r="MN445" s="268"/>
      <c r="MO445" s="268"/>
      <c r="MP445" s="268"/>
      <c r="MQ445" s="268"/>
      <c r="MR445" s="268"/>
      <c r="MS445" s="268"/>
      <c r="MT445" s="268"/>
      <c r="MU445" s="268"/>
      <c r="MV445" s="268"/>
      <c r="MW445" s="268"/>
      <c r="MX445" s="268"/>
      <c r="MY445" s="268"/>
      <c r="MZ445" s="268"/>
      <c r="NA445" s="268"/>
      <c r="NB445" s="268"/>
      <c r="NC445" s="268"/>
      <c r="ND445" s="268"/>
      <c r="NE445" s="268"/>
      <c r="NF445" s="268"/>
      <c r="NG445" s="268"/>
      <c r="NH445" s="268"/>
      <c r="NI445" s="268"/>
      <c r="NJ445" s="268"/>
      <c r="NK445" s="268"/>
      <c r="NL445" s="268"/>
      <c r="NM445" s="268"/>
      <c r="NN445" s="268"/>
      <c r="NO445" s="268"/>
      <c r="NP445" s="268"/>
      <c r="NQ445" s="268"/>
      <c r="NR445" s="268"/>
      <c r="NS445" s="268"/>
      <c r="NT445" s="268"/>
      <c r="NU445" s="268"/>
      <c r="NV445" s="268"/>
      <c r="NW445" s="268"/>
      <c r="NX445" s="268"/>
      <c r="NY445" s="268"/>
      <c r="NZ445" s="268"/>
      <c r="OA445" s="268"/>
      <c r="OB445" s="268"/>
      <c r="OC445" s="268"/>
      <c r="OD445" s="268"/>
      <c r="OE445" s="268"/>
      <c r="OF445" s="268"/>
      <c r="OG445" s="268"/>
      <c r="OH445" s="268"/>
      <c r="OI445" s="268"/>
      <c r="OJ445" s="268"/>
      <c r="OK445" s="268"/>
      <c r="OL445" s="268"/>
      <c r="OM445" s="268"/>
      <c r="ON445" s="268"/>
      <c r="OO445" s="268"/>
      <c r="OP445" s="268"/>
      <c r="OQ445" s="268"/>
      <c r="OR445" s="268"/>
      <c r="OS445" s="268"/>
      <c r="OT445" s="268"/>
      <c r="OU445" s="268"/>
      <c r="OV445" s="268"/>
      <c r="OW445" s="268"/>
      <c r="OX445" s="268"/>
      <c r="OY445" s="268"/>
      <c r="OZ445" s="268"/>
      <c r="PA445" s="268"/>
      <c r="PB445" s="268"/>
      <c r="PC445" s="268"/>
      <c r="PD445" s="268"/>
      <c r="PE445" s="268"/>
      <c r="PF445" s="268"/>
      <c r="PG445" s="268"/>
      <c r="PH445" s="268"/>
      <c r="PI445" s="268"/>
      <c r="PJ445" s="268"/>
      <c r="PK445" s="268"/>
      <c r="PL445" s="268"/>
      <c r="PM445" s="268"/>
      <c r="PN445" s="268"/>
      <c r="PO445" s="268"/>
      <c r="PP445" s="268"/>
      <c r="PQ445" s="268"/>
      <c r="PR445" s="268"/>
      <c r="PS445" s="268"/>
      <c r="PT445" s="268"/>
      <c r="PU445" s="268"/>
      <c r="PV445" s="268"/>
      <c r="PW445" s="268"/>
      <c r="PX445" s="268"/>
      <c r="PY445" s="268"/>
      <c r="PZ445" s="268"/>
      <c r="QA445" s="268"/>
      <c r="QB445" s="268"/>
      <c r="QC445" s="268"/>
      <c r="QD445" s="268"/>
      <c r="QE445" s="268"/>
      <c r="QF445" s="268"/>
      <c r="QG445" s="268"/>
      <c r="QH445" s="268"/>
      <c r="QI445" s="268"/>
      <c r="QJ445" s="268"/>
      <c r="QK445" s="268"/>
      <c r="QL445" s="268"/>
      <c r="QM445" s="268"/>
      <c r="QN445" s="268"/>
      <c r="QO445" s="268"/>
      <c r="QP445" s="268"/>
      <c r="QQ445" s="268"/>
      <c r="QR445" s="268"/>
      <c r="QS445" s="268"/>
      <c r="QT445" s="268"/>
      <c r="QU445" s="268"/>
      <c r="QV445" s="268"/>
      <c r="QW445" s="268"/>
      <c r="QX445" s="268"/>
      <c r="QY445" s="268"/>
      <c r="QZ445" s="268"/>
      <c r="RA445" s="268"/>
      <c r="RB445" s="268"/>
      <c r="RC445" s="268"/>
      <c r="RD445" s="268"/>
      <c r="RE445" s="268"/>
      <c r="RF445" s="268"/>
      <c r="RG445" s="268"/>
      <c r="RH445" s="268"/>
      <c r="RI445" s="268"/>
      <c r="RJ445" s="268"/>
      <c r="RK445" s="268"/>
      <c r="RL445" s="268"/>
      <c r="RM445" s="268"/>
      <c r="RN445" s="268"/>
      <c r="RO445" s="268"/>
      <c r="RP445" s="268"/>
      <c r="RQ445" s="268"/>
      <c r="RR445" s="268"/>
      <c r="RS445" s="268"/>
      <c r="RT445" s="268"/>
      <c r="RU445" s="268"/>
      <c r="RV445" s="268"/>
      <c r="RW445" s="268"/>
      <c r="RX445" s="268"/>
      <c r="RY445" s="268"/>
      <c r="RZ445" s="268"/>
      <c r="SA445" s="268"/>
      <c r="SB445" s="268"/>
      <c r="SC445" s="268"/>
      <c r="SD445" s="268"/>
      <c r="SE445" s="268"/>
    </row>
    <row r="446" spans="8:499" s="288" customFormat="1" x14ac:dyDescent="0.2">
      <c r="H446" s="267"/>
      <c r="I446" s="267"/>
      <c r="J446" s="267"/>
      <c r="K446" s="267"/>
      <c r="L446" s="267"/>
      <c r="M446" s="267"/>
      <c r="N446" s="267"/>
      <c r="O446" s="267"/>
      <c r="P446" s="267"/>
      <c r="Q446" s="267"/>
      <c r="R446" s="267"/>
      <c r="S446" s="267"/>
      <c r="T446" s="267"/>
      <c r="U446" s="267"/>
      <c r="V446" s="267"/>
      <c r="W446" s="267"/>
      <c r="X446" s="267"/>
      <c r="Y446" s="267"/>
      <c r="Z446" s="267"/>
      <c r="AA446" s="267"/>
      <c r="AB446" s="267"/>
      <c r="AC446" s="267"/>
      <c r="AD446" s="267"/>
      <c r="AE446" s="267"/>
      <c r="AF446" s="267"/>
      <c r="AG446" s="267"/>
      <c r="AH446" s="267"/>
      <c r="AI446" s="267"/>
      <c r="AJ446" s="267"/>
      <c r="AK446" s="267"/>
      <c r="AL446" s="267"/>
      <c r="AM446" s="267"/>
      <c r="AN446" s="267"/>
      <c r="AO446" s="267"/>
      <c r="AP446" s="267"/>
      <c r="AQ446" s="267"/>
      <c r="AR446" s="267"/>
      <c r="AS446" s="267"/>
      <c r="AT446" s="267"/>
      <c r="AU446" s="267"/>
      <c r="AV446" s="267"/>
      <c r="AW446" s="267"/>
      <c r="AX446" s="267"/>
      <c r="AY446" s="267"/>
      <c r="AZ446" s="268"/>
      <c r="BA446" s="268"/>
      <c r="BB446" s="268"/>
      <c r="BC446" s="268"/>
      <c r="BD446" s="268"/>
      <c r="BE446" s="268"/>
      <c r="BF446" s="268"/>
      <c r="BG446" s="268"/>
      <c r="BH446" s="268"/>
      <c r="BI446" s="268"/>
      <c r="BJ446" s="268"/>
      <c r="BK446" s="268"/>
      <c r="BL446" s="268"/>
      <c r="BM446" s="268"/>
      <c r="BN446" s="268"/>
      <c r="BO446" s="268"/>
      <c r="BP446" s="268"/>
      <c r="BQ446" s="268"/>
      <c r="BR446" s="268"/>
      <c r="BS446" s="268"/>
      <c r="BT446" s="268"/>
      <c r="BU446" s="268"/>
      <c r="BV446" s="268"/>
      <c r="BW446" s="268"/>
      <c r="BX446" s="268"/>
      <c r="BY446" s="268"/>
      <c r="BZ446" s="268"/>
      <c r="CA446" s="268"/>
      <c r="CB446" s="268"/>
      <c r="CC446" s="268"/>
      <c r="CD446" s="268"/>
      <c r="CE446" s="268"/>
      <c r="CF446" s="268"/>
      <c r="CG446" s="268"/>
      <c r="CH446" s="268"/>
      <c r="CI446" s="268"/>
      <c r="CJ446" s="268"/>
      <c r="CK446" s="268"/>
      <c r="CL446" s="268"/>
      <c r="CM446" s="268"/>
      <c r="CN446" s="268"/>
      <c r="CO446" s="268"/>
      <c r="CP446" s="268"/>
      <c r="CQ446" s="268"/>
      <c r="CR446" s="268"/>
      <c r="CS446" s="268"/>
      <c r="CT446" s="268"/>
      <c r="CU446" s="268"/>
      <c r="CV446" s="268"/>
      <c r="CW446" s="268"/>
      <c r="CX446" s="268"/>
      <c r="CY446" s="268"/>
      <c r="CZ446" s="268"/>
      <c r="DA446" s="268"/>
      <c r="DB446" s="268"/>
      <c r="DC446" s="268"/>
      <c r="DD446" s="268"/>
      <c r="DE446" s="268"/>
      <c r="DF446" s="268"/>
      <c r="DG446" s="268"/>
      <c r="DH446" s="268"/>
      <c r="DI446" s="268"/>
      <c r="DJ446" s="268"/>
      <c r="DK446" s="268"/>
      <c r="DL446" s="268"/>
      <c r="DM446" s="268"/>
      <c r="DN446" s="268"/>
      <c r="DO446" s="268"/>
      <c r="DP446" s="268"/>
      <c r="DQ446" s="268"/>
      <c r="DR446" s="268"/>
      <c r="DS446" s="268"/>
      <c r="DT446" s="268"/>
      <c r="DU446" s="268"/>
      <c r="DV446" s="268"/>
      <c r="DW446" s="268"/>
      <c r="DX446" s="268"/>
      <c r="DY446" s="268"/>
      <c r="DZ446" s="268"/>
      <c r="EA446" s="268"/>
      <c r="EB446" s="268"/>
      <c r="EC446" s="268"/>
      <c r="ED446" s="268"/>
      <c r="EE446" s="268"/>
      <c r="EF446" s="268"/>
      <c r="EG446" s="268"/>
      <c r="EH446" s="268"/>
      <c r="EI446" s="268"/>
      <c r="EJ446" s="268"/>
      <c r="EK446" s="268"/>
      <c r="EL446" s="268"/>
      <c r="EM446" s="268"/>
      <c r="EN446" s="268"/>
      <c r="EO446" s="268"/>
      <c r="EP446" s="268"/>
      <c r="EQ446" s="268"/>
      <c r="ER446" s="268"/>
      <c r="ES446" s="268"/>
      <c r="ET446" s="268"/>
      <c r="EU446" s="268"/>
      <c r="EV446" s="268"/>
      <c r="EW446" s="268"/>
      <c r="EX446" s="268"/>
      <c r="EY446" s="268"/>
      <c r="EZ446" s="268"/>
      <c r="FA446" s="268"/>
      <c r="FB446" s="268"/>
      <c r="FC446" s="268"/>
      <c r="FD446" s="268"/>
      <c r="FE446" s="268"/>
      <c r="FF446" s="268"/>
      <c r="FG446" s="268"/>
      <c r="FH446" s="268"/>
      <c r="FI446" s="268"/>
      <c r="FJ446" s="268"/>
      <c r="FK446" s="268"/>
      <c r="FL446" s="268"/>
      <c r="FM446" s="268"/>
      <c r="FN446" s="268"/>
      <c r="FO446" s="268"/>
      <c r="FP446" s="268"/>
      <c r="FQ446" s="268"/>
      <c r="FR446" s="268"/>
      <c r="FS446" s="268"/>
      <c r="FT446" s="268"/>
      <c r="FU446" s="268"/>
      <c r="FV446" s="268"/>
      <c r="FW446" s="268"/>
      <c r="FX446" s="268"/>
      <c r="FY446" s="268"/>
      <c r="FZ446" s="268"/>
      <c r="GA446" s="268"/>
      <c r="GB446" s="268"/>
      <c r="GC446" s="268"/>
      <c r="GD446" s="268"/>
      <c r="GE446" s="268"/>
      <c r="GF446" s="268"/>
      <c r="GG446" s="268"/>
      <c r="GH446" s="268"/>
      <c r="GI446" s="268"/>
      <c r="GJ446" s="268"/>
      <c r="GK446" s="268"/>
      <c r="GL446" s="268"/>
      <c r="GM446" s="268"/>
      <c r="GN446" s="268"/>
      <c r="GO446" s="268"/>
      <c r="GP446" s="268"/>
      <c r="GQ446" s="268"/>
      <c r="GR446" s="268"/>
      <c r="GS446" s="268"/>
      <c r="GT446" s="268"/>
      <c r="GU446" s="268"/>
      <c r="GV446" s="268"/>
      <c r="GW446" s="268"/>
      <c r="GX446" s="268"/>
      <c r="GY446" s="268"/>
      <c r="GZ446" s="268"/>
      <c r="HA446" s="268"/>
      <c r="HB446" s="268"/>
      <c r="HC446" s="268"/>
      <c r="HD446" s="268"/>
      <c r="HE446" s="268"/>
      <c r="HF446" s="268"/>
      <c r="HG446" s="268"/>
      <c r="HH446" s="268"/>
      <c r="HI446" s="268"/>
      <c r="HJ446" s="268"/>
      <c r="HK446" s="268"/>
      <c r="HL446" s="268"/>
      <c r="HM446" s="268"/>
      <c r="HN446" s="268"/>
      <c r="HO446" s="268"/>
      <c r="HP446" s="268"/>
      <c r="HQ446" s="268"/>
      <c r="HR446" s="268"/>
      <c r="HS446" s="268"/>
      <c r="HT446" s="268"/>
      <c r="HU446" s="268"/>
      <c r="HV446" s="268"/>
      <c r="HW446" s="268"/>
      <c r="HX446" s="268"/>
      <c r="HY446" s="268"/>
      <c r="HZ446" s="268"/>
      <c r="IA446" s="268"/>
      <c r="IB446" s="268"/>
      <c r="IC446" s="268"/>
      <c r="ID446" s="268"/>
      <c r="IE446" s="268"/>
      <c r="IF446" s="268"/>
      <c r="IG446" s="268"/>
      <c r="IH446" s="268"/>
      <c r="II446" s="268"/>
      <c r="IJ446" s="268"/>
      <c r="IK446" s="268"/>
      <c r="IL446" s="268"/>
      <c r="IM446" s="268"/>
      <c r="IN446" s="268"/>
      <c r="IO446" s="268"/>
      <c r="IP446" s="268"/>
      <c r="IQ446" s="268"/>
      <c r="IR446" s="268"/>
      <c r="IS446" s="268"/>
      <c r="IT446" s="268"/>
      <c r="IU446" s="268"/>
      <c r="IV446" s="268"/>
      <c r="IW446" s="268"/>
      <c r="IX446" s="268"/>
      <c r="IY446" s="268"/>
      <c r="IZ446" s="268"/>
      <c r="JA446" s="268"/>
      <c r="JB446" s="268"/>
      <c r="JC446" s="268"/>
      <c r="JD446" s="268"/>
      <c r="JE446" s="268"/>
      <c r="JF446" s="268"/>
      <c r="JG446" s="268"/>
      <c r="JH446" s="268"/>
      <c r="JI446" s="268"/>
      <c r="JJ446" s="268"/>
      <c r="JK446" s="268"/>
      <c r="JL446" s="268"/>
      <c r="JM446" s="268"/>
      <c r="JN446" s="268"/>
      <c r="JO446" s="268"/>
      <c r="JP446" s="268"/>
      <c r="JQ446" s="268"/>
      <c r="JR446" s="268"/>
      <c r="JS446" s="268"/>
      <c r="JT446" s="268"/>
      <c r="JU446" s="268"/>
      <c r="JV446" s="268"/>
      <c r="JW446" s="268"/>
      <c r="JX446" s="268"/>
      <c r="JY446" s="268"/>
      <c r="JZ446" s="268"/>
      <c r="KA446" s="268"/>
      <c r="KB446" s="268"/>
      <c r="KC446" s="268"/>
      <c r="KD446" s="268"/>
      <c r="KE446" s="268"/>
      <c r="KF446" s="268"/>
      <c r="KG446" s="268"/>
      <c r="KH446" s="268"/>
      <c r="KI446" s="268"/>
      <c r="KJ446" s="268"/>
      <c r="KK446" s="268"/>
      <c r="KL446" s="268"/>
      <c r="KM446" s="268"/>
      <c r="KN446" s="268"/>
      <c r="KO446" s="268"/>
      <c r="KP446" s="268"/>
      <c r="KQ446" s="268"/>
      <c r="KR446" s="268"/>
      <c r="KS446" s="268"/>
      <c r="KT446" s="268"/>
      <c r="KU446" s="268"/>
      <c r="KV446" s="268"/>
      <c r="KW446" s="268"/>
      <c r="KX446" s="268"/>
      <c r="KY446" s="268"/>
      <c r="KZ446" s="268"/>
      <c r="LA446" s="268"/>
      <c r="LB446" s="268"/>
      <c r="LC446" s="268"/>
      <c r="LD446" s="268"/>
      <c r="LE446" s="268"/>
      <c r="LF446" s="268"/>
      <c r="LG446" s="268"/>
      <c r="LH446" s="268"/>
      <c r="LI446" s="268"/>
      <c r="LJ446" s="268"/>
      <c r="LK446" s="268"/>
      <c r="LL446" s="268"/>
      <c r="LM446" s="268"/>
      <c r="LN446" s="268"/>
      <c r="LO446" s="268"/>
      <c r="LP446" s="268"/>
      <c r="LQ446" s="268"/>
      <c r="LR446" s="268"/>
      <c r="LS446" s="268"/>
      <c r="LT446" s="268"/>
      <c r="LU446" s="268"/>
      <c r="LV446" s="268"/>
      <c r="LW446" s="268"/>
      <c r="LX446" s="268"/>
      <c r="LY446" s="268"/>
      <c r="LZ446" s="268"/>
      <c r="MA446" s="268"/>
      <c r="MB446" s="268"/>
      <c r="MC446" s="268"/>
      <c r="MD446" s="268"/>
      <c r="ME446" s="268"/>
      <c r="MF446" s="268"/>
      <c r="MG446" s="268"/>
      <c r="MH446" s="268"/>
      <c r="MI446" s="268"/>
      <c r="MJ446" s="268"/>
      <c r="MK446" s="268"/>
      <c r="ML446" s="268"/>
      <c r="MM446" s="268"/>
      <c r="MN446" s="268"/>
      <c r="MO446" s="268"/>
      <c r="MP446" s="268"/>
      <c r="MQ446" s="268"/>
      <c r="MR446" s="268"/>
      <c r="MS446" s="268"/>
      <c r="MT446" s="268"/>
      <c r="MU446" s="268"/>
      <c r="MV446" s="268"/>
      <c r="MW446" s="268"/>
      <c r="MX446" s="268"/>
      <c r="MY446" s="268"/>
      <c r="MZ446" s="268"/>
      <c r="NA446" s="268"/>
      <c r="NB446" s="268"/>
      <c r="NC446" s="268"/>
      <c r="ND446" s="268"/>
      <c r="NE446" s="268"/>
      <c r="NF446" s="268"/>
      <c r="NG446" s="268"/>
      <c r="NH446" s="268"/>
      <c r="NI446" s="268"/>
      <c r="NJ446" s="268"/>
      <c r="NK446" s="268"/>
      <c r="NL446" s="268"/>
      <c r="NM446" s="268"/>
      <c r="NN446" s="268"/>
      <c r="NO446" s="268"/>
      <c r="NP446" s="268"/>
      <c r="NQ446" s="268"/>
      <c r="NR446" s="268"/>
      <c r="NS446" s="268"/>
      <c r="NT446" s="268"/>
      <c r="NU446" s="268"/>
      <c r="NV446" s="268"/>
      <c r="NW446" s="268"/>
      <c r="NX446" s="268"/>
      <c r="NY446" s="268"/>
      <c r="NZ446" s="268"/>
      <c r="OA446" s="268"/>
      <c r="OB446" s="268"/>
      <c r="OC446" s="268"/>
      <c r="OD446" s="268"/>
      <c r="OE446" s="268"/>
      <c r="OF446" s="268"/>
      <c r="OG446" s="268"/>
      <c r="OH446" s="268"/>
      <c r="OI446" s="268"/>
      <c r="OJ446" s="268"/>
      <c r="OK446" s="268"/>
      <c r="OL446" s="268"/>
      <c r="OM446" s="268"/>
      <c r="ON446" s="268"/>
      <c r="OO446" s="268"/>
      <c r="OP446" s="268"/>
      <c r="OQ446" s="268"/>
      <c r="OR446" s="268"/>
      <c r="OS446" s="268"/>
      <c r="OT446" s="268"/>
      <c r="OU446" s="268"/>
      <c r="OV446" s="268"/>
      <c r="OW446" s="268"/>
      <c r="OX446" s="268"/>
      <c r="OY446" s="268"/>
      <c r="OZ446" s="268"/>
      <c r="PA446" s="268"/>
      <c r="PB446" s="268"/>
      <c r="PC446" s="268"/>
      <c r="PD446" s="268"/>
      <c r="PE446" s="268"/>
      <c r="PF446" s="268"/>
      <c r="PG446" s="268"/>
      <c r="PH446" s="268"/>
      <c r="PI446" s="268"/>
      <c r="PJ446" s="268"/>
      <c r="PK446" s="268"/>
      <c r="PL446" s="268"/>
      <c r="PM446" s="268"/>
      <c r="PN446" s="268"/>
      <c r="PO446" s="268"/>
      <c r="PP446" s="268"/>
      <c r="PQ446" s="268"/>
      <c r="PR446" s="268"/>
      <c r="PS446" s="268"/>
      <c r="PT446" s="268"/>
      <c r="PU446" s="268"/>
      <c r="PV446" s="268"/>
      <c r="PW446" s="268"/>
      <c r="PX446" s="268"/>
      <c r="PY446" s="268"/>
      <c r="PZ446" s="268"/>
      <c r="QA446" s="268"/>
      <c r="QB446" s="268"/>
      <c r="QC446" s="268"/>
      <c r="QD446" s="268"/>
      <c r="QE446" s="268"/>
      <c r="QF446" s="268"/>
      <c r="QG446" s="268"/>
      <c r="QH446" s="268"/>
      <c r="QI446" s="268"/>
      <c r="QJ446" s="268"/>
      <c r="QK446" s="268"/>
      <c r="QL446" s="268"/>
      <c r="QM446" s="268"/>
      <c r="QN446" s="268"/>
      <c r="QO446" s="268"/>
      <c r="QP446" s="268"/>
      <c r="QQ446" s="268"/>
      <c r="QR446" s="268"/>
      <c r="QS446" s="268"/>
      <c r="QT446" s="268"/>
      <c r="QU446" s="268"/>
      <c r="QV446" s="268"/>
      <c r="QW446" s="268"/>
      <c r="QX446" s="268"/>
      <c r="QY446" s="268"/>
      <c r="QZ446" s="268"/>
      <c r="RA446" s="268"/>
      <c r="RB446" s="268"/>
      <c r="RC446" s="268"/>
      <c r="RD446" s="268"/>
      <c r="RE446" s="268"/>
      <c r="RF446" s="268"/>
      <c r="RG446" s="268"/>
      <c r="RH446" s="268"/>
      <c r="RI446" s="268"/>
      <c r="RJ446" s="268"/>
      <c r="RK446" s="268"/>
      <c r="RL446" s="268"/>
      <c r="RM446" s="268"/>
      <c r="RN446" s="268"/>
      <c r="RO446" s="268"/>
      <c r="RP446" s="268"/>
      <c r="RQ446" s="268"/>
      <c r="RR446" s="268"/>
      <c r="RS446" s="268"/>
      <c r="RT446" s="268"/>
      <c r="RU446" s="268"/>
      <c r="RV446" s="268"/>
      <c r="RW446" s="268"/>
      <c r="RX446" s="268"/>
      <c r="RY446" s="268"/>
      <c r="RZ446" s="268"/>
      <c r="SA446" s="268"/>
      <c r="SB446" s="268"/>
      <c r="SC446" s="268"/>
      <c r="SD446" s="268"/>
      <c r="SE446" s="268"/>
    </row>
    <row r="447" spans="8:499" s="288" customFormat="1" x14ac:dyDescent="0.2">
      <c r="H447" s="267"/>
      <c r="I447" s="267"/>
      <c r="J447" s="267"/>
      <c r="K447" s="267"/>
      <c r="L447" s="267"/>
      <c r="M447" s="267"/>
      <c r="N447" s="267"/>
      <c r="O447" s="267"/>
      <c r="P447" s="267"/>
      <c r="Q447" s="267"/>
      <c r="R447" s="267"/>
      <c r="S447" s="267"/>
      <c r="T447" s="267"/>
      <c r="U447" s="267"/>
      <c r="V447" s="267"/>
      <c r="W447" s="267"/>
      <c r="X447" s="267"/>
      <c r="Y447" s="267"/>
      <c r="Z447" s="267"/>
      <c r="AA447" s="267"/>
      <c r="AB447" s="267"/>
      <c r="AC447" s="267"/>
      <c r="AD447" s="267"/>
      <c r="AE447" s="267"/>
      <c r="AF447" s="267"/>
      <c r="AG447" s="267"/>
      <c r="AH447" s="267"/>
      <c r="AI447" s="267"/>
      <c r="AJ447" s="267"/>
      <c r="AK447" s="267"/>
      <c r="AL447" s="267"/>
      <c r="AM447" s="267"/>
      <c r="AN447" s="267"/>
      <c r="AO447" s="267"/>
      <c r="AP447" s="267"/>
      <c r="AQ447" s="267"/>
      <c r="AR447" s="267"/>
      <c r="AS447" s="267"/>
      <c r="AT447" s="267"/>
      <c r="AU447" s="267"/>
      <c r="AV447" s="267"/>
      <c r="AW447" s="267"/>
      <c r="AX447" s="267"/>
      <c r="AY447" s="267"/>
      <c r="AZ447" s="268"/>
      <c r="BA447" s="268"/>
      <c r="BB447" s="268"/>
      <c r="BC447" s="268"/>
      <c r="BD447" s="268"/>
      <c r="BE447" s="268"/>
      <c r="BF447" s="268"/>
      <c r="BG447" s="268"/>
      <c r="BH447" s="268"/>
      <c r="BI447" s="268"/>
      <c r="BJ447" s="268"/>
      <c r="BK447" s="268"/>
      <c r="BL447" s="268"/>
      <c r="BM447" s="268"/>
      <c r="BN447" s="268"/>
      <c r="BO447" s="268"/>
      <c r="BP447" s="268"/>
      <c r="BQ447" s="268"/>
      <c r="BR447" s="268"/>
      <c r="BS447" s="268"/>
      <c r="BT447" s="268"/>
      <c r="BU447" s="268"/>
      <c r="BV447" s="268"/>
      <c r="BW447" s="268"/>
      <c r="BX447" s="268"/>
      <c r="BY447" s="268"/>
      <c r="BZ447" s="268"/>
      <c r="CA447" s="268"/>
      <c r="CB447" s="268"/>
      <c r="CC447" s="268"/>
      <c r="CD447" s="268"/>
      <c r="CE447" s="268"/>
      <c r="CF447" s="268"/>
      <c r="CG447" s="268"/>
      <c r="CH447" s="268"/>
      <c r="CI447" s="268"/>
      <c r="CJ447" s="268"/>
      <c r="CK447" s="268"/>
      <c r="CL447" s="268"/>
      <c r="CM447" s="268"/>
      <c r="CN447" s="268"/>
      <c r="CO447" s="268"/>
      <c r="CP447" s="268"/>
      <c r="CQ447" s="268"/>
      <c r="CR447" s="268"/>
      <c r="CS447" s="268"/>
      <c r="CT447" s="268"/>
      <c r="CU447" s="268"/>
      <c r="CV447" s="268"/>
      <c r="CW447" s="268"/>
      <c r="CX447" s="268"/>
      <c r="CY447" s="268"/>
      <c r="CZ447" s="268"/>
      <c r="DA447" s="268"/>
      <c r="DB447" s="268"/>
      <c r="DC447" s="268"/>
      <c r="DD447" s="268"/>
      <c r="DE447" s="268"/>
      <c r="DF447" s="268"/>
      <c r="DG447" s="268"/>
      <c r="DH447" s="268"/>
      <c r="DI447" s="268"/>
      <c r="DJ447" s="268"/>
      <c r="DK447" s="268"/>
      <c r="DL447" s="268"/>
      <c r="DM447" s="268"/>
      <c r="DN447" s="268"/>
      <c r="DO447" s="268"/>
      <c r="DP447" s="268"/>
      <c r="DQ447" s="268"/>
      <c r="DR447" s="268"/>
      <c r="DS447" s="268"/>
      <c r="DT447" s="268"/>
      <c r="DU447" s="268"/>
      <c r="DV447" s="268"/>
      <c r="DW447" s="268"/>
      <c r="DX447" s="268"/>
      <c r="DY447" s="268"/>
      <c r="DZ447" s="268"/>
      <c r="EA447" s="268"/>
      <c r="EB447" s="268"/>
      <c r="EC447" s="268"/>
      <c r="ED447" s="268"/>
      <c r="EE447" s="268"/>
      <c r="EF447" s="268"/>
      <c r="EG447" s="268"/>
      <c r="EH447" s="268"/>
      <c r="EI447" s="268"/>
      <c r="EJ447" s="268"/>
      <c r="EK447" s="268"/>
      <c r="EL447" s="268"/>
      <c r="EM447" s="268"/>
      <c r="EN447" s="268"/>
      <c r="EO447" s="268"/>
      <c r="EP447" s="268"/>
      <c r="EQ447" s="268"/>
      <c r="ER447" s="268"/>
      <c r="ES447" s="268"/>
      <c r="ET447" s="268"/>
      <c r="EU447" s="268"/>
      <c r="EV447" s="268"/>
      <c r="EW447" s="268"/>
      <c r="EX447" s="268"/>
      <c r="EY447" s="268"/>
      <c r="EZ447" s="268"/>
      <c r="FA447" s="268"/>
      <c r="FB447" s="268"/>
      <c r="FC447" s="268"/>
      <c r="FD447" s="268"/>
      <c r="FE447" s="268"/>
      <c r="FF447" s="268"/>
      <c r="FG447" s="268"/>
      <c r="FH447" s="268"/>
      <c r="FI447" s="268"/>
      <c r="FJ447" s="268"/>
      <c r="FK447" s="268"/>
      <c r="FL447" s="268"/>
      <c r="FM447" s="268"/>
      <c r="FN447" s="268"/>
      <c r="FO447" s="268"/>
      <c r="FP447" s="268"/>
      <c r="FQ447" s="268"/>
      <c r="FR447" s="268"/>
      <c r="FS447" s="268"/>
      <c r="FT447" s="268"/>
      <c r="FU447" s="268"/>
      <c r="FV447" s="268"/>
      <c r="FW447" s="268"/>
      <c r="FX447" s="268"/>
      <c r="FY447" s="268"/>
      <c r="FZ447" s="268"/>
      <c r="GA447" s="268"/>
      <c r="GB447" s="268"/>
      <c r="GC447" s="268"/>
      <c r="GD447" s="268"/>
      <c r="GE447" s="268"/>
      <c r="GF447" s="268"/>
      <c r="GG447" s="268"/>
      <c r="GH447" s="268"/>
      <c r="GI447" s="268"/>
      <c r="GJ447" s="268"/>
      <c r="GK447" s="268"/>
      <c r="GL447" s="268"/>
      <c r="GM447" s="268"/>
      <c r="GN447" s="268"/>
      <c r="GO447" s="268"/>
      <c r="GP447" s="268"/>
      <c r="GQ447" s="268"/>
      <c r="GR447" s="268"/>
      <c r="GS447" s="268"/>
      <c r="GT447" s="268"/>
      <c r="GU447" s="268"/>
      <c r="GV447" s="268"/>
      <c r="GW447" s="268"/>
      <c r="GX447" s="268"/>
      <c r="GY447" s="268"/>
      <c r="GZ447" s="268"/>
      <c r="HA447" s="268"/>
      <c r="HB447" s="268"/>
      <c r="HC447" s="268"/>
      <c r="HD447" s="268"/>
      <c r="HE447" s="268"/>
      <c r="HF447" s="268"/>
      <c r="HG447" s="268"/>
      <c r="HH447" s="268"/>
      <c r="HI447" s="268"/>
      <c r="HJ447" s="268"/>
      <c r="HK447" s="268"/>
      <c r="HL447" s="268"/>
      <c r="HM447" s="268"/>
      <c r="HN447" s="268"/>
      <c r="HO447" s="268"/>
      <c r="HP447" s="268"/>
      <c r="HQ447" s="268"/>
      <c r="HR447" s="268"/>
      <c r="HS447" s="268"/>
      <c r="HT447" s="268"/>
      <c r="HU447" s="268"/>
      <c r="HV447" s="268"/>
      <c r="HW447" s="268"/>
      <c r="HX447" s="268"/>
      <c r="HY447" s="268"/>
      <c r="HZ447" s="268"/>
      <c r="IA447" s="268"/>
      <c r="IB447" s="268"/>
      <c r="IC447" s="268"/>
      <c r="ID447" s="268"/>
      <c r="IE447" s="268"/>
      <c r="IF447" s="268"/>
      <c r="IG447" s="268"/>
      <c r="IH447" s="268"/>
      <c r="II447" s="268"/>
      <c r="IJ447" s="268"/>
      <c r="IK447" s="268"/>
      <c r="IL447" s="268"/>
      <c r="IM447" s="268"/>
      <c r="IN447" s="268"/>
      <c r="IO447" s="268"/>
      <c r="IP447" s="268"/>
      <c r="IQ447" s="268"/>
      <c r="IR447" s="268"/>
      <c r="IS447" s="268"/>
      <c r="IT447" s="268"/>
      <c r="IU447" s="268"/>
      <c r="IV447" s="268"/>
      <c r="IW447" s="268"/>
      <c r="IX447" s="268"/>
      <c r="IY447" s="268"/>
      <c r="IZ447" s="268"/>
      <c r="JA447" s="268"/>
      <c r="JB447" s="268"/>
      <c r="JC447" s="268"/>
      <c r="JD447" s="268"/>
      <c r="JE447" s="268"/>
      <c r="JF447" s="268"/>
      <c r="JG447" s="268"/>
      <c r="JH447" s="268"/>
      <c r="JI447" s="268"/>
      <c r="JJ447" s="268"/>
      <c r="JK447" s="268"/>
      <c r="JL447" s="268"/>
      <c r="JM447" s="268"/>
      <c r="JN447" s="268"/>
      <c r="JO447" s="268"/>
      <c r="JP447" s="268"/>
      <c r="JQ447" s="268"/>
      <c r="JR447" s="268"/>
      <c r="JS447" s="268"/>
      <c r="JT447" s="268"/>
      <c r="JU447" s="268"/>
      <c r="JV447" s="268"/>
      <c r="JW447" s="268"/>
      <c r="JX447" s="268"/>
      <c r="JY447" s="268"/>
      <c r="JZ447" s="268"/>
      <c r="KA447" s="268"/>
      <c r="KB447" s="268"/>
      <c r="KC447" s="268"/>
      <c r="KD447" s="268"/>
      <c r="KE447" s="268"/>
      <c r="KF447" s="268"/>
      <c r="KG447" s="268"/>
      <c r="KH447" s="268"/>
      <c r="KI447" s="268"/>
      <c r="KJ447" s="268"/>
      <c r="KK447" s="268"/>
      <c r="KL447" s="268"/>
      <c r="KM447" s="268"/>
      <c r="KN447" s="268"/>
      <c r="KO447" s="268"/>
      <c r="KP447" s="268"/>
      <c r="KQ447" s="268"/>
      <c r="KR447" s="268"/>
      <c r="KS447" s="268"/>
      <c r="KT447" s="268"/>
      <c r="KU447" s="268"/>
      <c r="KV447" s="268"/>
      <c r="KW447" s="268"/>
      <c r="KX447" s="268"/>
      <c r="KY447" s="268"/>
      <c r="KZ447" s="268"/>
      <c r="LA447" s="268"/>
      <c r="LB447" s="268"/>
      <c r="LC447" s="268"/>
      <c r="LD447" s="268"/>
      <c r="LE447" s="268"/>
      <c r="LF447" s="268"/>
      <c r="LG447" s="268"/>
      <c r="LH447" s="268"/>
      <c r="LI447" s="268"/>
      <c r="LJ447" s="268"/>
      <c r="LK447" s="268"/>
      <c r="LL447" s="268"/>
      <c r="LM447" s="268"/>
      <c r="LN447" s="268"/>
      <c r="LO447" s="268"/>
      <c r="LP447" s="268"/>
      <c r="LQ447" s="268"/>
      <c r="LR447" s="268"/>
      <c r="LS447" s="268"/>
      <c r="LT447" s="268"/>
      <c r="LU447" s="268"/>
      <c r="LV447" s="268"/>
      <c r="LW447" s="268"/>
      <c r="LX447" s="268"/>
      <c r="LY447" s="268"/>
      <c r="LZ447" s="268"/>
      <c r="MA447" s="268"/>
      <c r="MB447" s="268"/>
      <c r="MC447" s="268"/>
      <c r="MD447" s="268"/>
      <c r="ME447" s="268"/>
      <c r="MF447" s="268"/>
      <c r="MG447" s="268"/>
      <c r="MH447" s="268"/>
      <c r="MI447" s="268"/>
      <c r="MJ447" s="268"/>
      <c r="MK447" s="268"/>
      <c r="ML447" s="268"/>
      <c r="MM447" s="268"/>
      <c r="MN447" s="268"/>
      <c r="MO447" s="268"/>
      <c r="MP447" s="268"/>
      <c r="MQ447" s="268"/>
      <c r="MR447" s="268"/>
      <c r="MS447" s="268"/>
      <c r="MT447" s="268"/>
      <c r="MU447" s="268"/>
      <c r="MV447" s="268"/>
      <c r="MW447" s="268"/>
      <c r="MX447" s="268"/>
      <c r="MY447" s="268"/>
      <c r="MZ447" s="268"/>
      <c r="NA447" s="268"/>
      <c r="NB447" s="268"/>
      <c r="NC447" s="268"/>
      <c r="ND447" s="268"/>
      <c r="NE447" s="268"/>
      <c r="NF447" s="268"/>
      <c r="NG447" s="268"/>
      <c r="NH447" s="268"/>
      <c r="NI447" s="268"/>
      <c r="NJ447" s="268"/>
      <c r="NK447" s="268"/>
      <c r="NL447" s="268"/>
      <c r="NM447" s="268"/>
      <c r="NN447" s="268"/>
      <c r="NO447" s="268"/>
      <c r="NP447" s="268"/>
      <c r="NQ447" s="268"/>
      <c r="NR447" s="268"/>
      <c r="NS447" s="268"/>
      <c r="NT447" s="268"/>
      <c r="NU447" s="268"/>
      <c r="NV447" s="268"/>
      <c r="NW447" s="268"/>
      <c r="NX447" s="268"/>
      <c r="NY447" s="268"/>
      <c r="NZ447" s="268"/>
      <c r="OA447" s="268"/>
      <c r="OB447" s="268"/>
      <c r="OC447" s="268"/>
      <c r="OD447" s="268"/>
      <c r="OE447" s="268"/>
      <c r="OF447" s="268"/>
      <c r="OG447" s="268"/>
      <c r="OH447" s="268"/>
      <c r="OI447" s="268"/>
      <c r="OJ447" s="268"/>
      <c r="OK447" s="268"/>
      <c r="OL447" s="268"/>
      <c r="OM447" s="268"/>
      <c r="ON447" s="268"/>
      <c r="OO447" s="268"/>
      <c r="OP447" s="268"/>
      <c r="OQ447" s="268"/>
      <c r="OR447" s="268"/>
      <c r="OS447" s="268"/>
      <c r="OT447" s="268"/>
      <c r="OU447" s="268"/>
      <c r="OV447" s="268"/>
      <c r="OW447" s="268"/>
      <c r="OX447" s="268"/>
      <c r="OY447" s="268"/>
      <c r="OZ447" s="268"/>
      <c r="PA447" s="268"/>
      <c r="PB447" s="268"/>
      <c r="PC447" s="268"/>
      <c r="PD447" s="268"/>
      <c r="PE447" s="268"/>
      <c r="PF447" s="268"/>
      <c r="PG447" s="268"/>
      <c r="PH447" s="268"/>
      <c r="PI447" s="268"/>
      <c r="PJ447" s="268"/>
      <c r="PK447" s="268"/>
      <c r="PL447" s="268"/>
      <c r="PM447" s="268"/>
      <c r="PN447" s="268"/>
      <c r="PO447" s="268"/>
      <c r="PP447" s="268"/>
      <c r="PQ447" s="268"/>
      <c r="PR447" s="268"/>
      <c r="PS447" s="268"/>
      <c r="PT447" s="268"/>
      <c r="PU447" s="268"/>
      <c r="PV447" s="268"/>
      <c r="PW447" s="268"/>
      <c r="PX447" s="268"/>
      <c r="PY447" s="268"/>
      <c r="PZ447" s="268"/>
      <c r="QA447" s="268"/>
      <c r="QB447" s="268"/>
      <c r="QC447" s="268"/>
      <c r="QD447" s="268"/>
      <c r="QE447" s="268"/>
      <c r="QF447" s="268"/>
      <c r="QG447" s="268"/>
      <c r="QH447" s="268"/>
      <c r="QI447" s="268"/>
      <c r="QJ447" s="268"/>
      <c r="QK447" s="268"/>
      <c r="QL447" s="268"/>
      <c r="QM447" s="268"/>
      <c r="QN447" s="268"/>
      <c r="QO447" s="268"/>
      <c r="QP447" s="268"/>
      <c r="QQ447" s="268"/>
      <c r="QR447" s="268"/>
      <c r="QS447" s="268"/>
      <c r="QT447" s="268"/>
      <c r="QU447" s="268"/>
      <c r="QV447" s="268"/>
      <c r="QW447" s="268"/>
      <c r="QX447" s="268"/>
      <c r="QY447" s="268"/>
      <c r="QZ447" s="268"/>
      <c r="RA447" s="268"/>
      <c r="RB447" s="268"/>
      <c r="RC447" s="268"/>
      <c r="RD447" s="268"/>
      <c r="RE447" s="268"/>
      <c r="RF447" s="268"/>
      <c r="RG447" s="268"/>
      <c r="RH447" s="268"/>
      <c r="RI447" s="268"/>
      <c r="RJ447" s="268"/>
      <c r="RK447" s="268"/>
      <c r="RL447" s="268"/>
      <c r="RM447" s="268"/>
      <c r="RN447" s="268"/>
      <c r="RO447" s="268"/>
      <c r="RP447" s="268"/>
      <c r="RQ447" s="268"/>
      <c r="RR447" s="268"/>
      <c r="RS447" s="268"/>
      <c r="RT447" s="268"/>
      <c r="RU447" s="268"/>
      <c r="RV447" s="268"/>
      <c r="RW447" s="268"/>
      <c r="RX447" s="268"/>
      <c r="RY447" s="268"/>
      <c r="RZ447" s="268"/>
      <c r="SA447" s="268"/>
      <c r="SB447" s="268"/>
      <c r="SC447" s="268"/>
      <c r="SD447" s="268"/>
      <c r="SE447" s="268"/>
    </row>
    <row r="448" spans="8:499" s="288" customFormat="1" x14ac:dyDescent="0.2">
      <c r="H448" s="267"/>
      <c r="I448" s="267"/>
      <c r="J448" s="267"/>
      <c r="K448" s="267"/>
      <c r="L448" s="267"/>
      <c r="M448" s="267"/>
      <c r="N448" s="267"/>
      <c r="O448" s="267"/>
      <c r="P448" s="267"/>
      <c r="Q448" s="267"/>
      <c r="R448" s="267"/>
      <c r="S448" s="267"/>
      <c r="T448" s="267"/>
      <c r="U448" s="267"/>
      <c r="V448" s="267"/>
      <c r="W448" s="267"/>
      <c r="X448" s="267"/>
      <c r="Y448" s="267"/>
      <c r="Z448" s="267"/>
      <c r="AA448" s="267"/>
      <c r="AB448" s="267"/>
      <c r="AC448" s="267"/>
      <c r="AD448" s="267"/>
      <c r="AE448" s="267"/>
      <c r="AF448" s="267"/>
      <c r="AG448" s="267"/>
      <c r="AH448" s="267"/>
      <c r="AI448" s="267"/>
      <c r="AJ448" s="267"/>
      <c r="AK448" s="267"/>
      <c r="AL448" s="267"/>
      <c r="AM448" s="267"/>
      <c r="AN448" s="267"/>
      <c r="AO448" s="267"/>
      <c r="AP448" s="267"/>
      <c r="AQ448" s="267"/>
      <c r="AR448" s="267"/>
      <c r="AS448" s="267"/>
      <c r="AT448" s="267"/>
      <c r="AU448" s="267"/>
      <c r="AV448" s="267"/>
      <c r="AW448" s="267"/>
      <c r="AX448" s="267"/>
      <c r="AY448" s="267"/>
      <c r="AZ448" s="268"/>
      <c r="BA448" s="268"/>
      <c r="BB448" s="268"/>
      <c r="BC448" s="268"/>
      <c r="BD448" s="268"/>
      <c r="BE448" s="268"/>
      <c r="BF448" s="268"/>
      <c r="BG448" s="268"/>
      <c r="BH448" s="268"/>
      <c r="BI448" s="268"/>
      <c r="BJ448" s="268"/>
      <c r="BK448" s="268"/>
      <c r="BL448" s="268"/>
      <c r="BM448" s="268"/>
      <c r="BN448" s="268"/>
      <c r="BO448" s="268"/>
      <c r="BP448" s="268"/>
      <c r="BQ448" s="268"/>
      <c r="BR448" s="268"/>
      <c r="BS448" s="268"/>
      <c r="BT448" s="268"/>
      <c r="BU448" s="268"/>
      <c r="BV448" s="268"/>
      <c r="BW448" s="268"/>
      <c r="BX448" s="268"/>
      <c r="BY448" s="268"/>
      <c r="BZ448" s="268"/>
      <c r="CA448" s="268"/>
      <c r="CB448" s="268"/>
      <c r="CC448" s="268"/>
      <c r="CD448" s="268"/>
      <c r="CE448" s="268"/>
      <c r="CF448" s="268"/>
      <c r="CG448" s="268"/>
      <c r="CH448" s="268"/>
      <c r="CI448" s="268"/>
      <c r="CJ448" s="268"/>
      <c r="CK448" s="268"/>
      <c r="CL448" s="268"/>
      <c r="CM448" s="268"/>
      <c r="CN448" s="268"/>
      <c r="CO448" s="268"/>
      <c r="CP448" s="268"/>
      <c r="CQ448" s="268"/>
      <c r="CR448" s="268"/>
      <c r="CS448" s="268"/>
      <c r="CT448" s="268"/>
      <c r="CU448" s="268"/>
      <c r="CV448" s="268"/>
      <c r="CW448" s="268"/>
      <c r="CX448" s="268"/>
      <c r="CY448" s="268"/>
      <c r="CZ448" s="268"/>
      <c r="DA448" s="268"/>
      <c r="DB448" s="268"/>
      <c r="DC448" s="268"/>
      <c r="DD448" s="268"/>
      <c r="DE448" s="268"/>
      <c r="DF448" s="268"/>
      <c r="DG448" s="268"/>
      <c r="DH448" s="268"/>
      <c r="DI448" s="268"/>
      <c r="DJ448" s="268"/>
      <c r="DK448" s="268"/>
      <c r="DL448" s="268"/>
      <c r="DM448" s="268"/>
      <c r="DN448" s="268"/>
      <c r="DO448" s="268"/>
      <c r="DP448" s="268"/>
      <c r="DQ448" s="268"/>
      <c r="DR448" s="268"/>
      <c r="DS448" s="268"/>
      <c r="DT448" s="268"/>
      <c r="DU448" s="268"/>
      <c r="DV448" s="268"/>
      <c r="DW448" s="268"/>
      <c r="DX448" s="268"/>
      <c r="DY448" s="268"/>
      <c r="DZ448" s="268"/>
      <c r="EA448" s="268"/>
      <c r="EB448" s="268"/>
      <c r="EC448" s="268"/>
      <c r="ED448" s="268"/>
      <c r="EE448" s="268"/>
      <c r="EF448" s="268"/>
      <c r="EG448" s="268"/>
      <c r="EH448" s="268"/>
      <c r="EI448" s="268"/>
      <c r="EJ448" s="268"/>
      <c r="EK448" s="268"/>
      <c r="EL448" s="268"/>
      <c r="EM448" s="268"/>
      <c r="EN448" s="268"/>
      <c r="EO448" s="268"/>
      <c r="EP448" s="268"/>
      <c r="EQ448" s="268"/>
      <c r="ER448" s="268"/>
      <c r="ES448" s="268"/>
      <c r="ET448" s="268"/>
      <c r="EU448" s="268"/>
      <c r="EV448" s="268"/>
      <c r="EW448" s="268"/>
      <c r="EX448" s="268"/>
      <c r="EY448" s="268"/>
      <c r="EZ448" s="268"/>
      <c r="FA448" s="268"/>
      <c r="FB448" s="268"/>
      <c r="FC448" s="268"/>
      <c r="FD448" s="268"/>
      <c r="FE448" s="268"/>
      <c r="FF448" s="268"/>
      <c r="FG448" s="268"/>
      <c r="FH448" s="268"/>
      <c r="FI448" s="268"/>
      <c r="FJ448" s="268"/>
      <c r="FK448" s="268"/>
      <c r="FL448" s="268"/>
      <c r="FM448" s="268"/>
      <c r="FN448" s="268"/>
      <c r="FO448" s="268"/>
      <c r="FP448" s="268"/>
      <c r="FQ448" s="268"/>
      <c r="FR448" s="268"/>
      <c r="FS448" s="268"/>
      <c r="FT448" s="268"/>
      <c r="FU448" s="268"/>
      <c r="FV448" s="268"/>
      <c r="FW448" s="268"/>
      <c r="FX448" s="268"/>
      <c r="FY448" s="268"/>
      <c r="FZ448" s="268"/>
      <c r="GA448" s="268"/>
      <c r="GB448" s="268"/>
      <c r="GC448" s="268"/>
      <c r="GD448" s="268"/>
      <c r="GE448" s="268"/>
      <c r="GF448" s="268"/>
      <c r="GG448" s="268"/>
      <c r="GH448" s="268"/>
      <c r="GI448" s="268"/>
      <c r="GJ448" s="268"/>
      <c r="GK448" s="268"/>
      <c r="GL448" s="268"/>
      <c r="GM448" s="268"/>
      <c r="GN448" s="268"/>
      <c r="GO448" s="268"/>
      <c r="GP448" s="268"/>
      <c r="GQ448" s="268"/>
      <c r="GR448" s="268"/>
      <c r="GS448" s="268"/>
      <c r="GT448" s="268"/>
      <c r="GU448" s="268"/>
      <c r="GV448" s="268"/>
      <c r="GW448" s="268"/>
      <c r="GX448" s="268"/>
      <c r="GY448" s="268"/>
      <c r="GZ448" s="268"/>
      <c r="HA448" s="268"/>
      <c r="HB448" s="268"/>
      <c r="HC448" s="268"/>
      <c r="HD448" s="268"/>
      <c r="HE448" s="268"/>
      <c r="HF448" s="268"/>
      <c r="HG448" s="268"/>
      <c r="HH448" s="268"/>
      <c r="HI448" s="268"/>
      <c r="HJ448" s="268"/>
      <c r="HK448" s="268"/>
      <c r="HL448" s="268"/>
      <c r="HM448" s="268"/>
      <c r="HN448" s="268"/>
      <c r="HO448" s="268"/>
      <c r="HP448" s="268"/>
      <c r="HQ448" s="268"/>
      <c r="HR448" s="268"/>
      <c r="HS448" s="268"/>
      <c r="HT448" s="268"/>
      <c r="HU448" s="268"/>
      <c r="HV448" s="268"/>
      <c r="HW448" s="268"/>
      <c r="HX448" s="268"/>
      <c r="HY448" s="268"/>
      <c r="HZ448" s="268"/>
      <c r="IA448" s="268"/>
      <c r="IB448" s="268"/>
      <c r="IC448" s="268"/>
      <c r="ID448" s="268"/>
      <c r="IE448" s="268"/>
      <c r="IF448" s="268"/>
      <c r="IG448" s="268"/>
      <c r="IH448" s="268"/>
      <c r="II448" s="268"/>
      <c r="IJ448" s="268"/>
      <c r="IK448" s="268"/>
      <c r="IL448" s="268"/>
      <c r="IM448" s="268"/>
      <c r="IN448" s="268"/>
      <c r="IO448" s="268"/>
      <c r="IP448" s="268"/>
      <c r="IQ448" s="268"/>
      <c r="IR448" s="268"/>
      <c r="IS448" s="268"/>
      <c r="IT448" s="268"/>
      <c r="IU448" s="268"/>
      <c r="IV448" s="268"/>
      <c r="IW448" s="268"/>
      <c r="IX448" s="268"/>
      <c r="IY448" s="268"/>
      <c r="IZ448" s="268"/>
      <c r="JA448" s="268"/>
      <c r="JB448" s="268"/>
      <c r="JC448" s="268"/>
      <c r="JD448" s="268"/>
      <c r="JE448" s="268"/>
      <c r="JF448" s="268"/>
      <c r="JG448" s="268"/>
      <c r="JH448" s="268"/>
      <c r="JI448" s="268"/>
      <c r="JJ448" s="268"/>
      <c r="JK448" s="268"/>
      <c r="JL448" s="268"/>
      <c r="JM448" s="268"/>
      <c r="JN448" s="268"/>
      <c r="JO448" s="268"/>
      <c r="JP448" s="268"/>
      <c r="JQ448" s="268"/>
      <c r="JR448" s="268"/>
      <c r="JS448" s="268"/>
      <c r="JT448" s="268"/>
      <c r="JU448" s="268"/>
      <c r="JV448" s="268"/>
      <c r="JW448" s="268"/>
      <c r="JX448" s="268"/>
      <c r="JY448" s="268"/>
      <c r="JZ448" s="268"/>
      <c r="KA448" s="268"/>
      <c r="KB448" s="268"/>
      <c r="KC448" s="268"/>
      <c r="KD448" s="268"/>
      <c r="KE448" s="268"/>
      <c r="KF448" s="268"/>
      <c r="KG448" s="268"/>
      <c r="KH448" s="268"/>
      <c r="KI448" s="268"/>
      <c r="KJ448" s="268"/>
      <c r="KK448" s="268"/>
      <c r="KL448" s="268"/>
      <c r="KM448" s="268"/>
      <c r="KN448" s="268"/>
      <c r="KO448" s="268"/>
      <c r="KP448" s="268"/>
      <c r="KQ448" s="268"/>
      <c r="KR448" s="268"/>
      <c r="KS448" s="268"/>
      <c r="KT448" s="268"/>
      <c r="KU448" s="268"/>
      <c r="KV448" s="268"/>
      <c r="KW448" s="268"/>
      <c r="KX448" s="268"/>
      <c r="KY448" s="268"/>
      <c r="KZ448" s="268"/>
      <c r="LA448" s="268"/>
      <c r="LB448" s="268"/>
      <c r="LC448" s="268"/>
      <c r="LD448" s="268"/>
      <c r="LE448" s="268"/>
      <c r="LF448" s="268"/>
      <c r="LG448" s="268"/>
      <c r="LH448" s="268"/>
      <c r="LI448" s="268"/>
      <c r="LJ448" s="268"/>
      <c r="LK448" s="268"/>
      <c r="LL448" s="268"/>
      <c r="LM448" s="268"/>
      <c r="LN448" s="268"/>
      <c r="LO448" s="268"/>
      <c r="LP448" s="268"/>
      <c r="LQ448" s="268"/>
      <c r="LR448" s="268"/>
      <c r="LS448" s="268"/>
      <c r="LT448" s="268"/>
      <c r="LU448" s="268"/>
      <c r="LV448" s="268"/>
      <c r="LW448" s="268"/>
      <c r="LX448" s="268"/>
      <c r="LY448" s="268"/>
      <c r="LZ448" s="268"/>
      <c r="MA448" s="268"/>
      <c r="MB448" s="268"/>
      <c r="MC448" s="268"/>
      <c r="MD448" s="268"/>
      <c r="ME448" s="268"/>
      <c r="MF448" s="268"/>
      <c r="MG448" s="268"/>
      <c r="MH448" s="268"/>
      <c r="MI448" s="268"/>
      <c r="MJ448" s="268"/>
      <c r="MK448" s="268"/>
      <c r="ML448" s="268"/>
      <c r="MM448" s="268"/>
      <c r="MN448" s="268"/>
      <c r="MO448" s="268"/>
      <c r="MP448" s="268"/>
      <c r="MQ448" s="268"/>
      <c r="MR448" s="268"/>
      <c r="MS448" s="268"/>
      <c r="MT448" s="268"/>
      <c r="MU448" s="268"/>
      <c r="MV448" s="268"/>
      <c r="MW448" s="268"/>
      <c r="MX448" s="268"/>
      <c r="MY448" s="268"/>
      <c r="MZ448" s="268"/>
      <c r="NA448" s="268"/>
      <c r="NB448" s="268"/>
      <c r="NC448" s="268"/>
      <c r="ND448" s="268"/>
      <c r="NE448" s="268"/>
      <c r="NF448" s="268"/>
      <c r="NG448" s="268"/>
      <c r="NH448" s="268"/>
      <c r="NI448" s="268"/>
      <c r="NJ448" s="268"/>
      <c r="NK448" s="268"/>
      <c r="NL448" s="268"/>
      <c r="NM448" s="268"/>
      <c r="NN448" s="268"/>
      <c r="NO448" s="268"/>
      <c r="NP448" s="268"/>
      <c r="NQ448" s="268"/>
      <c r="NR448" s="268"/>
      <c r="NS448" s="268"/>
      <c r="NT448" s="268"/>
      <c r="NU448" s="268"/>
      <c r="NV448" s="268"/>
      <c r="NW448" s="268"/>
      <c r="NX448" s="268"/>
      <c r="NY448" s="268"/>
      <c r="NZ448" s="268"/>
      <c r="OA448" s="268"/>
      <c r="OB448" s="268"/>
      <c r="OC448" s="268"/>
      <c r="OD448" s="268"/>
      <c r="OE448" s="268"/>
      <c r="OF448" s="268"/>
      <c r="OG448" s="268"/>
      <c r="OH448" s="268"/>
      <c r="OI448" s="268"/>
      <c r="OJ448" s="268"/>
      <c r="OK448" s="268"/>
      <c r="OL448" s="268"/>
      <c r="OM448" s="268"/>
      <c r="ON448" s="268"/>
      <c r="OO448" s="268"/>
      <c r="OP448" s="268"/>
      <c r="OQ448" s="268"/>
      <c r="OR448" s="268"/>
      <c r="OS448" s="268"/>
      <c r="OT448" s="268"/>
      <c r="OU448" s="268"/>
      <c r="OV448" s="268"/>
      <c r="OW448" s="268"/>
      <c r="OX448" s="268"/>
      <c r="OY448" s="268"/>
      <c r="OZ448" s="268"/>
      <c r="PA448" s="268"/>
      <c r="PB448" s="268"/>
      <c r="PC448" s="268"/>
      <c r="PD448" s="268"/>
      <c r="PE448" s="268"/>
      <c r="PF448" s="268"/>
      <c r="PG448" s="268"/>
      <c r="PH448" s="268"/>
      <c r="PI448" s="268"/>
      <c r="PJ448" s="268"/>
      <c r="PK448" s="268"/>
      <c r="PL448" s="268"/>
      <c r="PM448" s="268"/>
      <c r="PN448" s="268"/>
      <c r="PO448" s="268"/>
      <c r="PP448" s="268"/>
      <c r="PQ448" s="268"/>
      <c r="PR448" s="268"/>
      <c r="PS448" s="268"/>
      <c r="PT448" s="268"/>
      <c r="PU448" s="268"/>
      <c r="PV448" s="268"/>
      <c r="PW448" s="268"/>
      <c r="PX448" s="268"/>
      <c r="PY448" s="268"/>
      <c r="PZ448" s="268"/>
      <c r="QA448" s="268"/>
      <c r="QB448" s="268"/>
      <c r="QC448" s="268"/>
      <c r="QD448" s="268"/>
      <c r="QE448" s="268"/>
      <c r="QF448" s="268"/>
      <c r="QG448" s="268"/>
      <c r="QH448" s="268"/>
      <c r="QI448" s="268"/>
      <c r="QJ448" s="268"/>
      <c r="QK448" s="268"/>
      <c r="QL448" s="268"/>
      <c r="QM448" s="268"/>
      <c r="QN448" s="268"/>
      <c r="QO448" s="268"/>
      <c r="QP448" s="268"/>
      <c r="QQ448" s="268"/>
      <c r="QR448" s="268"/>
      <c r="QS448" s="268"/>
      <c r="QT448" s="268"/>
      <c r="QU448" s="268"/>
      <c r="QV448" s="268"/>
      <c r="QW448" s="268"/>
      <c r="QX448" s="268"/>
      <c r="QY448" s="268"/>
      <c r="QZ448" s="268"/>
      <c r="RA448" s="268"/>
      <c r="RB448" s="268"/>
      <c r="RC448" s="268"/>
      <c r="RD448" s="268"/>
      <c r="RE448" s="268"/>
      <c r="RF448" s="268"/>
      <c r="RG448" s="268"/>
      <c r="RH448" s="268"/>
      <c r="RI448" s="268"/>
      <c r="RJ448" s="268"/>
      <c r="RK448" s="268"/>
      <c r="RL448" s="268"/>
      <c r="RM448" s="268"/>
      <c r="RN448" s="268"/>
      <c r="RO448" s="268"/>
      <c r="RP448" s="268"/>
      <c r="RQ448" s="268"/>
      <c r="RR448" s="268"/>
      <c r="RS448" s="268"/>
      <c r="RT448" s="268"/>
      <c r="RU448" s="268"/>
      <c r="RV448" s="268"/>
      <c r="RW448" s="268"/>
      <c r="RX448" s="268"/>
      <c r="RY448" s="268"/>
      <c r="RZ448" s="268"/>
      <c r="SA448" s="268"/>
      <c r="SB448" s="268"/>
      <c r="SC448" s="268"/>
      <c r="SD448" s="268"/>
      <c r="SE448" s="268"/>
    </row>
    <row r="449" spans="8:499" s="288" customFormat="1" x14ac:dyDescent="0.2">
      <c r="H449" s="267"/>
      <c r="I449" s="267"/>
      <c r="J449" s="267"/>
      <c r="K449" s="267"/>
      <c r="L449" s="267"/>
      <c r="M449" s="267"/>
      <c r="N449" s="267"/>
      <c r="O449" s="267"/>
      <c r="P449" s="267"/>
      <c r="Q449" s="267"/>
      <c r="R449" s="267"/>
      <c r="S449" s="267"/>
      <c r="T449" s="267"/>
      <c r="U449" s="267"/>
      <c r="V449" s="267"/>
      <c r="W449" s="267"/>
      <c r="X449" s="267"/>
      <c r="Y449" s="267"/>
      <c r="Z449" s="267"/>
      <c r="AA449" s="267"/>
      <c r="AB449" s="267"/>
      <c r="AC449" s="267"/>
      <c r="AD449" s="267"/>
      <c r="AE449" s="267"/>
      <c r="AF449" s="267"/>
      <c r="AG449" s="267"/>
      <c r="AH449" s="267"/>
      <c r="AI449" s="267"/>
      <c r="AJ449" s="267"/>
      <c r="AK449" s="267"/>
      <c r="AL449" s="267"/>
      <c r="AM449" s="267"/>
      <c r="AN449" s="267"/>
      <c r="AO449" s="267"/>
      <c r="AP449" s="267"/>
      <c r="AQ449" s="267"/>
      <c r="AR449" s="267"/>
      <c r="AS449" s="267"/>
      <c r="AT449" s="267"/>
      <c r="AU449" s="267"/>
      <c r="AV449" s="267"/>
      <c r="AW449" s="267"/>
      <c r="AX449" s="267"/>
      <c r="AY449" s="267"/>
      <c r="AZ449" s="268"/>
      <c r="BA449" s="268"/>
      <c r="BB449" s="268"/>
      <c r="BC449" s="268"/>
      <c r="BD449" s="268"/>
      <c r="BE449" s="268"/>
      <c r="BF449" s="268"/>
      <c r="BG449" s="268"/>
      <c r="BH449" s="268"/>
      <c r="BI449" s="268"/>
      <c r="BJ449" s="268"/>
      <c r="BK449" s="268"/>
      <c r="BL449" s="268"/>
      <c r="BM449" s="268"/>
      <c r="BN449" s="268"/>
      <c r="BO449" s="268"/>
      <c r="BP449" s="268"/>
      <c r="BQ449" s="268"/>
      <c r="BR449" s="268"/>
      <c r="BS449" s="268"/>
      <c r="BT449" s="268"/>
      <c r="BU449" s="268"/>
      <c r="BV449" s="268"/>
      <c r="BW449" s="268"/>
      <c r="BX449" s="268"/>
      <c r="BY449" s="268"/>
      <c r="BZ449" s="268"/>
      <c r="CA449" s="268"/>
      <c r="CB449" s="268"/>
      <c r="CC449" s="268"/>
      <c r="CD449" s="268"/>
      <c r="CE449" s="268"/>
      <c r="CF449" s="268"/>
      <c r="CG449" s="268"/>
      <c r="CH449" s="268"/>
      <c r="CI449" s="268"/>
      <c r="CJ449" s="268"/>
      <c r="CK449" s="268"/>
      <c r="CL449" s="268"/>
      <c r="CM449" s="268"/>
      <c r="CN449" s="268"/>
      <c r="CO449" s="268"/>
      <c r="CP449" s="268"/>
      <c r="CQ449" s="268"/>
      <c r="CR449" s="268"/>
      <c r="CS449" s="268"/>
      <c r="CT449" s="268"/>
      <c r="CU449" s="268"/>
      <c r="CV449" s="268"/>
      <c r="CW449" s="268"/>
      <c r="CX449" s="268"/>
      <c r="CY449" s="268"/>
      <c r="CZ449" s="268"/>
      <c r="DA449" s="268"/>
      <c r="DB449" s="268"/>
      <c r="DC449" s="268"/>
      <c r="DD449" s="268"/>
      <c r="DE449" s="268"/>
      <c r="DF449" s="268"/>
      <c r="DG449" s="268"/>
      <c r="DH449" s="268"/>
      <c r="DI449" s="268"/>
      <c r="DJ449" s="268"/>
      <c r="DK449" s="268"/>
      <c r="DL449" s="268"/>
      <c r="DM449" s="268"/>
      <c r="DN449" s="268"/>
      <c r="DO449" s="268"/>
      <c r="DP449" s="268"/>
      <c r="DQ449" s="268"/>
      <c r="DR449" s="268"/>
      <c r="DS449" s="268"/>
      <c r="DT449" s="268"/>
      <c r="DU449" s="268"/>
      <c r="DV449" s="268"/>
      <c r="DW449" s="268"/>
      <c r="DX449" s="268"/>
      <c r="DY449" s="268"/>
      <c r="DZ449" s="268"/>
      <c r="EA449" s="268"/>
      <c r="EB449" s="268"/>
      <c r="EC449" s="268"/>
      <c r="ED449" s="268"/>
      <c r="EE449" s="268"/>
      <c r="EF449" s="268"/>
      <c r="EG449" s="268"/>
      <c r="EH449" s="268"/>
      <c r="EI449" s="268"/>
      <c r="EJ449" s="268"/>
      <c r="EK449" s="268"/>
      <c r="EL449" s="268"/>
      <c r="EM449" s="268"/>
      <c r="EN449" s="268"/>
      <c r="EO449" s="268"/>
      <c r="EP449" s="268"/>
      <c r="EQ449" s="268"/>
      <c r="ER449" s="268"/>
      <c r="ES449" s="268"/>
      <c r="ET449" s="268"/>
      <c r="EU449" s="268"/>
      <c r="EV449" s="268"/>
      <c r="EW449" s="268"/>
      <c r="EX449" s="268"/>
      <c r="EY449" s="268"/>
      <c r="EZ449" s="268"/>
      <c r="FA449" s="268"/>
      <c r="FB449" s="268"/>
      <c r="FC449" s="268"/>
      <c r="FD449" s="268"/>
      <c r="FE449" s="268"/>
      <c r="FF449" s="268"/>
      <c r="FG449" s="268"/>
      <c r="FH449" s="268"/>
      <c r="FI449" s="268"/>
      <c r="FJ449" s="268"/>
      <c r="FK449" s="268"/>
      <c r="FL449" s="268"/>
      <c r="FM449" s="268"/>
      <c r="FN449" s="268"/>
      <c r="FO449" s="268"/>
      <c r="FP449" s="268"/>
      <c r="FQ449" s="268"/>
      <c r="FR449" s="268"/>
      <c r="FS449" s="268"/>
      <c r="FT449" s="268"/>
      <c r="FU449" s="268"/>
      <c r="FV449" s="268"/>
      <c r="FW449" s="268"/>
      <c r="FX449" s="268"/>
      <c r="FY449" s="268"/>
      <c r="FZ449" s="268"/>
      <c r="GA449" s="268"/>
      <c r="GB449" s="268"/>
      <c r="GC449" s="268"/>
      <c r="GD449" s="268"/>
      <c r="GE449" s="268"/>
      <c r="GF449" s="268"/>
      <c r="GG449" s="268"/>
      <c r="GH449" s="268"/>
      <c r="GI449" s="268"/>
      <c r="GJ449" s="268"/>
      <c r="GK449" s="268"/>
      <c r="GL449" s="268"/>
      <c r="GM449" s="268"/>
      <c r="GN449" s="268"/>
      <c r="GO449" s="268"/>
      <c r="GP449" s="268"/>
      <c r="GQ449" s="268"/>
      <c r="GR449" s="268"/>
      <c r="GS449" s="268"/>
      <c r="GT449" s="268"/>
      <c r="GU449" s="268"/>
      <c r="GV449" s="268"/>
      <c r="GW449" s="268"/>
      <c r="GX449" s="268"/>
      <c r="GY449" s="268"/>
      <c r="GZ449" s="268"/>
      <c r="HA449" s="268"/>
      <c r="HB449" s="268"/>
      <c r="HC449" s="268"/>
      <c r="HD449" s="268"/>
      <c r="HE449" s="268"/>
      <c r="HF449" s="268"/>
      <c r="HG449" s="268"/>
      <c r="HH449" s="268"/>
      <c r="HI449" s="268"/>
      <c r="HJ449" s="268"/>
      <c r="HK449" s="268"/>
      <c r="HL449" s="268"/>
      <c r="HM449" s="268"/>
      <c r="HN449" s="268"/>
      <c r="HO449" s="268"/>
      <c r="HP449" s="268"/>
      <c r="HQ449" s="268"/>
      <c r="HR449" s="268"/>
      <c r="HS449" s="268"/>
      <c r="HT449" s="268"/>
      <c r="HU449" s="268"/>
      <c r="HV449" s="268"/>
      <c r="HW449" s="268"/>
      <c r="HX449" s="268"/>
      <c r="HY449" s="268"/>
      <c r="HZ449" s="268"/>
      <c r="IA449" s="268"/>
      <c r="IB449" s="268"/>
      <c r="IC449" s="268"/>
      <c r="ID449" s="268"/>
      <c r="IE449" s="268"/>
      <c r="IF449" s="268"/>
      <c r="IG449" s="268"/>
      <c r="IH449" s="268"/>
      <c r="II449" s="268"/>
      <c r="IJ449" s="268"/>
      <c r="IK449" s="268"/>
      <c r="IL449" s="268"/>
      <c r="IM449" s="268"/>
      <c r="IN449" s="268"/>
      <c r="IO449" s="268"/>
      <c r="IP449" s="268"/>
      <c r="IQ449" s="268"/>
      <c r="IR449" s="268"/>
      <c r="IS449" s="268"/>
      <c r="IT449" s="268"/>
      <c r="IU449" s="268"/>
      <c r="IV449" s="268"/>
      <c r="IW449" s="268"/>
      <c r="IX449" s="268"/>
      <c r="IY449" s="268"/>
      <c r="IZ449" s="268"/>
      <c r="JA449" s="268"/>
      <c r="JB449" s="268"/>
      <c r="JC449" s="268"/>
      <c r="JD449" s="268"/>
      <c r="JE449" s="268"/>
      <c r="JF449" s="268"/>
      <c r="JG449" s="268"/>
      <c r="JH449" s="268"/>
      <c r="JI449" s="268"/>
      <c r="JJ449" s="268"/>
      <c r="JK449" s="268"/>
      <c r="JL449" s="268"/>
      <c r="JM449" s="268"/>
      <c r="JN449" s="268"/>
      <c r="JO449" s="268"/>
      <c r="JP449" s="268"/>
      <c r="JQ449" s="268"/>
      <c r="JR449" s="268"/>
      <c r="JS449" s="268"/>
      <c r="JT449" s="268"/>
      <c r="JU449" s="268"/>
      <c r="JV449" s="268"/>
      <c r="JW449" s="268"/>
      <c r="JX449" s="268"/>
      <c r="JY449" s="268"/>
      <c r="JZ449" s="268"/>
      <c r="KA449" s="268"/>
      <c r="KB449" s="268"/>
      <c r="KC449" s="268"/>
      <c r="KD449" s="268"/>
      <c r="KE449" s="268"/>
      <c r="KF449" s="268"/>
      <c r="KG449" s="268"/>
      <c r="KH449" s="268"/>
      <c r="KI449" s="268"/>
      <c r="KJ449" s="268"/>
      <c r="KK449" s="268"/>
      <c r="KL449" s="268"/>
      <c r="KM449" s="268"/>
      <c r="KN449" s="268"/>
      <c r="KO449" s="268"/>
      <c r="KP449" s="268"/>
      <c r="KQ449" s="268"/>
      <c r="KR449" s="268"/>
      <c r="KS449" s="268"/>
      <c r="KT449" s="268"/>
      <c r="KU449" s="268"/>
      <c r="KV449" s="268"/>
      <c r="KW449" s="268"/>
      <c r="KX449" s="268"/>
      <c r="KY449" s="268"/>
      <c r="KZ449" s="268"/>
      <c r="LA449" s="268"/>
      <c r="LB449" s="268"/>
      <c r="LC449" s="268"/>
      <c r="LD449" s="268"/>
      <c r="LE449" s="268"/>
      <c r="LF449" s="268"/>
      <c r="LG449" s="268"/>
      <c r="LH449" s="268"/>
      <c r="LI449" s="268"/>
      <c r="LJ449" s="268"/>
      <c r="LK449" s="268"/>
      <c r="LL449" s="268"/>
      <c r="LM449" s="268"/>
      <c r="LN449" s="268"/>
      <c r="LO449" s="268"/>
      <c r="LP449" s="268"/>
      <c r="LQ449" s="268"/>
      <c r="LR449" s="268"/>
      <c r="LS449" s="268"/>
      <c r="LT449" s="268"/>
      <c r="LU449" s="268"/>
      <c r="LV449" s="268"/>
      <c r="LW449" s="268"/>
      <c r="LX449" s="268"/>
      <c r="LY449" s="268"/>
      <c r="LZ449" s="268"/>
      <c r="MA449" s="268"/>
      <c r="MB449" s="268"/>
      <c r="MC449" s="268"/>
      <c r="MD449" s="268"/>
      <c r="ME449" s="268"/>
      <c r="MF449" s="268"/>
      <c r="MG449" s="268"/>
      <c r="MH449" s="268"/>
      <c r="MI449" s="268"/>
      <c r="MJ449" s="268"/>
      <c r="MK449" s="268"/>
      <c r="ML449" s="268"/>
      <c r="MM449" s="268"/>
      <c r="MN449" s="268"/>
      <c r="MO449" s="268"/>
      <c r="MP449" s="268"/>
      <c r="MQ449" s="268"/>
      <c r="MR449" s="268"/>
      <c r="MS449" s="268"/>
      <c r="MT449" s="268"/>
      <c r="MU449" s="268"/>
      <c r="MV449" s="268"/>
      <c r="MW449" s="268"/>
      <c r="MX449" s="268"/>
      <c r="MY449" s="268"/>
      <c r="MZ449" s="268"/>
      <c r="NA449" s="268"/>
      <c r="NB449" s="268"/>
      <c r="NC449" s="268"/>
      <c r="ND449" s="268"/>
      <c r="NE449" s="268"/>
      <c r="NF449" s="268"/>
      <c r="NG449" s="268"/>
      <c r="NH449" s="268"/>
      <c r="NI449" s="268"/>
      <c r="NJ449" s="268"/>
      <c r="NK449" s="268"/>
      <c r="NL449" s="268"/>
      <c r="NM449" s="268"/>
      <c r="NN449" s="268"/>
      <c r="NO449" s="268"/>
      <c r="NP449" s="268"/>
      <c r="NQ449" s="268"/>
      <c r="NR449" s="268"/>
      <c r="NS449" s="268"/>
      <c r="NT449" s="268"/>
      <c r="NU449" s="268"/>
      <c r="NV449" s="268"/>
      <c r="NW449" s="268"/>
      <c r="NX449" s="268"/>
      <c r="NY449" s="268"/>
      <c r="NZ449" s="268"/>
      <c r="OA449" s="268"/>
      <c r="OB449" s="268"/>
      <c r="OC449" s="268"/>
      <c r="OD449" s="268"/>
      <c r="OE449" s="268"/>
      <c r="OF449" s="268"/>
      <c r="OG449" s="268"/>
      <c r="OH449" s="268"/>
      <c r="OI449" s="268"/>
      <c r="OJ449" s="268"/>
      <c r="OK449" s="268"/>
      <c r="OL449" s="268"/>
      <c r="OM449" s="268"/>
      <c r="ON449" s="268"/>
      <c r="OO449" s="268"/>
      <c r="OP449" s="268"/>
      <c r="OQ449" s="268"/>
      <c r="OR449" s="268"/>
      <c r="OS449" s="268"/>
      <c r="OT449" s="268"/>
      <c r="OU449" s="268"/>
      <c r="OV449" s="268"/>
      <c r="OW449" s="268"/>
      <c r="OX449" s="268"/>
      <c r="OY449" s="268"/>
      <c r="OZ449" s="268"/>
      <c r="PA449" s="268"/>
      <c r="PB449" s="268"/>
      <c r="PC449" s="268"/>
      <c r="PD449" s="268"/>
      <c r="PE449" s="268"/>
      <c r="PF449" s="268"/>
      <c r="PG449" s="268"/>
      <c r="PH449" s="268"/>
      <c r="PI449" s="268"/>
      <c r="PJ449" s="268"/>
      <c r="PK449" s="268"/>
      <c r="PL449" s="268"/>
      <c r="PM449" s="268"/>
      <c r="PN449" s="268"/>
      <c r="PO449" s="268"/>
      <c r="PP449" s="268"/>
      <c r="PQ449" s="268"/>
      <c r="PR449" s="268"/>
      <c r="PS449" s="268"/>
      <c r="PT449" s="268"/>
      <c r="PU449" s="268"/>
      <c r="PV449" s="268"/>
      <c r="PW449" s="268"/>
      <c r="PX449" s="268"/>
      <c r="PY449" s="268"/>
      <c r="PZ449" s="268"/>
      <c r="QA449" s="268"/>
      <c r="QB449" s="268"/>
      <c r="QC449" s="268"/>
      <c r="QD449" s="268"/>
      <c r="QE449" s="268"/>
      <c r="QF449" s="268"/>
      <c r="QG449" s="268"/>
      <c r="QH449" s="268"/>
      <c r="QI449" s="268"/>
      <c r="QJ449" s="268"/>
      <c r="QK449" s="268"/>
      <c r="QL449" s="268"/>
      <c r="QM449" s="268"/>
      <c r="QN449" s="268"/>
      <c r="QO449" s="268"/>
      <c r="QP449" s="268"/>
      <c r="QQ449" s="268"/>
      <c r="QR449" s="268"/>
      <c r="QS449" s="268"/>
      <c r="QT449" s="268"/>
      <c r="QU449" s="268"/>
      <c r="QV449" s="268"/>
      <c r="QW449" s="268"/>
      <c r="QX449" s="268"/>
      <c r="QY449" s="268"/>
      <c r="QZ449" s="268"/>
      <c r="RA449" s="268"/>
      <c r="RB449" s="268"/>
      <c r="RC449" s="268"/>
      <c r="RD449" s="268"/>
      <c r="RE449" s="268"/>
      <c r="RF449" s="268"/>
      <c r="RG449" s="268"/>
      <c r="RH449" s="268"/>
      <c r="RI449" s="268"/>
      <c r="RJ449" s="268"/>
      <c r="RK449" s="268"/>
      <c r="RL449" s="268"/>
      <c r="RM449" s="268"/>
      <c r="RN449" s="268"/>
      <c r="RO449" s="268"/>
      <c r="RP449" s="268"/>
      <c r="RQ449" s="268"/>
      <c r="RR449" s="268"/>
      <c r="RS449" s="268"/>
      <c r="RT449" s="268"/>
      <c r="RU449" s="268"/>
      <c r="RV449" s="268"/>
      <c r="RW449" s="268"/>
      <c r="RX449" s="268"/>
      <c r="RY449" s="268"/>
      <c r="RZ449" s="268"/>
      <c r="SA449" s="268"/>
      <c r="SB449" s="268"/>
      <c r="SC449" s="268"/>
      <c r="SD449" s="268"/>
      <c r="SE449" s="268"/>
    </row>
    <row r="450" spans="8:499" s="288" customFormat="1" x14ac:dyDescent="0.2">
      <c r="H450" s="267"/>
      <c r="I450" s="267"/>
      <c r="J450" s="267"/>
      <c r="K450" s="267"/>
      <c r="L450" s="267"/>
      <c r="M450" s="267"/>
      <c r="N450" s="267"/>
      <c r="O450" s="267"/>
      <c r="P450" s="267"/>
      <c r="Q450" s="267"/>
      <c r="R450" s="267"/>
      <c r="S450" s="267"/>
      <c r="T450" s="267"/>
      <c r="U450" s="267"/>
      <c r="V450" s="267"/>
      <c r="W450" s="267"/>
      <c r="X450" s="267"/>
      <c r="Y450" s="267"/>
      <c r="Z450" s="267"/>
      <c r="AA450" s="267"/>
      <c r="AB450" s="267"/>
      <c r="AC450" s="267"/>
      <c r="AD450" s="267"/>
      <c r="AE450" s="267"/>
      <c r="AF450" s="267"/>
      <c r="AG450" s="267"/>
      <c r="AH450" s="267"/>
      <c r="AI450" s="267"/>
      <c r="AJ450" s="267"/>
      <c r="AK450" s="267"/>
      <c r="AL450" s="267"/>
      <c r="AM450" s="267"/>
      <c r="AN450" s="267"/>
      <c r="AO450" s="267"/>
      <c r="AP450" s="267"/>
      <c r="AQ450" s="267"/>
      <c r="AR450" s="267"/>
      <c r="AS450" s="267"/>
      <c r="AT450" s="267"/>
      <c r="AU450" s="267"/>
      <c r="AV450" s="267"/>
      <c r="AW450" s="267"/>
      <c r="AX450" s="267"/>
      <c r="AY450" s="267"/>
      <c r="AZ450" s="268"/>
      <c r="BA450" s="268"/>
      <c r="BB450" s="268"/>
      <c r="BC450" s="268"/>
      <c r="BD450" s="268"/>
      <c r="BE450" s="268"/>
      <c r="BF450" s="268"/>
      <c r="BG450" s="268"/>
      <c r="BH450" s="268"/>
      <c r="BI450" s="268"/>
      <c r="BJ450" s="268"/>
      <c r="BK450" s="268"/>
      <c r="BL450" s="268"/>
      <c r="BM450" s="268"/>
      <c r="BN450" s="268"/>
      <c r="BO450" s="268"/>
      <c r="BP450" s="268"/>
      <c r="BQ450" s="268"/>
      <c r="BR450" s="268"/>
      <c r="BS450" s="268"/>
      <c r="BT450" s="268"/>
      <c r="BU450" s="268"/>
      <c r="BV450" s="268"/>
      <c r="BW450" s="268"/>
      <c r="BX450" s="268"/>
      <c r="BY450" s="268"/>
      <c r="BZ450" s="268"/>
      <c r="CA450" s="268"/>
      <c r="CB450" s="268"/>
      <c r="CC450" s="268"/>
      <c r="CD450" s="268"/>
      <c r="CE450" s="268"/>
      <c r="CF450" s="268"/>
      <c r="CG450" s="268"/>
      <c r="CH450" s="268"/>
      <c r="CI450" s="268"/>
      <c r="CJ450" s="268"/>
      <c r="CK450" s="268"/>
      <c r="CL450" s="268"/>
      <c r="CM450" s="268"/>
      <c r="CN450" s="268"/>
      <c r="CO450" s="268"/>
      <c r="CP450" s="268"/>
      <c r="CQ450" s="268"/>
      <c r="CR450" s="268"/>
      <c r="CS450" s="268"/>
      <c r="CT450" s="268"/>
      <c r="CU450" s="268"/>
      <c r="CV450" s="268"/>
      <c r="CW450" s="268"/>
      <c r="CX450" s="268"/>
      <c r="CY450" s="268"/>
      <c r="CZ450" s="268"/>
      <c r="DA450" s="268"/>
      <c r="DB450" s="268"/>
      <c r="DC450" s="268"/>
      <c r="DD450" s="268"/>
      <c r="DE450" s="268"/>
      <c r="DF450" s="268"/>
      <c r="DG450" s="268"/>
      <c r="DH450" s="268"/>
      <c r="DI450" s="268"/>
      <c r="DJ450" s="268"/>
      <c r="DK450" s="268"/>
      <c r="DL450" s="268"/>
      <c r="DM450" s="268"/>
      <c r="DN450" s="268"/>
      <c r="DO450" s="268"/>
      <c r="DP450" s="268"/>
      <c r="DQ450" s="268"/>
      <c r="DR450" s="268"/>
      <c r="DS450" s="268"/>
      <c r="DT450" s="268"/>
      <c r="DU450" s="268"/>
      <c r="DV450" s="268"/>
      <c r="DW450" s="268"/>
      <c r="DX450" s="268"/>
      <c r="DY450" s="268"/>
      <c r="DZ450" s="268"/>
      <c r="EA450" s="268"/>
      <c r="EB450" s="268"/>
      <c r="EC450" s="268"/>
      <c r="ED450" s="268"/>
      <c r="EE450" s="268"/>
      <c r="EF450" s="268"/>
      <c r="EG450" s="268"/>
      <c r="EH450" s="268"/>
      <c r="EI450" s="268"/>
      <c r="EJ450" s="268"/>
      <c r="EK450" s="268"/>
      <c r="EL450" s="268"/>
      <c r="EM450" s="268"/>
      <c r="EN450" s="268"/>
      <c r="EO450" s="268"/>
      <c r="EP450" s="268"/>
      <c r="EQ450" s="268"/>
      <c r="ER450" s="268"/>
      <c r="ES450" s="268"/>
      <c r="ET450" s="268"/>
      <c r="EU450" s="268"/>
      <c r="EV450" s="268"/>
      <c r="EW450" s="268"/>
      <c r="EX450" s="268"/>
      <c r="EY450" s="268"/>
      <c r="EZ450" s="268"/>
      <c r="FA450" s="268"/>
      <c r="FB450" s="268"/>
      <c r="FC450" s="268"/>
      <c r="FD450" s="268"/>
      <c r="FE450" s="268"/>
      <c r="FF450" s="268"/>
      <c r="FG450" s="268"/>
      <c r="FH450" s="268"/>
      <c r="FI450" s="268"/>
      <c r="FJ450" s="268"/>
      <c r="FK450" s="268"/>
      <c r="FL450" s="268"/>
      <c r="FM450" s="268"/>
      <c r="FN450" s="268"/>
      <c r="FO450" s="268"/>
      <c r="FP450" s="268"/>
      <c r="FQ450" s="268"/>
      <c r="FR450" s="268"/>
      <c r="FS450" s="268"/>
      <c r="FT450" s="268"/>
      <c r="FU450" s="268"/>
      <c r="FV450" s="268"/>
      <c r="FW450" s="268"/>
      <c r="FX450" s="268"/>
      <c r="FY450" s="268"/>
      <c r="FZ450" s="268"/>
      <c r="GA450" s="268"/>
      <c r="GB450" s="268"/>
      <c r="GC450" s="268"/>
      <c r="GD450" s="268"/>
      <c r="GE450" s="268"/>
      <c r="GF450" s="268"/>
      <c r="GG450" s="268"/>
      <c r="GH450" s="268"/>
      <c r="GI450" s="268"/>
      <c r="GJ450" s="268"/>
      <c r="GK450" s="268"/>
      <c r="GL450" s="268"/>
      <c r="GM450" s="268"/>
      <c r="GN450" s="268"/>
      <c r="GO450" s="268"/>
      <c r="GP450" s="268"/>
      <c r="GQ450" s="268"/>
      <c r="GR450" s="268"/>
      <c r="GS450" s="268"/>
      <c r="GT450" s="268"/>
      <c r="GU450" s="268"/>
      <c r="GV450" s="268"/>
      <c r="GW450" s="268"/>
      <c r="GX450" s="268"/>
      <c r="GY450" s="268"/>
      <c r="GZ450" s="268"/>
      <c r="HA450" s="268"/>
      <c r="HB450" s="268"/>
      <c r="HC450" s="268"/>
      <c r="HD450" s="268"/>
      <c r="HE450" s="268"/>
      <c r="HF450" s="268"/>
      <c r="HG450" s="268"/>
      <c r="HH450" s="268"/>
      <c r="HI450" s="268"/>
      <c r="HJ450" s="268"/>
      <c r="HK450" s="268"/>
      <c r="HL450" s="268"/>
      <c r="HM450" s="268"/>
      <c r="HN450" s="268"/>
      <c r="HO450" s="268"/>
      <c r="HP450" s="268"/>
      <c r="HQ450" s="268"/>
      <c r="HR450" s="268"/>
      <c r="HS450" s="268"/>
      <c r="HT450" s="268"/>
      <c r="HU450" s="268"/>
      <c r="HV450" s="268"/>
      <c r="HW450" s="268"/>
      <c r="HX450" s="268"/>
      <c r="HY450" s="268"/>
      <c r="HZ450" s="268"/>
      <c r="IA450" s="268"/>
      <c r="IB450" s="268"/>
      <c r="IC450" s="268"/>
      <c r="ID450" s="268"/>
      <c r="IE450" s="268"/>
      <c r="IF450" s="268"/>
      <c r="IG450" s="268"/>
      <c r="IH450" s="268"/>
      <c r="II450" s="268"/>
      <c r="IJ450" s="268"/>
      <c r="IK450" s="268"/>
      <c r="IL450" s="268"/>
      <c r="IM450" s="268"/>
      <c r="IN450" s="268"/>
      <c r="IO450" s="268"/>
      <c r="IP450" s="268"/>
      <c r="IQ450" s="268"/>
      <c r="IR450" s="268"/>
      <c r="IS450" s="268"/>
      <c r="IT450" s="268"/>
      <c r="IU450" s="268"/>
      <c r="IV450" s="268"/>
      <c r="IW450" s="268"/>
      <c r="IX450" s="268"/>
      <c r="IY450" s="268"/>
      <c r="IZ450" s="268"/>
      <c r="JA450" s="268"/>
      <c r="JB450" s="268"/>
      <c r="JC450" s="268"/>
      <c r="JD450" s="268"/>
      <c r="JE450" s="268"/>
      <c r="JF450" s="268"/>
      <c r="JG450" s="268"/>
      <c r="JH450" s="268"/>
      <c r="JI450" s="268"/>
      <c r="JJ450" s="268"/>
      <c r="JK450" s="268"/>
      <c r="JL450" s="268"/>
      <c r="JM450" s="268"/>
      <c r="JN450" s="268"/>
      <c r="JO450" s="268"/>
      <c r="JP450" s="268"/>
      <c r="JQ450" s="268"/>
      <c r="JR450" s="268"/>
      <c r="JS450" s="268"/>
      <c r="JT450" s="268"/>
      <c r="JU450" s="268"/>
      <c r="JV450" s="268"/>
      <c r="JW450" s="268"/>
      <c r="JX450" s="268"/>
      <c r="JY450" s="268"/>
      <c r="JZ450" s="268"/>
      <c r="KA450" s="268"/>
      <c r="KB450" s="268"/>
      <c r="KC450" s="268"/>
      <c r="KD450" s="268"/>
      <c r="KE450" s="268"/>
      <c r="KF450" s="268"/>
      <c r="KG450" s="268"/>
      <c r="KH450" s="268"/>
      <c r="KI450" s="268"/>
      <c r="KJ450" s="268"/>
      <c r="KK450" s="268"/>
      <c r="KL450" s="268"/>
      <c r="KM450" s="268"/>
      <c r="KN450" s="268"/>
      <c r="KO450" s="268"/>
      <c r="KP450" s="268"/>
      <c r="KQ450" s="268"/>
      <c r="KR450" s="268"/>
      <c r="KS450" s="268"/>
      <c r="KT450" s="268"/>
      <c r="KU450" s="268"/>
      <c r="KV450" s="268"/>
      <c r="KW450" s="268"/>
      <c r="KX450" s="268"/>
      <c r="KY450" s="268"/>
      <c r="KZ450" s="268"/>
      <c r="LA450" s="268"/>
      <c r="LB450" s="268"/>
      <c r="LC450" s="268"/>
      <c r="LD450" s="268"/>
      <c r="LE450" s="268"/>
      <c r="LF450" s="268"/>
      <c r="LG450" s="268"/>
      <c r="LH450" s="268"/>
      <c r="LI450" s="268"/>
      <c r="LJ450" s="268"/>
      <c r="LK450" s="268"/>
      <c r="LL450" s="268"/>
      <c r="LM450" s="268"/>
      <c r="LN450" s="268"/>
      <c r="LO450" s="268"/>
      <c r="LP450" s="268"/>
      <c r="LQ450" s="268"/>
      <c r="LR450" s="268"/>
      <c r="LS450" s="268"/>
      <c r="LT450" s="268"/>
      <c r="LU450" s="268"/>
      <c r="LV450" s="268"/>
      <c r="LW450" s="268"/>
      <c r="LX450" s="268"/>
      <c r="LY450" s="268"/>
      <c r="LZ450" s="268"/>
      <c r="MA450" s="268"/>
      <c r="MB450" s="268"/>
      <c r="MC450" s="268"/>
      <c r="MD450" s="268"/>
      <c r="ME450" s="268"/>
      <c r="MF450" s="268"/>
      <c r="MG450" s="268"/>
      <c r="MH450" s="268"/>
      <c r="MI450" s="268"/>
      <c r="MJ450" s="268"/>
      <c r="MK450" s="268"/>
      <c r="ML450" s="268"/>
      <c r="MM450" s="268"/>
      <c r="MN450" s="268"/>
      <c r="MO450" s="268"/>
      <c r="MP450" s="268"/>
      <c r="MQ450" s="268"/>
      <c r="MR450" s="268"/>
      <c r="MS450" s="268"/>
      <c r="MT450" s="268"/>
      <c r="MU450" s="268"/>
      <c r="MV450" s="268"/>
      <c r="MW450" s="268"/>
      <c r="MX450" s="268"/>
      <c r="MY450" s="268"/>
      <c r="MZ450" s="268"/>
      <c r="NA450" s="268"/>
      <c r="NB450" s="268"/>
      <c r="NC450" s="268"/>
      <c r="ND450" s="268"/>
      <c r="NE450" s="268"/>
      <c r="NF450" s="268"/>
      <c r="NG450" s="268"/>
      <c r="NH450" s="268"/>
      <c r="NI450" s="268"/>
      <c r="NJ450" s="268"/>
      <c r="NK450" s="268"/>
      <c r="NL450" s="268"/>
      <c r="NM450" s="268"/>
      <c r="NN450" s="268"/>
      <c r="NO450" s="268"/>
      <c r="NP450" s="268"/>
      <c r="NQ450" s="268"/>
      <c r="NR450" s="268"/>
      <c r="NS450" s="268"/>
      <c r="NT450" s="268"/>
      <c r="NU450" s="268"/>
      <c r="NV450" s="268"/>
      <c r="NW450" s="268"/>
      <c r="NX450" s="268"/>
      <c r="NY450" s="268"/>
      <c r="NZ450" s="268"/>
      <c r="OA450" s="268"/>
      <c r="OB450" s="268"/>
      <c r="OC450" s="268"/>
      <c r="OD450" s="268"/>
      <c r="OE450" s="268"/>
      <c r="OF450" s="268"/>
      <c r="OG450" s="268"/>
      <c r="OH450" s="268"/>
      <c r="OI450" s="268"/>
      <c r="OJ450" s="268"/>
      <c r="OK450" s="268"/>
      <c r="OL450" s="268"/>
      <c r="OM450" s="268"/>
      <c r="ON450" s="268"/>
      <c r="OO450" s="268"/>
      <c r="OP450" s="268"/>
      <c r="OQ450" s="268"/>
      <c r="OR450" s="268"/>
      <c r="OS450" s="268"/>
      <c r="OT450" s="268"/>
      <c r="OU450" s="268"/>
      <c r="OV450" s="268"/>
      <c r="OW450" s="268"/>
      <c r="OX450" s="268"/>
      <c r="OY450" s="268"/>
      <c r="OZ450" s="268"/>
      <c r="PA450" s="268"/>
      <c r="PB450" s="268"/>
      <c r="PC450" s="268"/>
      <c r="PD450" s="268"/>
      <c r="PE450" s="268"/>
      <c r="PF450" s="268"/>
      <c r="PG450" s="268"/>
      <c r="PH450" s="268"/>
      <c r="PI450" s="268"/>
      <c r="PJ450" s="268"/>
      <c r="PK450" s="268"/>
      <c r="PL450" s="268"/>
      <c r="PM450" s="268"/>
      <c r="PN450" s="268"/>
      <c r="PO450" s="268"/>
      <c r="PP450" s="268"/>
      <c r="PQ450" s="268"/>
      <c r="PR450" s="268"/>
      <c r="PS450" s="268"/>
      <c r="PT450" s="268"/>
      <c r="PU450" s="268"/>
      <c r="PV450" s="268"/>
      <c r="PW450" s="268"/>
      <c r="PX450" s="268"/>
      <c r="PY450" s="268"/>
      <c r="PZ450" s="268"/>
      <c r="QA450" s="268"/>
      <c r="QB450" s="268"/>
      <c r="QC450" s="268"/>
      <c r="QD450" s="268"/>
      <c r="QE450" s="268"/>
      <c r="QF450" s="268"/>
      <c r="QG450" s="268"/>
      <c r="QH450" s="268"/>
      <c r="QI450" s="268"/>
      <c r="QJ450" s="268"/>
      <c r="QK450" s="268"/>
      <c r="QL450" s="268"/>
      <c r="QM450" s="268"/>
      <c r="QN450" s="268"/>
      <c r="QO450" s="268"/>
      <c r="QP450" s="268"/>
      <c r="QQ450" s="268"/>
      <c r="QR450" s="268"/>
      <c r="QS450" s="268"/>
      <c r="QT450" s="268"/>
      <c r="QU450" s="268"/>
      <c r="QV450" s="268"/>
      <c r="QW450" s="268"/>
      <c r="QX450" s="268"/>
      <c r="QY450" s="268"/>
      <c r="QZ450" s="268"/>
      <c r="RA450" s="268"/>
      <c r="RB450" s="268"/>
      <c r="RC450" s="268"/>
      <c r="RD450" s="268"/>
      <c r="RE450" s="268"/>
      <c r="RF450" s="268"/>
      <c r="RG450" s="268"/>
      <c r="RH450" s="268"/>
      <c r="RI450" s="268"/>
      <c r="RJ450" s="268"/>
      <c r="RK450" s="268"/>
      <c r="RL450" s="268"/>
      <c r="RM450" s="268"/>
      <c r="RN450" s="268"/>
      <c r="RO450" s="268"/>
      <c r="RP450" s="268"/>
      <c r="RQ450" s="268"/>
      <c r="RR450" s="268"/>
      <c r="RS450" s="268"/>
      <c r="RT450" s="268"/>
      <c r="RU450" s="268"/>
      <c r="RV450" s="268"/>
      <c r="RW450" s="268"/>
      <c r="RX450" s="268"/>
      <c r="RY450" s="268"/>
      <c r="RZ450" s="268"/>
      <c r="SA450" s="268"/>
      <c r="SB450" s="268"/>
      <c r="SC450" s="268"/>
      <c r="SD450" s="268"/>
      <c r="SE450" s="268"/>
    </row>
    <row r="451" spans="8:499" s="288" customFormat="1" x14ac:dyDescent="0.2">
      <c r="H451" s="267"/>
      <c r="I451" s="267"/>
      <c r="J451" s="267"/>
      <c r="K451" s="267"/>
      <c r="L451" s="267"/>
      <c r="M451" s="267"/>
      <c r="N451" s="267"/>
      <c r="O451" s="267"/>
      <c r="P451" s="267"/>
      <c r="Q451" s="267"/>
      <c r="R451" s="267"/>
      <c r="S451" s="267"/>
      <c r="T451" s="267"/>
      <c r="U451" s="267"/>
      <c r="V451" s="267"/>
      <c r="W451" s="267"/>
      <c r="X451" s="267"/>
      <c r="Y451" s="267"/>
      <c r="Z451" s="267"/>
      <c r="AA451" s="267"/>
      <c r="AB451" s="267"/>
      <c r="AC451" s="267"/>
      <c r="AD451" s="267"/>
      <c r="AE451" s="267"/>
      <c r="AF451" s="267"/>
      <c r="AG451" s="267"/>
      <c r="AH451" s="267"/>
      <c r="AI451" s="267"/>
      <c r="AJ451" s="267"/>
      <c r="AK451" s="267"/>
      <c r="AL451" s="267"/>
      <c r="AM451" s="267"/>
      <c r="AN451" s="267"/>
      <c r="AO451" s="267"/>
      <c r="AP451" s="267"/>
      <c r="AQ451" s="267"/>
      <c r="AR451" s="267"/>
      <c r="AS451" s="267"/>
      <c r="AT451" s="267"/>
      <c r="AU451" s="267"/>
      <c r="AV451" s="267"/>
      <c r="AW451" s="267"/>
      <c r="AX451" s="267"/>
      <c r="AY451" s="267"/>
      <c r="AZ451" s="268"/>
      <c r="BA451" s="268"/>
      <c r="BB451" s="268"/>
      <c r="BC451" s="268"/>
      <c r="BD451" s="268"/>
      <c r="BE451" s="268"/>
      <c r="BF451" s="268"/>
      <c r="BG451" s="268"/>
      <c r="BH451" s="268"/>
      <c r="BI451" s="268"/>
      <c r="BJ451" s="268"/>
      <c r="BK451" s="268"/>
      <c r="BL451" s="268"/>
      <c r="BM451" s="268"/>
      <c r="BN451" s="268"/>
      <c r="BO451" s="268"/>
      <c r="BP451" s="268"/>
      <c r="BQ451" s="268"/>
      <c r="BR451" s="268"/>
      <c r="BS451" s="268"/>
      <c r="BT451" s="268"/>
      <c r="BU451" s="268"/>
      <c r="BV451" s="268"/>
      <c r="BW451" s="268"/>
      <c r="BX451" s="268"/>
      <c r="BY451" s="268"/>
      <c r="BZ451" s="268"/>
      <c r="CA451" s="268"/>
      <c r="CB451" s="268"/>
      <c r="CC451" s="268"/>
      <c r="CD451" s="268"/>
      <c r="CE451" s="268"/>
      <c r="CF451" s="268"/>
      <c r="CG451" s="268"/>
      <c r="CH451" s="268"/>
      <c r="CI451" s="268"/>
      <c r="CJ451" s="268"/>
      <c r="CK451" s="268"/>
      <c r="CL451" s="268"/>
      <c r="CM451" s="268"/>
      <c r="CN451" s="268"/>
      <c r="CO451" s="268"/>
      <c r="CP451" s="268"/>
      <c r="CQ451" s="268"/>
      <c r="CR451" s="268"/>
      <c r="CS451" s="268"/>
      <c r="CT451" s="268"/>
      <c r="CU451" s="268"/>
      <c r="CV451" s="268"/>
      <c r="CW451" s="268"/>
      <c r="CX451" s="268"/>
      <c r="CY451" s="268"/>
      <c r="CZ451" s="268"/>
      <c r="DA451" s="268"/>
      <c r="DB451" s="268"/>
      <c r="DC451" s="268"/>
      <c r="DD451" s="268"/>
      <c r="DE451" s="268"/>
      <c r="DF451" s="268"/>
      <c r="DG451" s="268"/>
      <c r="DH451" s="268"/>
      <c r="DI451" s="268"/>
      <c r="DJ451" s="268"/>
      <c r="DK451" s="268"/>
      <c r="DL451" s="268"/>
      <c r="DM451" s="268"/>
      <c r="DN451" s="268"/>
      <c r="DO451" s="268"/>
      <c r="DP451" s="268"/>
      <c r="DQ451" s="268"/>
      <c r="DR451" s="268"/>
      <c r="DS451" s="268"/>
      <c r="DT451" s="268"/>
      <c r="DU451" s="268"/>
      <c r="DV451" s="268"/>
      <c r="DW451" s="268"/>
      <c r="DX451" s="268"/>
      <c r="DY451" s="268"/>
      <c r="DZ451" s="268"/>
      <c r="EA451" s="268"/>
      <c r="EB451" s="268"/>
      <c r="EC451" s="268"/>
      <c r="ED451" s="268"/>
      <c r="EE451" s="268"/>
      <c r="EF451" s="268"/>
      <c r="EG451" s="268"/>
      <c r="EH451" s="268"/>
      <c r="EI451" s="268"/>
      <c r="EJ451" s="268"/>
      <c r="EK451" s="268"/>
      <c r="EL451" s="268"/>
      <c r="EM451" s="268"/>
      <c r="EN451" s="268"/>
      <c r="EO451" s="268"/>
      <c r="EP451" s="268"/>
      <c r="EQ451" s="268"/>
      <c r="ER451" s="268"/>
      <c r="ES451" s="268"/>
      <c r="ET451" s="268"/>
      <c r="EU451" s="268"/>
      <c r="EV451" s="268"/>
      <c r="EW451" s="268"/>
      <c r="EX451" s="268"/>
      <c r="EY451" s="268"/>
      <c r="EZ451" s="268"/>
      <c r="FA451" s="268"/>
      <c r="FB451" s="268"/>
      <c r="FC451" s="268"/>
      <c r="FD451" s="268"/>
      <c r="FE451" s="268"/>
      <c r="FF451" s="268"/>
      <c r="FG451" s="268"/>
      <c r="FH451" s="268"/>
      <c r="FI451" s="268"/>
      <c r="FJ451" s="268"/>
      <c r="FK451" s="268"/>
      <c r="FL451" s="268"/>
      <c r="FM451" s="268"/>
      <c r="FN451" s="268"/>
      <c r="FO451" s="268"/>
      <c r="FP451" s="268"/>
      <c r="FQ451" s="268"/>
      <c r="FR451" s="268"/>
      <c r="FS451" s="268"/>
      <c r="FT451" s="268"/>
      <c r="FU451" s="268"/>
      <c r="FV451" s="268"/>
      <c r="FW451" s="268"/>
      <c r="FX451" s="268"/>
      <c r="FY451" s="268"/>
      <c r="FZ451" s="268"/>
      <c r="GA451" s="268"/>
      <c r="GB451" s="268"/>
      <c r="GC451" s="268"/>
      <c r="GD451" s="268"/>
      <c r="GE451" s="268"/>
      <c r="GF451" s="268"/>
      <c r="GG451" s="268"/>
      <c r="GH451" s="268"/>
      <c r="GI451" s="268"/>
      <c r="GJ451" s="268"/>
      <c r="GK451" s="268"/>
      <c r="GL451" s="268"/>
      <c r="GM451" s="268"/>
      <c r="GN451" s="268"/>
      <c r="GO451" s="268"/>
      <c r="GP451" s="268"/>
      <c r="GQ451" s="268"/>
      <c r="GR451" s="268"/>
      <c r="GS451" s="268"/>
      <c r="GT451" s="268"/>
      <c r="GU451" s="268"/>
      <c r="GV451" s="268"/>
      <c r="GW451" s="268"/>
      <c r="GX451" s="268"/>
      <c r="GY451" s="268"/>
      <c r="GZ451" s="268"/>
      <c r="HA451" s="268"/>
      <c r="HB451" s="268"/>
      <c r="HC451" s="268"/>
      <c r="HD451" s="268"/>
      <c r="HE451" s="268"/>
      <c r="HF451" s="268"/>
      <c r="HG451" s="268"/>
      <c r="HH451" s="268"/>
      <c r="HI451" s="268"/>
      <c r="HJ451" s="268"/>
      <c r="HK451" s="268"/>
      <c r="HL451" s="268"/>
      <c r="HM451" s="268"/>
      <c r="HN451" s="268"/>
      <c r="HO451" s="268"/>
      <c r="HP451" s="268"/>
      <c r="HQ451" s="268"/>
      <c r="HR451" s="268"/>
      <c r="HS451" s="268"/>
      <c r="HT451" s="268"/>
      <c r="HU451" s="268"/>
      <c r="HV451" s="268"/>
      <c r="HW451" s="268"/>
      <c r="HX451" s="268"/>
      <c r="HY451" s="268"/>
      <c r="HZ451" s="268"/>
      <c r="IA451" s="268"/>
      <c r="IB451" s="268"/>
      <c r="IC451" s="268"/>
      <c r="ID451" s="268"/>
      <c r="IE451" s="268"/>
      <c r="IF451" s="268"/>
      <c r="IG451" s="268"/>
      <c r="IH451" s="268"/>
      <c r="II451" s="268"/>
      <c r="IJ451" s="268"/>
      <c r="IK451" s="268"/>
      <c r="IL451" s="268"/>
      <c r="IM451" s="268"/>
      <c r="IN451" s="268"/>
      <c r="IO451" s="268"/>
      <c r="IP451" s="268"/>
      <c r="IQ451" s="268"/>
      <c r="IR451" s="268"/>
      <c r="IS451" s="268"/>
      <c r="IT451" s="268"/>
      <c r="IU451" s="268"/>
      <c r="IV451" s="268"/>
      <c r="IW451" s="268"/>
      <c r="IX451" s="268"/>
      <c r="IY451" s="268"/>
      <c r="IZ451" s="268"/>
      <c r="JA451" s="268"/>
      <c r="JB451" s="268"/>
      <c r="JC451" s="268"/>
      <c r="JD451" s="268"/>
      <c r="JE451" s="268"/>
      <c r="JF451" s="268"/>
      <c r="JG451" s="268"/>
      <c r="JH451" s="268"/>
      <c r="JI451" s="268"/>
      <c r="JJ451" s="268"/>
      <c r="JK451" s="268"/>
      <c r="JL451" s="268"/>
      <c r="JM451" s="268"/>
      <c r="JN451" s="268"/>
      <c r="JO451" s="268"/>
      <c r="JP451" s="268"/>
      <c r="JQ451" s="268"/>
      <c r="JR451" s="268"/>
      <c r="JS451" s="268"/>
      <c r="JT451" s="268"/>
      <c r="JU451" s="268"/>
      <c r="JV451" s="268"/>
      <c r="JW451" s="268"/>
      <c r="JX451" s="268"/>
      <c r="JY451" s="268"/>
      <c r="JZ451" s="268"/>
      <c r="KA451" s="268"/>
      <c r="KB451" s="268"/>
      <c r="KC451" s="268"/>
      <c r="KD451" s="268"/>
      <c r="KE451" s="268"/>
      <c r="KF451" s="268"/>
      <c r="KG451" s="268"/>
      <c r="KH451" s="268"/>
      <c r="KI451" s="268"/>
      <c r="KJ451" s="268"/>
      <c r="KK451" s="268"/>
      <c r="KL451" s="268"/>
      <c r="KM451" s="268"/>
      <c r="KN451" s="268"/>
      <c r="KO451" s="268"/>
      <c r="KP451" s="268"/>
      <c r="KQ451" s="268"/>
      <c r="KR451" s="268"/>
      <c r="KS451" s="268"/>
      <c r="KT451" s="268"/>
      <c r="KU451" s="268"/>
      <c r="KV451" s="268"/>
      <c r="KW451" s="268"/>
      <c r="KX451" s="268"/>
      <c r="KY451" s="268"/>
      <c r="KZ451" s="268"/>
      <c r="LA451" s="268"/>
      <c r="LB451" s="268"/>
      <c r="LC451" s="268"/>
      <c r="LD451" s="268"/>
      <c r="LE451" s="268"/>
      <c r="LF451" s="268"/>
      <c r="LG451" s="268"/>
      <c r="LH451" s="268"/>
      <c r="LI451" s="268"/>
      <c r="LJ451" s="268"/>
      <c r="LK451" s="268"/>
      <c r="LL451" s="268"/>
      <c r="LM451" s="268"/>
      <c r="LN451" s="268"/>
      <c r="LO451" s="268"/>
      <c r="LP451" s="268"/>
      <c r="LQ451" s="268"/>
      <c r="LR451" s="268"/>
      <c r="LS451" s="268"/>
      <c r="LT451" s="268"/>
      <c r="LU451" s="268"/>
      <c r="LV451" s="268"/>
      <c r="LW451" s="268"/>
      <c r="LX451" s="268"/>
      <c r="LY451" s="268"/>
      <c r="LZ451" s="268"/>
      <c r="MA451" s="268"/>
      <c r="MB451" s="268"/>
      <c r="MC451" s="268"/>
      <c r="MD451" s="268"/>
      <c r="ME451" s="268"/>
      <c r="MF451" s="268"/>
      <c r="MG451" s="268"/>
      <c r="MH451" s="268"/>
      <c r="MI451" s="268"/>
      <c r="MJ451" s="268"/>
      <c r="MK451" s="268"/>
      <c r="ML451" s="268"/>
      <c r="MM451" s="268"/>
      <c r="MN451" s="268"/>
      <c r="MO451" s="268"/>
      <c r="MP451" s="268"/>
      <c r="MQ451" s="268"/>
      <c r="MR451" s="268"/>
      <c r="MS451" s="268"/>
      <c r="MT451" s="268"/>
      <c r="MU451" s="268"/>
      <c r="MV451" s="268"/>
      <c r="MW451" s="268"/>
      <c r="MX451" s="268"/>
      <c r="MY451" s="268"/>
      <c r="MZ451" s="268"/>
      <c r="NA451" s="268"/>
      <c r="NB451" s="268"/>
      <c r="NC451" s="268"/>
      <c r="ND451" s="268"/>
      <c r="NE451" s="268"/>
      <c r="NF451" s="268"/>
      <c r="NG451" s="268"/>
      <c r="NH451" s="268"/>
      <c r="NI451" s="268"/>
      <c r="NJ451" s="268"/>
      <c r="NK451" s="268"/>
      <c r="NL451" s="268"/>
      <c r="NM451" s="268"/>
      <c r="NN451" s="268"/>
      <c r="NO451" s="268"/>
      <c r="NP451" s="268"/>
      <c r="NQ451" s="268"/>
      <c r="NR451" s="268"/>
      <c r="NS451" s="268"/>
      <c r="NT451" s="268"/>
      <c r="NU451" s="268"/>
      <c r="NV451" s="268"/>
      <c r="NW451" s="268"/>
      <c r="NX451" s="268"/>
      <c r="NY451" s="268"/>
      <c r="NZ451" s="268"/>
      <c r="OA451" s="268"/>
      <c r="OB451" s="268"/>
      <c r="OC451" s="268"/>
      <c r="OD451" s="268"/>
      <c r="OE451" s="268"/>
      <c r="OF451" s="268"/>
      <c r="OG451" s="268"/>
      <c r="OH451" s="268"/>
      <c r="OI451" s="268"/>
      <c r="OJ451" s="268"/>
      <c r="OK451" s="268"/>
      <c r="OL451" s="268"/>
      <c r="OM451" s="268"/>
      <c r="ON451" s="268"/>
      <c r="OO451" s="268"/>
      <c r="OP451" s="268"/>
      <c r="OQ451" s="268"/>
      <c r="OR451" s="268"/>
      <c r="OS451" s="268"/>
      <c r="OT451" s="268"/>
      <c r="OU451" s="268"/>
      <c r="OV451" s="268"/>
      <c r="OW451" s="268"/>
      <c r="OX451" s="268"/>
      <c r="OY451" s="268"/>
      <c r="OZ451" s="268"/>
      <c r="PA451" s="268"/>
      <c r="PB451" s="268"/>
      <c r="PC451" s="268"/>
      <c r="PD451" s="268"/>
      <c r="PE451" s="268"/>
      <c r="PF451" s="268"/>
      <c r="PG451" s="268"/>
      <c r="PH451" s="268"/>
      <c r="PI451" s="268"/>
      <c r="PJ451" s="268"/>
      <c r="PK451" s="268"/>
      <c r="PL451" s="268"/>
      <c r="PM451" s="268"/>
      <c r="PN451" s="268"/>
      <c r="PO451" s="268"/>
      <c r="PP451" s="268"/>
      <c r="PQ451" s="268"/>
      <c r="PR451" s="268"/>
      <c r="PS451" s="268"/>
      <c r="PT451" s="268"/>
      <c r="PU451" s="268"/>
      <c r="PV451" s="268"/>
      <c r="PW451" s="268"/>
      <c r="PX451" s="268"/>
      <c r="PY451" s="268"/>
      <c r="PZ451" s="268"/>
      <c r="QA451" s="268"/>
      <c r="QB451" s="268"/>
      <c r="QC451" s="268"/>
      <c r="QD451" s="268"/>
      <c r="QE451" s="268"/>
      <c r="QF451" s="268"/>
      <c r="QG451" s="268"/>
      <c r="QH451" s="268"/>
      <c r="QI451" s="268"/>
      <c r="QJ451" s="268"/>
      <c r="QK451" s="268"/>
      <c r="QL451" s="268"/>
      <c r="QM451" s="268"/>
      <c r="QN451" s="268"/>
      <c r="QO451" s="268"/>
      <c r="QP451" s="268"/>
      <c r="QQ451" s="268"/>
      <c r="QR451" s="268"/>
      <c r="QS451" s="268"/>
      <c r="QT451" s="268"/>
      <c r="QU451" s="268"/>
      <c r="QV451" s="268"/>
      <c r="QW451" s="268"/>
      <c r="QX451" s="268"/>
      <c r="QY451" s="268"/>
      <c r="QZ451" s="268"/>
      <c r="RA451" s="268"/>
      <c r="RB451" s="268"/>
      <c r="RC451" s="268"/>
      <c r="RD451" s="268"/>
      <c r="RE451" s="268"/>
      <c r="RF451" s="268"/>
      <c r="RG451" s="268"/>
      <c r="RH451" s="268"/>
      <c r="RI451" s="268"/>
      <c r="RJ451" s="268"/>
      <c r="RK451" s="268"/>
      <c r="RL451" s="268"/>
      <c r="RM451" s="268"/>
      <c r="RN451" s="268"/>
      <c r="RO451" s="268"/>
      <c r="RP451" s="268"/>
      <c r="RQ451" s="268"/>
      <c r="RR451" s="268"/>
      <c r="RS451" s="268"/>
      <c r="RT451" s="268"/>
      <c r="RU451" s="268"/>
      <c r="RV451" s="268"/>
      <c r="RW451" s="268"/>
      <c r="RX451" s="268"/>
      <c r="RY451" s="268"/>
      <c r="RZ451" s="268"/>
      <c r="SA451" s="268"/>
      <c r="SB451" s="268"/>
      <c r="SC451" s="268"/>
      <c r="SD451" s="268"/>
      <c r="SE451" s="268"/>
    </row>
    <row r="452" spans="8:499" s="288" customFormat="1" x14ac:dyDescent="0.2">
      <c r="H452" s="267"/>
      <c r="I452" s="267"/>
      <c r="J452" s="267"/>
      <c r="K452" s="267"/>
      <c r="L452" s="267"/>
      <c r="M452" s="267"/>
      <c r="N452" s="267"/>
      <c r="O452" s="267"/>
      <c r="P452" s="267"/>
      <c r="Q452" s="267"/>
      <c r="R452" s="267"/>
      <c r="S452" s="267"/>
      <c r="T452" s="267"/>
      <c r="U452" s="267"/>
      <c r="V452" s="267"/>
      <c r="W452" s="267"/>
      <c r="X452" s="267"/>
      <c r="Y452" s="267"/>
      <c r="Z452" s="267"/>
      <c r="AA452" s="267"/>
      <c r="AB452" s="267"/>
      <c r="AC452" s="267"/>
      <c r="AD452" s="267"/>
      <c r="AE452" s="267"/>
      <c r="AF452" s="267"/>
      <c r="AG452" s="267"/>
      <c r="AH452" s="267"/>
      <c r="AI452" s="267"/>
      <c r="AJ452" s="267"/>
      <c r="AK452" s="267"/>
      <c r="AL452" s="267"/>
      <c r="AM452" s="267"/>
      <c r="AN452" s="267"/>
      <c r="AO452" s="267"/>
      <c r="AP452" s="267"/>
      <c r="AQ452" s="267"/>
      <c r="AR452" s="267"/>
      <c r="AS452" s="267"/>
      <c r="AT452" s="267"/>
      <c r="AU452" s="267"/>
      <c r="AV452" s="267"/>
      <c r="AW452" s="267"/>
      <c r="AX452" s="267"/>
      <c r="AY452" s="267"/>
      <c r="AZ452" s="268"/>
      <c r="BA452" s="268"/>
      <c r="BB452" s="268"/>
      <c r="BC452" s="268"/>
      <c r="BD452" s="268"/>
      <c r="BE452" s="268"/>
      <c r="BF452" s="268"/>
      <c r="BG452" s="268"/>
      <c r="BH452" s="268"/>
      <c r="BI452" s="268"/>
      <c r="BJ452" s="268"/>
      <c r="BK452" s="268"/>
      <c r="BL452" s="268"/>
      <c r="BM452" s="268"/>
      <c r="BN452" s="268"/>
      <c r="BO452" s="268"/>
      <c r="BP452" s="268"/>
      <c r="BQ452" s="268"/>
      <c r="BR452" s="268"/>
      <c r="BS452" s="268"/>
      <c r="BT452" s="268"/>
      <c r="BU452" s="268"/>
      <c r="BV452" s="268"/>
      <c r="BW452" s="268"/>
      <c r="BX452" s="268"/>
      <c r="BY452" s="268"/>
      <c r="BZ452" s="268"/>
      <c r="CA452" s="268"/>
      <c r="CB452" s="268"/>
      <c r="CC452" s="268"/>
      <c r="CD452" s="268"/>
      <c r="CE452" s="268"/>
      <c r="CF452" s="268"/>
      <c r="CG452" s="268"/>
      <c r="CH452" s="268"/>
      <c r="CI452" s="268"/>
      <c r="CJ452" s="268"/>
      <c r="CK452" s="268"/>
      <c r="CL452" s="268"/>
      <c r="CM452" s="268"/>
      <c r="CN452" s="268"/>
      <c r="CO452" s="268"/>
      <c r="CP452" s="268"/>
      <c r="CQ452" s="268"/>
      <c r="CR452" s="268"/>
      <c r="CS452" s="268"/>
      <c r="CT452" s="268"/>
      <c r="CU452" s="268"/>
      <c r="CV452" s="268"/>
      <c r="CW452" s="268"/>
      <c r="CX452" s="268"/>
      <c r="CY452" s="268"/>
      <c r="CZ452" s="268"/>
      <c r="DA452" s="268"/>
      <c r="DB452" s="268"/>
      <c r="DC452" s="268"/>
      <c r="DD452" s="268"/>
      <c r="DE452" s="268"/>
      <c r="DF452" s="268"/>
      <c r="DG452" s="268"/>
      <c r="DH452" s="268"/>
      <c r="DI452" s="268"/>
      <c r="DJ452" s="268"/>
      <c r="DK452" s="268"/>
      <c r="DL452" s="268"/>
      <c r="DM452" s="268"/>
      <c r="DN452" s="268"/>
      <c r="DO452" s="268"/>
      <c r="DP452" s="268"/>
      <c r="DQ452" s="268"/>
      <c r="DR452" s="268"/>
      <c r="DS452" s="268"/>
      <c r="DT452" s="268"/>
      <c r="DU452" s="268"/>
      <c r="DV452" s="268"/>
      <c r="DW452" s="268"/>
      <c r="DX452" s="268"/>
      <c r="DY452" s="268"/>
      <c r="DZ452" s="268"/>
      <c r="EA452" s="268"/>
      <c r="EB452" s="268"/>
      <c r="EC452" s="268"/>
      <c r="ED452" s="268"/>
      <c r="EE452" s="268"/>
      <c r="EF452" s="268"/>
      <c r="EG452" s="268"/>
      <c r="EH452" s="268"/>
      <c r="EI452" s="268"/>
      <c r="EJ452" s="268"/>
      <c r="EK452" s="268"/>
      <c r="EL452" s="268"/>
      <c r="EM452" s="268"/>
      <c r="EN452" s="268"/>
      <c r="EO452" s="268"/>
      <c r="EP452" s="268"/>
      <c r="EQ452" s="268"/>
      <c r="ER452" s="268"/>
      <c r="ES452" s="268"/>
      <c r="ET452" s="268"/>
      <c r="EU452" s="268"/>
      <c r="EV452" s="268"/>
      <c r="EW452" s="268"/>
      <c r="EX452" s="268"/>
      <c r="EY452" s="268"/>
      <c r="EZ452" s="268"/>
      <c r="FA452" s="268"/>
      <c r="FB452" s="268"/>
      <c r="FC452" s="268"/>
      <c r="FD452" s="268"/>
      <c r="FE452" s="268"/>
      <c r="FF452" s="268"/>
      <c r="FG452" s="268"/>
      <c r="FH452" s="268"/>
      <c r="FI452" s="268"/>
      <c r="FJ452" s="268"/>
      <c r="FK452" s="268"/>
      <c r="FL452" s="268"/>
      <c r="FM452" s="268"/>
      <c r="FN452" s="268"/>
      <c r="FO452" s="268"/>
      <c r="FP452" s="268"/>
      <c r="FQ452" s="268"/>
      <c r="FR452" s="268"/>
      <c r="FS452" s="268"/>
      <c r="FT452" s="268"/>
      <c r="FU452" s="268"/>
      <c r="FV452" s="268"/>
      <c r="FW452" s="268"/>
      <c r="FX452" s="268"/>
      <c r="FY452" s="268"/>
      <c r="FZ452" s="268"/>
      <c r="GA452" s="268"/>
      <c r="GB452" s="268"/>
      <c r="GC452" s="268"/>
      <c r="GD452" s="268"/>
      <c r="GE452" s="268"/>
      <c r="GF452" s="268"/>
      <c r="GG452" s="268"/>
      <c r="GH452" s="268"/>
      <c r="GI452" s="268"/>
      <c r="GJ452" s="268"/>
      <c r="GK452" s="268"/>
      <c r="GL452" s="268"/>
      <c r="GM452" s="268"/>
      <c r="GN452" s="268"/>
      <c r="GO452" s="268"/>
      <c r="GP452" s="268"/>
      <c r="GQ452" s="268"/>
      <c r="GR452" s="268"/>
      <c r="GS452" s="268"/>
      <c r="GT452" s="268"/>
      <c r="GU452" s="268"/>
      <c r="GV452" s="268"/>
      <c r="GW452" s="268"/>
      <c r="GX452" s="268"/>
      <c r="GY452" s="268"/>
      <c r="GZ452" s="268"/>
      <c r="HA452" s="268"/>
      <c r="HB452" s="268"/>
      <c r="HC452" s="268"/>
      <c r="HD452" s="268"/>
      <c r="HE452" s="268"/>
      <c r="HF452" s="268"/>
      <c r="HG452" s="268"/>
      <c r="HH452" s="268"/>
      <c r="HI452" s="268"/>
      <c r="HJ452" s="268"/>
      <c r="HK452" s="268"/>
      <c r="HL452" s="268"/>
      <c r="HM452" s="268"/>
      <c r="HN452" s="268"/>
      <c r="HO452" s="268"/>
      <c r="HP452" s="268"/>
      <c r="HQ452" s="268"/>
      <c r="HR452" s="268"/>
      <c r="HS452" s="268"/>
      <c r="HT452" s="268"/>
      <c r="HU452" s="268"/>
      <c r="HV452" s="268"/>
      <c r="HW452" s="268"/>
      <c r="HX452" s="268"/>
      <c r="HY452" s="268"/>
      <c r="HZ452" s="268"/>
      <c r="IA452" s="268"/>
      <c r="IB452" s="268"/>
      <c r="IC452" s="268"/>
      <c r="ID452" s="268"/>
      <c r="IE452" s="268"/>
      <c r="IF452" s="268"/>
      <c r="IG452" s="268"/>
      <c r="IH452" s="268"/>
      <c r="II452" s="268"/>
      <c r="IJ452" s="268"/>
      <c r="IK452" s="268"/>
      <c r="IL452" s="268"/>
      <c r="IM452" s="268"/>
      <c r="IN452" s="268"/>
      <c r="IO452" s="268"/>
      <c r="IP452" s="268"/>
      <c r="IQ452" s="268"/>
      <c r="IR452" s="268"/>
      <c r="IS452" s="268"/>
      <c r="IT452" s="268"/>
      <c r="IU452" s="268"/>
      <c r="IV452" s="268"/>
      <c r="IW452" s="268"/>
      <c r="IX452" s="268"/>
      <c r="IY452" s="268"/>
      <c r="IZ452" s="268"/>
      <c r="JA452" s="268"/>
      <c r="JB452" s="268"/>
      <c r="JC452" s="268"/>
      <c r="JD452" s="268"/>
      <c r="JE452" s="268"/>
      <c r="JF452" s="268"/>
      <c r="JG452" s="268"/>
      <c r="JH452" s="268"/>
      <c r="JI452" s="268"/>
      <c r="JJ452" s="268"/>
      <c r="JK452" s="268"/>
      <c r="JL452" s="268"/>
      <c r="JM452" s="268"/>
      <c r="JN452" s="268"/>
      <c r="JO452" s="268"/>
      <c r="JP452" s="268"/>
      <c r="JQ452" s="268"/>
      <c r="JR452" s="268"/>
      <c r="JS452" s="268"/>
      <c r="JT452" s="268"/>
      <c r="JU452" s="268"/>
      <c r="JV452" s="268"/>
      <c r="JW452" s="268"/>
      <c r="JX452" s="268"/>
      <c r="JY452" s="268"/>
      <c r="JZ452" s="268"/>
      <c r="KA452" s="268"/>
      <c r="KB452" s="268"/>
      <c r="KC452" s="268"/>
      <c r="KD452" s="268"/>
      <c r="KE452" s="268"/>
      <c r="KF452" s="268"/>
      <c r="KG452" s="268"/>
      <c r="KH452" s="268"/>
      <c r="KI452" s="268"/>
      <c r="KJ452" s="268"/>
      <c r="KK452" s="268"/>
      <c r="KL452" s="268"/>
      <c r="KM452" s="268"/>
      <c r="KN452" s="268"/>
      <c r="KO452" s="268"/>
      <c r="KP452" s="268"/>
      <c r="KQ452" s="268"/>
      <c r="KR452" s="268"/>
      <c r="KS452" s="268"/>
      <c r="KT452" s="268"/>
      <c r="KU452" s="268"/>
      <c r="KV452" s="268"/>
      <c r="KW452" s="268"/>
      <c r="KX452" s="268"/>
      <c r="KY452" s="268"/>
      <c r="KZ452" s="268"/>
      <c r="LA452" s="268"/>
      <c r="LB452" s="268"/>
      <c r="LC452" s="268"/>
      <c r="LD452" s="268"/>
      <c r="LE452" s="268"/>
      <c r="LF452" s="268"/>
      <c r="LG452" s="268"/>
      <c r="LH452" s="268"/>
      <c r="LI452" s="268"/>
      <c r="LJ452" s="268"/>
      <c r="LK452" s="268"/>
      <c r="LL452" s="268"/>
      <c r="LM452" s="268"/>
      <c r="LN452" s="268"/>
      <c r="LO452" s="268"/>
      <c r="LP452" s="268"/>
      <c r="LQ452" s="268"/>
      <c r="LR452" s="268"/>
      <c r="LS452" s="268"/>
      <c r="LT452" s="268"/>
      <c r="LU452" s="268"/>
      <c r="LV452" s="268"/>
      <c r="LW452" s="268"/>
      <c r="LX452" s="268"/>
      <c r="LY452" s="268"/>
      <c r="LZ452" s="268"/>
      <c r="MA452" s="268"/>
      <c r="MB452" s="268"/>
      <c r="MC452" s="268"/>
      <c r="MD452" s="268"/>
      <c r="ME452" s="268"/>
      <c r="MF452" s="268"/>
      <c r="MG452" s="268"/>
      <c r="MH452" s="268"/>
      <c r="MI452" s="268"/>
      <c r="MJ452" s="268"/>
      <c r="MK452" s="268"/>
      <c r="ML452" s="268"/>
      <c r="MM452" s="268"/>
      <c r="MN452" s="268"/>
      <c r="MO452" s="268"/>
      <c r="MP452" s="268"/>
      <c r="MQ452" s="268"/>
      <c r="MR452" s="268"/>
      <c r="MS452" s="268"/>
      <c r="MT452" s="268"/>
      <c r="MU452" s="268"/>
      <c r="MV452" s="268"/>
      <c r="MW452" s="268"/>
      <c r="MX452" s="268"/>
      <c r="MY452" s="268"/>
      <c r="MZ452" s="268"/>
      <c r="NA452" s="268"/>
      <c r="NB452" s="268"/>
      <c r="NC452" s="268"/>
      <c r="ND452" s="268"/>
      <c r="NE452" s="268"/>
      <c r="NF452" s="268"/>
      <c r="NG452" s="268"/>
      <c r="NH452" s="268"/>
      <c r="NI452" s="268"/>
      <c r="NJ452" s="268"/>
      <c r="NK452" s="268"/>
      <c r="NL452" s="268"/>
      <c r="NM452" s="268"/>
      <c r="NN452" s="268"/>
      <c r="NO452" s="268"/>
      <c r="NP452" s="268"/>
      <c r="NQ452" s="268"/>
      <c r="NR452" s="268"/>
      <c r="NS452" s="268"/>
      <c r="NT452" s="268"/>
      <c r="NU452" s="268"/>
      <c r="NV452" s="268"/>
      <c r="NW452" s="268"/>
      <c r="NX452" s="268"/>
      <c r="NY452" s="268"/>
      <c r="NZ452" s="268"/>
      <c r="OA452" s="268"/>
      <c r="OB452" s="268"/>
      <c r="OC452" s="268"/>
      <c r="OD452" s="268"/>
      <c r="OE452" s="268"/>
      <c r="OF452" s="268"/>
      <c r="OG452" s="268"/>
      <c r="OH452" s="268"/>
      <c r="OI452" s="268"/>
      <c r="OJ452" s="268"/>
      <c r="OK452" s="268"/>
      <c r="OL452" s="268"/>
      <c r="OM452" s="268"/>
      <c r="ON452" s="268"/>
      <c r="OO452" s="268"/>
      <c r="OP452" s="268"/>
      <c r="OQ452" s="268"/>
      <c r="OR452" s="268"/>
      <c r="OS452" s="268"/>
      <c r="OT452" s="268"/>
      <c r="OU452" s="268"/>
      <c r="OV452" s="268"/>
      <c r="OW452" s="268"/>
      <c r="OX452" s="268"/>
      <c r="OY452" s="268"/>
      <c r="OZ452" s="268"/>
      <c r="PA452" s="268"/>
      <c r="PB452" s="268"/>
      <c r="PC452" s="268"/>
      <c r="PD452" s="268"/>
      <c r="PE452" s="268"/>
      <c r="PF452" s="268"/>
      <c r="PG452" s="268"/>
      <c r="PH452" s="268"/>
      <c r="PI452" s="268"/>
      <c r="PJ452" s="268"/>
      <c r="PK452" s="268"/>
      <c r="PL452" s="268"/>
      <c r="PM452" s="268"/>
      <c r="PN452" s="268"/>
      <c r="PO452" s="268"/>
      <c r="PP452" s="268"/>
      <c r="PQ452" s="268"/>
      <c r="PR452" s="268"/>
      <c r="PS452" s="268"/>
      <c r="PT452" s="268"/>
      <c r="PU452" s="268"/>
      <c r="PV452" s="268"/>
      <c r="PW452" s="268"/>
      <c r="PX452" s="268"/>
      <c r="PY452" s="268"/>
      <c r="PZ452" s="268"/>
      <c r="QA452" s="268"/>
      <c r="QB452" s="268"/>
      <c r="QC452" s="268"/>
      <c r="QD452" s="268"/>
      <c r="QE452" s="268"/>
      <c r="QF452" s="268"/>
      <c r="QG452" s="268"/>
      <c r="QH452" s="268"/>
      <c r="QI452" s="268"/>
      <c r="QJ452" s="268"/>
      <c r="QK452" s="268"/>
      <c r="QL452" s="268"/>
      <c r="QM452" s="268"/>
      <c r="QN452" s="268"/>
      <c r="QO452" s="268"/>
      <c r="QP452" s="268"/>
      <c r="QQ452" s="268"/>
      <c r="QR452" s="268"/>
      <c r="QS452" s="268"/>
      <c r="QT452" s="268"/>
      <c r="QU452" s="268"/>
      <c r="QV452" s="268"/>
      <c r="QW452" s="268"/>
      <c r="QX452" s="268"/>
      <c r="QY452" s="268"/>
      <c r="QZ452" s="268"/>
      <c r="RA452" s="268"/>
      <c r="RB452" s="268"/>
      <c r="RC452" s="268"/>
      <c r="RD452" s="268"/>
      <c r="RE452" s="268"/>
      <c r="RF452" s="268"/>
      <c r="RG452" s="268"/>
      <c r="RH452" s="268"/>
      <c r="RI452" s="268"/>
      <c r="RJ452" s="268"/>
      <c r="RK452" s="268"/>
      <c r="RL452" s="268"/>
      <c r="RM452" s="268"/>
      <c r="RN452" s="268"/>
      <c r="RO452" s="268"/>
      <c r="RP452" s="268"/>
      <c r="RQ452" s="268"/>
      <c r="RR452" s="268"/>
      <c r="RS452" s="268"/>
      <c r="RT452" s="268"/>
      <c r="RU452" s="268"/>
      <c r="RV452" s="268"/>
      <c r="RW452" s="268"/>
      <c r="RX452" s="268"/>
      <c r="RY452" s="268"/>
      <c r="RZ452" s="268"/>
      <c r="SA452" s="268"/>
      <c r="SB452" s="268"/>
      <c r="SC452" s="268"/>
      <c r="SD452" s="268"/>
      <c r="SE452" s="268"/>
    </row>
    <row r="453" spans="8:499" s="288" customFormat="1" x14ac:dyDescent="0.2">
      <c r="H453" s="267"/>
      <c r="I453" s="267"/>
      <c r="J453" s="267"/>
      <c r="K453" s="267"/>
      <c r="L453" s="267"/>
      <c r="M453" s="267"/>
      <c r="N453" s="267"/>
      <c r="O453" s="267"/>
      <c r="P453" s="267"/>
      <c r="Q453" s="267"/>
      <c r="R453" s="267"/>
      <c r="S453" s="267"/>
      <c r="T453" s="267"/>
      <c r="U453" s="267"/>
      <c r="V453" s="267"/>
      <c r="W453" s="267"/>
      <c r="X453" s="267"/>
      <c r="Y453" s="267"/>
      <c r="Z453" s="267"/>
      <c r="AA453" s="267"/>
      <c r="AB453" s="267"/>
      <c r="AC453" s="267"/>
      <c r="AD453" s="267"/>
      <c r="AE453" s="267"/>
      <c r="AF453" s="267"/>
      <c r="AG453" s="267"/>
      <c r="AH453" s="267"/>
      <c r="AI453" s="267"/>
      <c r="AJ453" s="267"/>
      <c r="AK453" s="267"/>
      <c r="AL453" s="267"/>
      <c r="AM453" s="267"/>
      <c r="AN453" s="267"/>
      <c r="AO453" s="267"/>
      <c r="AP453" s="267"/>
      <c r="AQ453" s="267"/>
      <c r="AR453" s="267"/>
      <c r="AS453" s="267"/>
      <c r="AT453" s="267"/>
      <c r="AU453" s="267"/>
      <c r="AV453" s="267"/>
      <c r="AW453" s="267"/>
      <c r="AX453" s="267"/>
      <c r="AY453" s="267"/>
      <c r="AZ453" s="268"/>
      <c r="BA453" s="268"/>
      <c r="BB453" s="268"/>
      <c r="BC453" s="268"/>
      <c r="BD453" s="268"/>
      <c r="BE453" s="268"/>
      <c r="BF453" s="268"/>
      <c r="BG453" s="268"/>
      <c r="BH453" s="268"/>
      <c r="BI453" s="268"/>
      <c r="BJ453" s="268"/>
      <c r="BK453" s="268"/>
      <c r="BL453" s="268"/>
      <c r="BM453" s="268"/>
      <c r="BN453" s="268"/>
      <c r="BO453" s="268"/>
      <c r="BP453" s="268"/>
      <c r="BQ453" s="268"/>
      <c r="BR453" s="268"/>
      <c r="BS453" s="268"/>
      <c r="BT453" s="268"/>
      <c r="BU453" s="268"/>
      <c r="BV453" s="268"/>
      <c r="BW453" s="268"/>
      <c r="BX453" s="268"/>
      <c r="BY453" s="268"/>
      <c r="BZ453" s="268"/>
      <c r="CA453" s="268"/>
      <c r="CB453" s="268"/>
      <c r="CC453" s="268"/>
      <c r="CD453" s="268"/>
      <c r="CE453" s="268"/>
      <c r="CF453" s="268"/>
      <c r="CG453" s="268"/>
      <c r="CH453" s="268"/>
      <c r="CI453" s="268"/>
      <c r="CJ453" s="268"/>
      <c r="CK453" s="268"/>
      <c r="CL453" s="268"/>
      <c r="CM453" s="268"/>
      <c r="CN453" s="268"/>
      <c r="CO453" s="268"/>
      <c r="CP453" s="268"/>
      <c r="CQ453" s="268"/>
      <c r="CR453" s="268"/>
      <c r="CS453" s="268"/>
      <c r="CT453" s="268"/>
      <c r="CU453" s="268"/>
      <c r="CV453" s="268"/>
      <c r="CW453" s="268"/>
      <c r="CX453" s="268"/>
      <c r="CY453" s="268"/>
      <c r="CZ453" s="268"/>
      <c r="DA453" s="268"/>
      <c r="DB453" s="268"/>
      <c r="DC453" s="268"/>
      <c r="DD453" s="268"/>
      <c r="DE453" s="268"/>
      <c r="DF453" s="268"/>
      <c r="DG453" s="268"/>
      <c r="DH453" s="268"/>
      <c r="DI453" s="268"/>
      <c r="DJ453" s="268"/>
      <c r="DK453" s="268"/>
      <c r="DL453" s="268"/>
      <c r="DM453" s="268"/>
      <c r="DN453" s="268"/>
      <c r="DO453" s="268"/>
      <c r="DP453" s="268"/>
      <c r="DQ453" s="268"/>
      <c r="DR453" s="268"/>
      <c r="DS453" s="268"/>
      <c r="DT453" s="268"/>
      <c r="DU453" s="268"/>
      <c r="DV453" s="268"/>
      <c r="DW453" s="268"/>
      <c r="DX453" s="268"/>
      <c r="DY453" s="268"/>
      <c r="DZ453" s="268"/>
      <c r="EA453" s="268"/>
      <c r="EB453" s="268"/>
      <c r="EC453" s="268"/>
      <c r="ED453" s="268"/>
      <c r="EE453" s="268"/>
      <c r="EF453" s="268"/>
      <c r="EG453" s="268"/>
      <c r="EH453" s="268"/>
      <c r="EI453" s="268"/>
      <c r="EJ453" s="268"/>
      <c r="EK453" s="268"/>
      <c r="EL453" s="268"/>
      <c r="EM453" s="268"/>
      <c r="EN453" s="268"/>
      <c r="EO453" s="268"/>
      <c r="EP453" s="268"/>
      <c r="EQ453" s="268"/>
      <c r="ER453" s="268"/>
      <c r="ES453" s="268"/>
      <c r="ET453" s="268"/>
      <c r="EU453" s="268"/>
      <c r="EV453" s="268"/>
      <c r="EW453" s="268"/>
      <c r="EX453" s="268"/>
      <c r="EY453" s="268"/>
      <c r="EZ453" s="268"/>
      <c r="FA453" s="268"/>
      <c r="FB453" s="268"/>
      <c r="FC453" s="268"/>
      <c r="FD453" s="268"/>
      <c r="FE453" s="268"/>
      <c r="FF453" s="268"/>
      <c r="FG453" s="268"/>
      <c r="FH453" s="268"/>
      <c r="FI453" s="268"/>
      <c r="FJ453" s="268"/>
      <c r="FK453" s="268"/>
      <c r="FL453" s="268"/>
      <c r="FM453" s="268"/>
      <c r="FN453" s="268"/>
      <c r="FO453" s="268"/>
      <c r="FP453" s="268"/>
      <c r="FQ453" s="268"/>
      <c r="FR453" s="268"/>
      <c r="FS453" s="268"/>
      <c r="FT453" s="268"/>
      <c r="FU453" s="268"/>
      <c r="FV453" s="268"/>
      <c r="FW453" s="268"/>
      <c r="FX453" s="268"/>
      <c r="FY453" s="268"/>
      <c r="FZ453" s="268"/>
      <c r="GA453" s="268"/>
      <c r="GB453" s="268"/>
      <c r="GC453" s="268"/>
      <c r="GD453" s="268"/>
      <c r="GE453" s="268"/>
      <c r="GF453" s="268"/>
      <c r="GG453" s="268"/>
      <c r="GH453" s="268"/>
      <c r="GI453" s="268"/>
      <c r="GJ453" s="268"/>
      <c r="GK453" s="268"/>
      <c r="GL453" s="268"/>
      <c r="GM453" s="268"/>
      <c r="GN453" s="268"/>
      <c r="GO453" s="268"/>
      <c r="GP453" s="268"/>
      <c r="GQ453" s="268"/>
      <c r="GR453" s="268"/>
      <c r="GS453" s="268"/>
      <c r="GT453" s="268"/>
      <c r="GU453" s="268"/>
      <c r="GV453" s="268"/>
      <c r="GW453" s="268"/>
      <c r="GX453" s="268"/>
      <c r="GY453" s="268"/>
      <c r="GZ453" s="268"/>
      <c r="HA453" s="268"/>
      <c r="HB453" s="268"/>
      <c r="HC453" s="268"/>
      <c r="HD453" s="268"/>
      <c r="HE453" s="268"/>
      <c r="HF453" s="268"/>
      <c r="HG453" s="268"/>
      <c r="HH453" s="268"/>
      <c r="HI453" s="268"/>
      <c r="HJ453" s="268"/>
      <c r="HK453" s="268"/>
      <c r="HL453" s="268"/>
      <c r="HM453" s="268"/>
      <c r="HN453" s="268"/>
      <c r="HO453" s="268"/>
      <c r="HP453" s="268"/>
      <c r="HQ453" s="268"/>
      <c r="HR453" s="268"/>
      <c r="HS453" s="268"/>
      <c r="HT453" s="268"/>
      <c r="HU453" s="268"/>
      <c r="HV453" s="268"/>
      <c r="HW453" s="268"/>
      <c r="HX453" s="268"/>
      <c r="HY453" s="268"/>
      <c r="HZ453" s="268"/>
      <c r="IA453" s="268"/>
      <c r="IB453" s="268"/>
      <c r="IC453" s="268"/>
      <c r="ID453" s="268"/>
      <c r="IE453" s="268"/>
      <c r="IF453" s="268"/>
      <c r="IG453" s="268"/>
      <c r="IH453" s="268"/>
      <c r="II453" s="268"/>
      <c r="IJ453" s="268"/>
      <c r="IK453" s="268"/>
      <c r="IL453" s="268"/>
      <c r="IM453" s="268"/>
      <c r="IN453" s="268"/>
      <c r="IO453" s="268"/>
      <c r="IP453" s="268"/>
      <c r="IQ453" s="268"/>
      <c r="IR453" s="268"/>
      <c r="IS453" s="268"/>
      <c r="IT453" s="268"/>
      <c r="IU453" s="268"/>
      <c r="IV453" s="268"/>
      <c r="IW453" s="268"/>
      <c r="IX453" s="268"/>
      <c r="IY453" s="268"/>
      <c r="IZ453" s="268"/>
      <c r="JA453" s="268"/>
      <c r="JB453" s="268"/>
      <c r="JC453" s="268"/>
      <c r="JD453" s="268"/>
      <c r="JE453" s="268"/>
      <c r="JF453" s="268"/>
      <c r="JG453" s="268"/>
      <c r="JH453" s="268"/>
      <c r="JI453" s="268"/>
      <c r="JJ453" s="268"/>
      <c r="JK453" s="268"/>
      <c r="JL453" s="268"/>
      <c r="JM453" s="268"/>
      <c r="JN453" s="268"/>
      <c r="JO453" s="268"/>
      <c r="JP453" s="268"/>
      <c r="JQ453" s="268"/>
      <c r="JR453" s="268"/>
      <c r="JS453" s="268"/>
      <c r="JT453" s="268"/>
      <c r="JU453" s="268"/>
      <c r="JV453" s="268"/>
      <c r="JW453" s="268"/>
      <c r="JX453" s="268"/>
      <c r="JY453" s="268"/>
      <c r="JZ453" s="268"/>
      <c r="KA453" s="268"/>
      <c r="KB453" s="268"/>
      <c r="KC453" s="268"/>
      <c r="KD453" s="268"/>
      <c r="KE453" s="268"/>
      <c r="KF453" s="268"/>
      <c r="KG453" s="268"/>
      <c r="KH453" s="268"/>
      <c r="KI453" s="268"/>
      <c r="KJ453" s="268"/>
      <c r="KK453" s="268"/>
      <c r="KL453" s="268"/>
      <c r="KM453" s="268"/>
      <c r="KN453" s="268"/>
      <c r="KO453" s="268"/>
      <c r="KP453" s="268"/>
      <c r="KQ453" s="268"/>
      <c r="KR453" s="268"/>
      <c r="KS453" s="268"/>
      <c r="KT453" s="268"/>
      <c r="KU453" s="268"/>
      <c r="KV453" s="268"/>
      <c r="KW453" s="268"/>
      <c r="KX453" s="268"/>
      <c r="KY453" s="268"/>
      <c r="KZ453" s="268"/>
      <c r="LA453" s="268"/>
      <c r="LB453" s="268"/>
      <c r="LC453" s="268"/>
      <c r="LD453" s="268"/>
      <c r="LE453" s="268"/>
      <c r="LF453" s="268"/>
      <c r="LG453" s="268"/>
      <c r="LH453" s="268"/>
      <c r="LI453" s="268"/>
      <c r="LJ453" s="268"/>
      <c r="LK453" s="268"/>
      <c r="LL453" s="268"/>
      <c r="LM453" s="268"/>
      <c r="LN453" s="268"/>
      <c r="LO453" s="268"/>
      <c r="LP453" s="268"/>
      <c r="LQ453" s="268"/>
      <c r="LR453" s="268"/>
      <c r="LS453" s="268"/>
      <c r="LT453" s="268"/>
      <c r="LU453" s="268"/>
      <c r="LV453" s="268"/>
      <c r="LW453" s="268"/>
      <c r="LX453" s="268"/>
      <c r="LY453" s="268"/>
      <c r="LZ453" s="268"/>
      <c r="MA453" s="268"/>
      <c r="MB453" s="268"/>
      <c r="MC453" s="268"/>
      <c r="MD453" s="268"/>
      <c r="ME453" s="268"/>
      <c r="MF453" s="268"/>
      <c r="MG453" s="268"/>
      <c r="MH453" s="268"/>
      <c r="MI453" s="268"/>
      <c r="MJ453" s="268"/>
      <c r="MK453" s="268"/>
      <c r="ML453" s="268"/>
      <c r="MM453" s="268"/>
      <c r="MN453" s="268"/>
      <c r="MO453" s="268"/>
      <c r="MP453" s="268"/>
      <c r="MQ453" s="268"/>
      <c r="MR453" s="268"/>
      <c r="MS453" s="268"/>
      <c r="MT453" s="268"/>
      <c r="MU453" s="268"/>
      <c r="MV453" s="268"/>
      <c r="MW453" s="268"/>
      <c r="MX453" s="268"/>
      <c r="MY453" s="268"/>
      <c r="MZ453" s="268"/>
      <c r="NA453" s="268"/>
      <c r="NB453" s="268"/>
      <c r="NC453" s="268"/>
      <c r="ND453" s="268"/>
      <c r="NE453" s="268"/>
      <c r="NF453" s="268"/>
      <c r="NG453" s="268"/>
      <c r="NH453" s="268"/>
      <c r="NI453" s="268"/>
      <c r="NJ453" s="268"/>
      <c r="NK453" s="268"/>
      <c r="NL453" s="268"/>
      <c r="NM453" s="268"/>
      <c r="NN453" s="268"/>
      <c r="NO453" s="268"/>
      <c r="NP453" s="268"/>
      <c r="NQ453" s="268"/>
      <c r="NR453" s="268"/>
      <c r="NS453" s="268"/>
      <c r="NT453" s="268"/>
      <c r="NU453" s="268"/>
      <c r="NV453" s="268"/>
      <c r="NW453" s="268"/>
      <c r="NX453" s="268"/>
      <c r="NY453" s="268"/>
      <c r="NZ453" s="268"/>
      <c r="OA453" s="268"/>
      <c r="OB453" s="268"/>
      <c r="OC453" s="268"/>
      <c r="OD453" s="268"/>
      <c r="OE453" s="268"/>
      <c r="OF453" s="268"/>
      <c r="OG453" s="268"/>
      <c r="OH453" s="268"/>
      <c r="OI453" s="268"/>
      <c r="OJ453" s="268"/>
      <c r="OK453" s="268"/>
      <c r="OL453" s="268"/>
      <c r="OM453" s="268"/>
      <c r="ON453" s="268"/>
      <c r="OO453" s="268"/>
      <c r="OP453" s="268"/>
      <c r="OQ453" s="268"/>
      <c r="OR453" s="268"/>
      <c r="OS453" s="268"/>
      <c r="OT453" s="268"/>
      <c r="OU453" s="268"/>
      <c r="OV453" s="268"/>
      <c r="OW453" s="268"/>
      <c r="OX453" s="268"/>
      <c r="OY453" s="268"/>
      <c r="OZ453" s="268"/>
      <c r="PA453" s="268"/>
      <c r="PB453" s="268"/>
      <c r="PC453" s="268"/>
      <c r="PD453" s="268"/>
      <c r="PE453" s="268"/>
      <c r="PF453" s="268"/>
      <c r="PG453" s="268"/>
      <c r="PH453" s="268"/>
      <c r="PI453" s="268"/>
      <c r="PJ453" s="268"/>
      <c r="PK453" s="268"/>
      <c r="PL453" s="268"/>
      <c r="PM453" s="268"/>
      <c r="PN453" s="268"/>
      <c r="PO453" s="268"/>
      <c r="PP453" s="268"/>
      <c r="PQ453" s="268"/>
      <c r="PR453" s="268"/>
      <c r="PS453" s="268"/>
      <c r="PT453" s="268"/>
      <c r="PU453" s="268"/>
      <c r="PV453" s="268"/>
      <c r="PW453" s="268"/>
      <c r="PX453" s="268"/>
      <c r="PY453" s="268"/>
      <c r="PZ453" s="268"/>
      <c r="QA453" s="268"/>
      <c r="QB453" s="268"/>
      <c r="QC453" s="268"/>
      <c r="QD453" s="268"/>
      <c r="QE453" s="268"/>
      <c r="QF453" s="268"/>
      <c r="QG453" s="268"/>
      <c r="QH453" s="268"/>
      <c r="QI453" s="268"/>
      <c r="QJ453" s="268"/>
      <c r="QK453" s="268"/>
      <c r="QL453" s="268"/>
      <c r="QM453" s="268"/>
      <c r="QN453" s="268"/>
      <c r="QO453" s="268"/>
      <c r="QP453" s="268"/>
      <c r="QQ453" s="268"/>
      <c r="QR453" s="268"/>
      <c r="QS453" s="268"/>
      <c r="QT453" s="268"/>
      <c r="QU453" s="268"/>
      <c r="QV453" s="268"/>
      <c r="QW453" s="268"/>
      <c r="QX453" s="268"/>
      <c r="QY453" s="268"/>
      <c r="QZ453" s="268"/>
      <c r="RA453" s="268"/>
      <c r="RB453" s="268"/>
      <c r="RC453" s="268"/>
      <c r="RD453" s="268"/>
      <c r="RE453" s="268"/>
      <c r="RF453" s="268"/>
      <c r="RG453" s="268"/>
      <c r="RH453" s="268"/>
      <c r="RI453" s="268"/>
      <c r="RJ453" s="268"/>
      <c r="RK453" s="268"/>
      <c r="RL453" s="268"/>
      <c r="RM453" s="268"/>
      <c r="RN453" s="268"/>
      <c r="RO453" s="268"/>
      <c r="RP453" s="268"/>
      <c r="RQ453" s="268"/>
      <c r="RR453" s="268"/>
      <c r="RS453" s="268"/>
      <c r="RT453" s="268"/>
      <c r="RU453" s="268"/>
      <c r="RV453" s="268"/>
      <c r="RW453" s="268"/>
      <c r="RX453" s="268"/>
      <c r="RY453" s="268"/>
      <c r="RZ453" s="268"/>
      <c r="SA453" s="268"/>
      <c r="SB453" s="268"/>
      <c r="SC453" s="268"/>
      <c r="SD453" s="268"/>
      <c r="SE453" s="268"/>
    </row>
    <row r="454" spans="8:499" s="288" customFormat="1" x14ac:dyDescent="0.2">
      <c r="H454" s="267"/>
      <c r="I454" s="267"/>
      <c r="J454" s="267"/>
      <c r="K454" s="267"/>
      <c r="L454" s="267"/>
      <c r="M454" s="267"/>
      <c r="N454" s="267"/>
      <c r="O454" s="267"/>
      <c r="P454" s="267"/>
      <c r="Q454" s="267"/>
      <c r="R454" s="267"/>
      <c r="S454" s="267"/>
      <c r="T454" s="267"/>
      <c r="U454" s="267"/>
      <c r="V454" s="267"/>
      <c r="W454" s="267"/>
      <c r="X454" s="267"/>
      <c r="Y454" s="267"/>
      <c r="Z454" s="267"/>
      <c r="AA454" s="267"/>
      <c r="AB454" s="267"/>
      <c r="AC454" s="267"/>
      <c r="AD454" s="267"/>
      <c r="AE454" s="267"/>
      <c r="AF454" s="267"/>
      <c r="AG454" s="267"/>
      <c r="AH454" s="267"/>
      <c r="AI454" s="267"/>
      <c r="AJ454" s="267"/>
      <c r="AK454" s="267"/>
      <c r="AL454" s="267"/>
      <c r="AM454" s="267"/>
      <c r="AN454" s="267"/>
      <c r="AO454" s="267"/>
      <c r="AP454" s="267"/>
      <c r="AQ454" s="267"/>
      <c r="AR454" s="267"/>
      <c r="AS454" s="267"/>
      <c r="AT454" s="267"/>
      <c r="AU454" s="267"/>
      <c r="AV454" s="267"/>
      <c r="AW454" s="267"/>
      <c r="AX454" s="267"/>
      <c r="AY454" s="267"/>
      <c r="AZ454" s="268"/>
      <c r="BA454" s="268"/>
      <c r="BB454" s="268"/>
      <c r="BC454" s="268"/>
      <c r="BD454" s="268"/>
      <c r="BE454" s="268"/>
      <c r="BF454" s="268"/>
      <c r="BG454" s="268"/>
      <c r="BH454" s="268"/>
      <c r="BI454" s="268"/>
      <c r="BJ454" s="268"/>
      <c r="BK454" s="268"/>
      <c r="BL454" s="268"/>
      <c r="BM454" s="268"/>
      <c r="BN454" s="268"/>
      <c r="BO454" s="268"/>
      <c r="BP454" s="268"/>
      <c r="BQ454" s="268"/>
      <c r="BR454" s="268"/>
      <c r="BS454" s="268"/>
      <c r="BT454" s="268"/>
      <c r="BU454" s="268"/>
      <c r="BV454" s="268"/>
      <c r="BW454" s="268"/>
      <c r="BX454" s="268"/>
      <c r="BY454" s="268"/>
      <c r="BZ454" s="268"/>
      <c r="CA454" s="268"/>
      <c r="CB454" s="268"/>
      <c r="CC454" s="268"/>
      <c r="CD454" s="268"/>
      <c r="CE454" s="268"/>
      <c r="CF454" s="268"/>
      <c r="CG454" s="268"/>
      <c r="CH454" s="268"/>
      <c r="CI454" s="268"/>
      <c r="CJ454" s="268"/>
      <c r="CK454" s="268"/>
      <c r="CL454" s="268"/>
      <c r="CM454" s="268"/>
      <c r="CN454" s="268"/>
      <c r="CO454" s="268"/>
      <c r="CP454" s="268"/>
      <c r="CQ454" s="268"/>
      <c r="CR454" s="268"/>
      <c r="CS454" s="268"/>
      <c r="CT454" s="268"/>
      <c r="CU454" s="268"/>
      <c r="CV454" s="268"/>
      <c r="CW454" s="268"/>
      <c r="CX454" s="268"/>
      <c r="CY454" s="268"/>
      <c r="CZ454" s="268"/>
      <c r="DA454" s="268"/>
      <c r="DB454" s="268"/>
      <c r="DC454" s="268"/>
      <c r="DD454" s="268"/>
      <c r="DE454" s="268"/>
      <c r="DF454" s="268"/>
      <c r="DG454" s="268"/>
      <c r="DH454" s="268"/>
      <c r="DI454" s="268"/>
      <c r="DJ454" s="268"/>
      <c r="DK454" s="268"/>
      <c r="DL454" s="268"/>
      <c r="DM454" s="268"/>
      <c r="DN454" s="268"/>
      <c r="DO454" s="268"/>
      <c r="DP454" s="268"/>
      <c r="DQ454" s="268"/>
      <c r="DR454" s="268"/>
      <c r="DS454" s="268"/>
      <c r="DT454" s="268"/>
      <c r="DU454" s="268"/>
      <c r="DV454" s="268"/>
      <c r="DW454" s="268"/>
      <c r="DX454" s="268"/>
      <c r="DY454" s="268"/>
      <c r="DZ454" s="268"/>
      <c r="EA454" s="268"/>
      <c r="EB454" s="268"/>
      <c r="EC454" s="268"/>
      <c r="ED454" s="268"/>
      <c r="EE454" s="268"/>
      <c r="EF454" s="268"/>
      <c r="EG454" s="268"/>
      <c r="EH454" s="268"/>
      <c r="EI454" s="268"/>
      <c r="EJ454" s="268"/>
      <c r="EK454" s="268"/>
      <c r="EL454" s="268"/>
      <c r="EM454" s="268"/>
      <c r="EN454" s="268"/>
      <c r="EO454" s="268"/>
      <c r="EP454" s="268"/>
      <c r="EQ454" s="268"/>
      <c r="ER454" s="268"/>
      <c r="ES454" s="268"/>
      <c r="ET454" s="268"/>
      <c r="EU454" s="268"/>
      <c r="EV454" s="268"/>
      <c r="EW454" s="268"/>
      <c r="EX454" s="268"/>
      <c r="EY454" s="268"/>
      <c r="EZ454" s="268"/>
      <c r="FA454" s="268"/>
      <c r="FB454" s="268"/>
      <c r="FC454" s="268"/>
      <c r="FD454" s="268"/>
      <c r="FE454" s="268"/>
      <c r="FF454" s="268"/>
      <c r="FG454" s="268"/>
      <c r="FH454" s="268"/>
      <c r="FI454" s="268"/>
      <c r="FJ454" s="268"/>
      <c r="FK454" s="268"/>
      <c r="FL454" s="268"/>
      <c r="FM454" s="268"/>
      <c r="FN454" s="268"/>
      <c r="FO454" s="268"/>
      <c r="FP454" s="268"/>
      <c r="FQ454" s="268"/>
      <c r="FR454" s="268"/>
      <c r="FS454" s="268"/>
      <c r="FT454" s="268"/>
      <c r="FU454" s="268"/>
      <c r="FV454" s="268"/>
      <c r="FW454" s="268"/>
      <c r="FX454" s="268"/>
      <c r="FY454" s="268"/>
      <c r="FZ454" s="268"/>
      <c r="GA454" s="268"/>
      <c r="GB454" s="268"/>
      <c r="GC454" s="268"/>
      <c r="GD454" s="268"/>
      <c r="GE454" s="268"/>
      <c r="GF454" s="268"/>
      <c r="GG454" s="268"/>
      <c r="GH454" s="268"/>
      <c r="GI454" s="268"/>
      <c r="GJ454" s="268"/>
      <c r="GK454" s="268"/>
      <c r="GL454" s="268"/>
      <c r="GM454" s="268"/>
      <c r="GN454" s="268"/>
      <c r="GO454" s="268"/>
      <c r="GP454" s="268"/>
      <c r="GQ454" s="268"/>
      <c r="GR454" s="268"/>
      <c r="GS454" s="268"/>
      <c r="GT454" s="268"/>
      <c r="GU454" s="268"/>
      <c r="GV454" s="268"/>
      <c r="GW454" s="268"/>
      <c r="GX454" s="268"/>
      <c r="GY454" s="268"/>
      <c r="GZ454" s="268"/>
      <c r="HA454" s="268"/>
      <c r="HB454" s="268"/>
      <c r="HC454" s="268"/>
      <c r="HD454" s="268"/>
      <c r="HE454" s="268"/>
      <c r="HF454" s="268"/>
      <c r="HG454" s="268"/>
      <c r="HH454" s="268"/>
      <c r="HI454" s="268"/>
      <c r="HJ454" s="268"/>
      <c r="HK454" s="268"/>
      <c r="HL454" s="268"/>
      <c r="HM454" s="268"/>
      <c r="HN454" s="268"/>
      <c r="HO454" s="268"/>
      <c r="HP454" s="268"/>
      <c r="HQ454" s="268"/>
      <c r="HR454" s="268"/>
      <c r="HS454" s="268"/>
      <c r="HT454" s="268"/>
      <c r="HU454" s="268"/>
      <c r="HV454" s="268"/>
      <c r="HW454" s="268"/>
      <c r="HX454" s="268"/>
      <c r="HY454" s="268"/>
      <c r="HZ454" s="268"/>
      <c r="IA454" s="268"/>
      <c r="IB454" s="268"/>
      <c r="IC454" s="268"/>
      <c r="ID454" s="268"/>
      <c r="IE454" s="268"/>
      <c r="IF454" s="268"/>
      <c r="IG454" s="268"/>
      <c r="IH454" s="268"/>
      <c r="II454" s="268"/>
      <c r="IJ454" s="268"/>
      <c r="IK454" s="268"/>
      <c r="IL454" s="268"/>
      <c r="IM454" s="268"/>
      <c r="IN454" s="268"/>
      <c r="IO454" s="268"/>
      <c r="IP454" s="268"/>
      <c r="IQ454" s="268"/>
      <c r="IR454" s="268"/>
      <c r="IS454" s="268"/>
      <c r="IT454" s="268"/>
      <c r="IU454" s="268"/>
      <c r="IV454" s="268"/>
      <c r="IW454" s="268"/>
      <c r="IX454" s="268"/>
      <c r="IY454" s="268"/>
      <c r="IZ454" s="268"/>
      <c r="JA454" s="268"/>
      <c r="JB454" s="268"/>
      <c r="JC454" s="268"/>
      <c r="JD454" s="268"/>
      <c r="JE454" s="268"/>
      <c r="JF454" s="268"/>
      <c r="JG454" s="268"/>
      <c r="JH454" s="268"/>
      <c r="JI454" s="268"/>
      <c r="JJ454" s="268"/>
      <c r="JK454" s="268"/>
      <c r="JL454" s="268"/>
      <c r="JM454" s="268"/>
      <c r="JN454" s="268"/>
      <c r="JO454" s="268"/>
      <c r="JP454" s="268"/>
      <c r="JQ454" s="268"/>
      <c r="JR454" s="268"/>
      <c r="JS454" s="268"/>
      <c r="JT454" s="268"/>
      <c r="JU454" s="268"/>
      <c r="JV454" s="268"/>
      <c r="JW454" s="268"/>
      <c r="JX454" s="268"/>
      <c r="JY454" s="268"/>
      <c r="JZ454" s="268"/>
      <c r="KA454" s="268"/>
      <c r="KB454" s="268"/>
      <c r="KC454" s="268"/>
      <c r="KD454" s="268"/>
      <c r="KE454" s="268"/>
      <c r="KF454" s="268"/>
      <c r="KG454" s="268"/>
      <c r="KH454" s="268"/>
      <c r="KI454" s="268"/>
      <c r="KJ454" s="268"/>
      <c r="KK454" s="268"/>
      <c r="KL454" s="268"/>
      <c r="KM454" s="268"/>
      <c r="KN454" s="268"/>
      <c r="KO454" s="268"/>
      <c r="KP454" s="268"/>
      <c r="KQ454" s="268"/>
      <c r="KR454" s="268"/>
      <c r="KS454" s="268"/>
      <c r="KT454" s="268"/>
      <c r="KU454" s="268"/>
      <c r="KV454" s="268"/>
      <c r="KW454" s="268"/>
      <c r="KX454" s="268"/>
      <c r="KY454" s="268"/>
      <c r="KZ454" s="268"/>
      <c r="LA454" s="268"/>
      <c r="LB454" s="268"/>
      <c r="LC454" s="268"/>
      <c r="LD454" s="268"/>
      <c r="LE454" s="268"/>
      <c r="LF454" s="268"/>
      <c r="LG454" s="268"/>
      <c r="LH454" s="268"/>
      <c r="LI454" s="268"/>
      <c r="LJ454" s="268"/>
      <c r="LK454" s="268"/>
      <c r="LL454" s="268"/>
      <c r="LM454" s="268"/>
      <c r="LN454" s="268"/>
      <c r="LO454" s="268"/>
      <c r="LP454" s="268"/>
      <c r="LQ454" s="268"/>
      <c r="LR454" s="268"/>
      <c r="LS454" s="268"/>
      <c r="LT454" s="268"/>
      <c r="LU454" s="268"/>
      <c r="LV454" s="268"/>
      <c r="LW454" s="268"/>
      <c r="LX454" s="268"/>
      <c r="LY454" s="268"/>
      <c r="LZ454" s="268"/>
      <c r="MA454" s="268"/>
      <c r="MB454" s="268"/>
      <c r="MC454" s="268"/>
      <c r="MD454" s="268"/>
      <c r="ME454" s="268"/>
      <c r="MF454" s="268"/>
      <c r="MG454" s="268"/>
      <c r="MH454" s="268"/>
      <c r="MI454" s="268"/>
      <c r="MJ454" s="268"/>
      <c r="MK454" s="268"/>
      <c r="ML454" s="268"/>
      <c r="MM454" s="268"/>
      <c r="MN454" s="268"/>
      <c r="MO454" s="268"/>
      <c r="MP454" s="268"/>
      <c r="MQ454" s="268"/>
      <c r="MR454" s="268"/>
      <c r="MS454" s="268"/>
      <c r="MT454" s="268"/>
      <c r="MU454" s="268"/>
      <c r="MV454" s="268"/>
      <c r="MW454" s="268"/>
      <c r="MX454" s="268"/>
      <c r="MY454" s="268"/>
      <c r="MZ454" s="268"/>
      <c r="NA454" s="268"/>
      <c r="NB454" s="268"/>
      <c r="NC454" s="268"/>
      <c r="ND454" s="268"/>
      <c r="NE454" s="268"/>
      <c r="NF454" s="268"/>
      <c r="NG454" s="268"/>
      <c r="NH454" s="268"/>
      <c r="NI454" s="268"/>
      <c r="NJ454" s="268"/>
      <c r="NK454" s="268"/>
      <c r="NL454" s="268"/>
      <c r="NM454" s="268"/>
      <c r="NN454" s="268"/>
      <c r="NO454" s="268"/>
      <c r="NP454" s="268"/>
      <c r="NQ454" s="268"/>
      <c r="NR454" s="268"/>
      <c r="NS454" s="268"/>
      <c r="NT454" s="268"/>
      <c r="NU454" s="268"/>
      <c r="NV454" s="268"/>
      <c r="NW454" s="268"/>
      <c r="NX454" s="268"/>
      <c r="NY454" s="268"/>
      <c r="NZ454" s="268"/>
      <c r="OA454" s="268"/>
      <c r="OB454" s="268"/>
      <c r="OC454" s="268"/>
      <c r="OD454" s="268"/>
      <c r="OE454" s="268"/>
      <c r="OF454" s="268"/>
      <c r="OG454" s="268"/>
      <c r="OH454" s="268"/>
      <c r="OI454" s="268"/>
      <c r="OJ454" s="268"/>
      <c r="OK454" s="268"/>
      <c r="OL454" s="268"/>
      <c r="OM454" s="268"/>
      <c r="ON454" s="268"/>
      <c r="OO454" s="268"/>
      <c r="OP454" s="268"/>
      <c r="OQ454" s="268"/>
      <c r="OR454" s="268"/>
      <c r="OS454" s="268"/>
      <c r="OT454" s="268"/>
      <c r="OU454" s="268"/>
      <c r="OV454" s="268"/>
      <c r="OW454" s="268"/>
      <c r="OX454" s="268"/>
      <c r="OY454" s="268"/>
      <c r="OZ454" s="268"/>
      <c r="PA454" s="268"/>
      <c r="PB454" s="268"/>
      <c r="PC454" s="268"/>
      <c r="PD454" s="268"/>
      <c r="PE454" s="268"/>
      <c r="PF454" s="268"/>
      <c r="PG454" s="268"/>
      <c r="PH454" s="268"/>
      <c r="PI454" s="268"/>
      <c r="PJ454" s="268"/>
      <c r="PK454" s="268"/>
      <c r="PL454" s="268"/>
      <c r="PM454" s="268"/>
      <c r="PN454" s="268"/>
      <c r="PO454" s="268"/>
      <c r="PP454" s="268"/>
      <c r="PQ454" s="268"/>
      <c r="PR454" s="268"/>
      <c r="PS454" s="268"/>
      <c r="PT454" s="268"/>
      <c r="PU454" s="268"/>
      <c r="PV454" s="268"/>
      <c r="PW454" s="268"/>
      <c r="PX454" s="268"/>
      <c r="PY454" s="268"/>
      <c r="PZ454" s="268"/>
      <c r="QA454" s="268"/>
      <c r="QB454" s="268"/>
      <c r="QC454" s="268"/>
      <c r="QD454" s="268"/>
      <c r="QE454" s="268"/>
      <c r="QF454" s="268"/>
      <c r="QG454" s="268"/>
      <c r="QH454" s="268"/>
      <c r="QI454" s="268"/>
      <c r="QJ454" s="268"/>
      <c r="QK454" s="268"/>
      <c r="QL454" s="268"/>
      <c r="QM454" s="268"/>
      <c r="QN454" s="268"/>
      <c r="QO454" s="268"/>
      <c r="QP454" s="268"/>
      <c r="QQ454" s="268"/>
      <c r="QR454" s="268"/>
      <c r="QS454" s="268"/>
      <c r="QT454" s="268"/>
      <c r="QU454" s="268"/>
      <c r="QV454" s="268"/>
      <c r="QW454" s="268"/>
      <c r="QX454" s="268"/>
      <c r="QY454" s="268"/>
      <c r="QZ454" s="268"/>
      <c r="RA454" s="268"/>
      <c r="RB454" s="268"/>
      <c r="RC454" s="268"/>
      <c r="RD454" s="268"/>
      <c r="RE454" s="268"/>
      <c r="RF454" s="268"/>
      <c r="RG454" s="268"/>
      <c r="RH454" s="268"/>
      <c r="RI454" s="268"/>
      <c r="RJ454" s="268"/>
      <c r="RK454" s="268"/>
      <c r="RL454" s="268"/>
      <c r="RM454" s="268"/>
      <c r="RN454" s="268"/>
      <c r="RO454" s="268"/>
      <c r="RP454" s="268"/>
      <c r="RQ454" s="268"/>
      <c r="RR454" s="268"/>
      <c r="RS454" s="268"/>
      <c r="RT454" s="268"/>
      <c r="RU454" s="268"/>
      <c r="RV454" s="268"/>
      <c r="RW454" s="268"/>
      <c r="RX454" s="268"/>
      <c r="RY454" s="268"/>
      <c r="RZ454" s="268"/>
      <c r="SA454" s="268"/>
      <c r="SB454" s="268"/>
      <c r="SC454" s="268"/>
      <c r="SD454" s="268"/>
      <c r="SE454" s="268"/>
    </row>
    <row r="455" spans="8:499" s="288" customFormat="1" x14ac:dyDescent="0.2">
      <c r="H455" s="267"/>
      <c r="I455" s="267"/>
      <c r="J455" s="267"/>
      <c r="K455" s="267"/>
      <c r="L455" s="267"/>
      <c r="M455" s="267"/>
      <c r="N455" s="267"/>
      <c r="O455" s="267"/>
      <c r="P455" s="267"/>
      <c r="Q455" s="267"/>
      <c r="R455" s="267"/>
      <c r="S455" s="267"/>
      <c r="T455" s="267"/>
      <c r="U455" s="267"/>
      <c r="V455" s="267"/>
      <c r="W455" s="267"/>
      <c r="X455" s="267"/>
      <c r="Y455" s="267"/>
      <c r="Z455" s="267"/>
      <c r="AA455" s="267"/>
      <c r="AB455" s="267"/>
      <c r="AC455" s="267"/>
      <c r="AD455" s="267"/>
      <c r="AE455" s="267"/>
      <c r="AF455" s="267"/>
      <c r="AG455" s="267"/>
      <c r="AH455" s="267"/>
      <c r="AI455" s="267"/>
      <c r="AJ455" s="267"/>
      <c r="AK455" s="267"/>
      <c r="AL455" s="267"/>
      <c r="AM455" s="267"/>
      <c r="AN455" s="267"/>
      <c r="AO455" s="267"/>
      <c r="AP455" s="267"/>
      <c r="AQ455" s="267"/>
      <c r="AR455" s="267"/>
      <c r="AS455" s="267"/>
      <c r="AT455" s="267"/>
      <c r="AU455" s="267"/>
      <c r="AV455" s="267"/>
      <c r="AW455" s="267"/>
      <c r="AX455" s="267"/>
      <c r="AY455" s="267"/>
      <c r="AZ455" s="268"/>
      <c r="BA455" s="268"/>
      <c r="BB455" s="268"/>
      <c r="BC455" s="268"/>
      <c r="BD455" s="268"/>
      <c r="BE455" s="268"/>
      <c r="BF455" s="268"/>
      <c r="BG455" s="268"/>
      <c r="BH455" s="268"/>
      <c r="BI455" s="268"/>
      <c r="BJ455" s="268"/>
      <c r="BK455" s="268"/>
      <c r="BL455" s="268"/>
      <c r="BM455" s="268"/>
      <c r="BN455" s="268"/>
      <c r="BO455" s="268"/>
      <c r="BP455" s="268"/>
      <c r="BQ455" s="268"/>
      <c r="BR455" s="268"/>
      <c r="BS455" s="268"/>
      <c r="BT455" s="268"/>
      <c r="BU455" s="268"/>
      <c r="BV455" s="268"/>
      <c r="BW455" s="268"/>
      <c r="BX455" s="268"/>
      <c r="BY455" s="268"/>
      <c r="BZ455" s="268"/>
      <c r="CA455" s="268"/>
      <c r="CB455" s="268"/>
      <c r="CC455" s="268"/>
      <c r="CD455" s="268"/>
      <c r="CE455" s="268"/>
      <c r="CF455" s="268"/>
      <c r="CG455" s="268"/>
      <c r="CH455" s="268"/>
      <c r="CI455" s="268"/>
      <c r="CJ455" s="268"/>
      <c r="CK455" s="268"/>
      <c r="CL455" s="268"/>
      <c r="CM455" s="268"/>
      <c r="CN455" s="268"/>
      <c r="CO455" s="268"/>
      <c r="CP455" s="268"/>
      <c r="CQ455" s="268"/>
      <c r="CR455" s="268"/>
      <c r="CS455" s="268"/>
      <c r="CT455" s="268"/>
      <c r="CU455" s="268"/>
      <c r="CV455" s="268"/>
      <c r="CW455" s="268"/>
      <c r="CX455" s="268"/>
      <c r="CY455" s="268"/>
      <c r="CZ455" s="268"/>
      <c r="DA455" s="268"/>
      <c r="DB455" s="268"/>
      <c r="DC455" s="268"/>
      <c r="DD455" s="268"/>
      <c r="DE455" s="268"/>
      <c r="DF455" s="268"/>
      <c r="DG455" s="268"/>
      <c r="DH455" s="268"/>
      <c r="DI455" s="268"/>
      <c r="DJ455" s="268"/>
      <c r="DK455" s="268"/>
      <c r="DL455" s="268"/>
      <c r="DM455" s="268"/>
      <c r="DN455" s="268"/>
      <c r="DO455" s="268"/>
      <c r="DP455" s="268"/>
      <c r="DQ455" s="268"/>
      <c r="DR455" s="268"/>
      <c r="DS455" s="268"/>
      <c r="DT455" s="268"/>
      <c r="DU455" s="268"/>
      <c r="DV455" s="268"/>
      <c r="DW455" s="268"/>
      <c r="DX455" s="268"/>
      <c r="DY455" s="268"/>
      <c r="DZ455" s="268"/>
      <c r="EA455" s="268"/>
      <c r="EB455" s="268"/>
      <c r="EC455" s="268"/>
      <c r="ED455" s="268"/>
      <c r="EE455" s="268"/>
      <c r="EF455" s="268"/>
      <c r="EG455" s="268"/>
      <c r="EH455" s="268"/>
      <c r="EI455" s="268"/>
      <c r="EJ455" s="268"/>
      <c r="EK455" s="268"/>
      <c r="EL455" s="268"/>
      <c r="EM455" s="268"/>
      <c r="EN455" s="268"/>
      <c r="EO455" s="268"/>
      <c r="EP455" s="268"/>
      <c r="EQ455" s="268"/>
      <c r="ER455" s="268"/>
      <c r="ES455" s="268"/>
      <c r="ET455" s="268"/>
      <c r="EU455" s="268"/>
      <c r="EV455" s="268"/>
      <c r="EW455" s="268"/>
      <c r="EX455" s="268"/>
      <c r="EY455" s="268"/>
      <c r="EZ455" s="268"/>
      <c r="FA455" s="268"/>
      <c r="FB455" s="268"/>
      <c r="FC455" s="268"/>
      <c r="FD455" s="268"/>
      <c r="FE455" s="268"/>
      <c r="FF455" s="268"/>
      <c r="FG455" s="268"/>
      <c r="FH455" s="268"/>
      <c r="FI455" s="268"/>
      <c r="FJ455" s="268"/>
      <c r="FK455" s="268"/>
      <c r="FL455" s="268"/>
      <c r="FM455" s="268"/>
      <c r="FN455" s="268"/>
      <c r="FO455" s="268"/>
      <c r="FP455" s="268"/>
      <c r="FQ455" s="268"/>
      <c r="FR455" s="268"/>
      <c r="FS455" s="268"/>
      <c r="FT455" s="268"/>
      <c r="FU455" s="268"/>
      <c r="FV455" s="268"/>
      <c r="FW455" s="268"/>
      <c r="FX455" s="268"/>
      <c r="FY455" s="268"/>
      <c r="FZ455" s="268"/>
      <c r="GA455" s="268"/>
      <c r="GB455" s="268"/>
      <c r="GC455" s="268"/>
      <c r="GD455" s="268"/>
      <c r="GE455" s="268"/>
      <c r="GF455" s="268"/>
      <c r="GG455" s="268"/>
      <c r="GH455" s="268"/>
      <c r="GI455" s="268"/>
      <c r="GJ455" s="268"/>
      <c r="GK455" s="268"/>
      <c r="GL455" s="268"/>
      <c r="GM455" s="268"/>
      <c r="GN455" s="268"/>
      <c r="GO455" s="268"/>
      <c r="GP455" s="268"/>
      <c r="GQ455" s="268"/>
      <c r="GR455" s="268"/>
      <c r="GS455" s="268"/>
      <c r="GT455" s="268"/>
      <c r="GU455" s="268"/>
      <c r="GV455" s="268"/>
      <c r="GW455" s="268"/>
      <c r="GX455" s="268"/>
      <c r="GY455" s="268"/>
      <c r="GZ455" s="268"/>
      <c r="HA455" s="268"/>
      <c r="HB455" s="268"/>
      <c r="HC455" s="268"/>
      <c r="HD455" s="268"/>
      <c r="HE455" s="268"/>
      <c r="HF455" s="268"/>
      <c r="HG455" s="268"/>
      <c r="HH455" s="268"/>
      <c r="HI455" s="268"/>
      <c r="HJ455" s="268"/>
      <c r="HK455" s="268"/>
      <c r="HL455" s="268"/>
      <c r="HM455" s="268"/>
      <c r="HN455" s="268"/>
      <c r="HO455" s="268"/>
      <c r="HP455" s="268"/>
      <c r="HQ455" s="268"/>
      <c r="HR455" s="268"/>
      <c r="HS455" s="268"/>
      <c r="HT455" s="268"/>
      <c r="HU455" s="268"/>
      <c r="HV455" s="268"/>
      <c r="HW455" s="268"/>
      <c r="HX455" s="268"/>
      <c r="HY455" s="268"/>
      <c r="HZ455" s="268"/>
      <c r="IA455" s="268"/>
      <c r="IB455" s="268"/>
      <c r="IC455" s="268"/>
      <c r="ID455" s="268"/>
      <c r="IE455" s="268"/>
      <c r="IF455" s="268"/>
      <c r="IG455" s="268"/>
      <c r="IH455" s="268"/>
      <c r="II455" s="268"/>
      <c r="IJ455" s="268"/>
      <c r="IK455" s="268"/>
      <c r="IL455" s="268"/>
      <c r="IM455" s="268"/>
      <c r="IN455" s="268"/>
      <c r="IO455" s="268"/>
      <c r="IP455" s="268"/>
      <c r="IQ455" s="268"/>
      <c r="IR455" s="268"/>
      <c r="IS455" s="268"/>
      <c r="IT455" s="268"/>
      <c r="IU455" s="268"/>
      <c r="IV455" s="268"/>
      <c r="IW455" s="268"/>
      <c r="IX455" s="268"/>
      <c r="IY455" s="268"/>
      <c r="IZ455" s="268"/>
      <c r="JA455" s="268"/>
      <c r="JB455" s="268"/>
      <c r="JC455" s="268"/>
      <c r="JD455" s="268"/>
      <c r="JE455" s="268"/>
      <c r="JF455" s="268"/>
      <c r="JG455" s="268"/>
      <c r="JH455" s="268"/>
      <c r="JI455" s="268"/>
      <c r="JJ455" s="268"/>
      <c r="JK455" s="268"/>
      <c r="JL455" s="268"/>
      <c r="JM455" s="268"/>
      <c r="JN455" s="268"/>
      <c r="JO455" s="268"/>
      <c r="JP455" s="268"/>
      <c r="JQ455" s="268"/>
      <c r="JR455" s="268"/>
      <c r="JS455" s="268"/>
      <c r="JT455" s="268"/>
      <c r="JU455" s="268"/>
      <c r="JV455" s="268"/>
      <c r="JW455" s="268"/>
      <c r="JX455" s="268"/>
      <c r="JY455" s="268"/>
      <c r="JZ455" s="268"/>
      <c r="KA455" s="268"/>
      <c r="KB455" s="268"/>
      <c r="KC455" s="268"/>
      <c r="KD455" s="268"/>
      <c r="KE455" s="268"/>
      <c r="KF455" s="268"/>
      <c r="KG455" s="268"/>
      <c r="KH455" s="268"/>
      <c r="KI455" s="268"/>
      <c r="KJ455" s="268"/>
      <c r="KK455" s="268"/>
      <c r="KL455" s="268"/>
      <c r="KM455" s="268"/>
      <c r="KN455" s="268"/>
      <c r="KO455" s="268"/>
      <c r="KP455" s="268"/>
      <c r="KQ455" s="268"/>
      <c r="KR455" s="268"/>
      <c r="KS455" s="268"/>
      <c r="KT455" s="268"/>
      <c r="KU455" s="268"/>
      <c r="KV455" s="268"/>
      <c r="KW455" s="268"/>
      <c r="KX455" s="268"/>
      <c r="KY455" s="268"/>
      <c r="KZ455" s="268"/>
      <c r="LA455" s="268"/>
      <c r="LB455" s="268"/>
      <c r="LC455" s="268"/>
      <c r="LD455" s="268"/>
      <c r="LE455" s="268"/>
      <c r="LF455" s="268"/>
      <c r="LG455" s="268"/>
      <c r="LH455" s="268"/>
      <c r="LI455" s="268"/>
      <c r="LJ455" s="268"/>
      <c r="LK455" s="268"/>
      <c r="LL455" s="268"/>
      <c r="LM455" s="268"/>
      <c r="LN455" s="268"/>
      <c r="LO455" s="268"/>
      <c r="LP455" s="268"/>
      <c r="LQ455" s="268"/>
      <c r="LR455" s="268"/>
      <c r="LS455" s="268"/>
      <c r="LT455" s="268"/>
      <c r="LU455" s="268"/>
      <c r="LV455" s="268"/>
      <c r="LW455" s="268"/>
      <c r="LX455" s="268"/>
      <c r="LY455" s="268"/>
      <c r="LZ455" s="268"/>
      <c r="MA455" s="268"/>
      <c r="MB455" s="268"/>
      <c r="MC455" s="268"/>
      <c r="MD455" s="268"/>
      <c r="ME455" s="268"/>
      <c r="MF455" s="268"/>
      <c r="MG455" s="268"/>
      <c r="MH455" s="268"/>
      <c r="MI455" s="268"/>
      <c r="MJ455" s="268"/>
      <c r="MK455" s="268"/>
      <c r="ML455" s="268"/>
      <c r="MM455" s="268"/>
      <c r="MN455" s="268"/>
      <c r="MO455" s="268"/>
      <c r="MP455" s="268"/>
      <c r="MQ455" s="268"/>
      <c r="MR455" s="268"/>
      <c r="MS455" s="268"/>
      <c r="MT455" s="268"/>
      <c r="MU455" s="268"/>
      <c r="MV455" s="268"/>
      <c r="MW455" s="268"/>
      <c r="MX455" s="268"/>
      <c r="MY455" s="268"/>
      <c r="MZ455" s="268"/>
      <c r="NA455" s="268"/>
      <c r="NB455" s="268"/>
      <c r="NC455" s="268"/>
      <c r="ND455" s="268"/>
      <c r="NE455" s="268"/>
      <c r="NF455" s="268"/>
      <c r="NG455" s="268"/>
      <c r="NH455" s="268"/>
      <c r="NI455" s="268"/>
      <c r="NJ455" s="268"/>
      <c r="NK455" s="268"/>
      <c r="NL455" s="268"/>
      <c r="NM455" s="268"/>
      <c r="NN455" s="268"/>
      <c r="NO455" s="268"/>
      <c r="NP455" s="268"/>
      <c r="NQ455" s="268"/>
      <c r="NR455" s="268"/>
      <c r="NS455" s="268"/>
      <c r="NT455" s="268"/>
      <c r="NU455" s="268"/>
      <c r="NV455" s="268"/>
      <c r="NW455" s="268"/>
      <c r="NX455" s="268"/>
      <c r="NY455" s="268"/>
      <c r="NZ455" s="268"/>
      <c r="OA455" s="268"/>
      <c r="OB455" s="268"/>
      <c r="OC455" s="268"/>
      <c r="OD455" s="268"/>
      <c r="OE455" s="268"/>
      <c r="OF455" s="268"/>
      <c r="OG455" s="268"/>
      <c r="OH455" s="268"/>
      <c r="OI455" s="268"/>
      <c r="OJ455" s="268"/>
      <c r="OK455" s="268"/>
      <c r="OL455" s="268"/>
      <c r="OM455" s="268"/>
      <c r="ON455" s="268"/>
      <c r="OO455" s="268"/>
      <c r="OP455" s="268"/>
      <c r="OQ455" s="268"/>
      <c r="OR455" s="268"/>
      <c r="OS455" s="268"/>
      <c r="OT455" s="268"/>
      <c r="OU455" s="268"/>
      <c r="OV455" s="268"/>
      <c r="OW455" s="268"/>
      <c r="OX455" s="268"/>
      <c r="OY455" s="268"/>
      <c r="OZ455" s="268"/>
      <c r="PA455" s="268"/>
      <c r="PB455" s="268"/>
      <c r="PC455" s="268"/>
      <c r="PD455" s="268"/>
      <c r="PE455" s="268"/>
      <c r="PF455" s="268"/>
      <c r="PG455" s="268"/>
      <c r="PH455" s="268"/>
      <c r="PI455" s="268"/>
      <c r="PJ455" s="268"/>
      <c r="PK455" s="268"/>
      <c r="PL455" s="268"/>
      <c r="PM455" s="268"/>
      <c r="PN455" s="268"/>
      <c r="PO455" s="268"/>
      <c r="PP455" s="268"/>
      <c r="PQ455" s="268"/>
      <c r="PR455" s="268"/>
      <c r="PS455" s="268"/>
      <c r="PT455" s="268"/>
      <c r="PU455" s="268"/>
      <c r="PV455" s="268"/>
      <c r="PW455" s="268"/>
      <c r="PX455" s="268"/>
      <c r="PY455" s="268"/>
      <c r="PZ455" s="268"/>
      <c r="QA455" s="268"/>
      <c r="QB455" s="268"/>
      <c r="QC455" s="268"/>
      <c r="QD455" s="268"/>
      <c r="QE455" s="268"/>
      <c r="QF455" s="268"/>
      <c r="QG455" s="268"/>
      <c r="QH455" s="268"/>
      <c r="QI455" s="268"/>
      <c r="QJ455" s="268"/>
      <c r="QK455" s="268"/>
      <c r="QL455" s="268"/>
      <c r="QM455" s="268"/>
      <c r="QN455" s="268"/>
      <c r="QO455" s="268"/>
      <c r="QP455" s="268"/>
      <c r="QQ455" s="268"/>
      <c r="QR455" s="268"/>
      <c r="QS455" s="268"/>
      <c r="QT455" s="268"/>
      <c r="QU455" s="268"/>
      <c r="QV455" s="268"/>
      <c r="QW455" s="268"/>
      <c r="QX455" s="268"/>
      <c r="QY455" s="268"/>
      <c r="QZ455" s="268"/>
      <c r="RA455" s="268"/>
      <c r="RB455" s="268"/>
      <c r="RC455" s="268"/>
      <c r="RD455" s="268"/>
      <c r="RE455" s="268"/>
      <c r="RF455" s="268"/>
      <c r="RG455" s="268"/>
      <c r="RH455" s="268"/>
      <c r="RI455" s="268"/>
      <c r="RJ455" s="268"/>
      <c r="RK455" s="268"/>
      <c r="RL455" s="268"/>
      <c r="RM455" s="268"/>
      <c r="RN455" s="268"/>
      <c r="RO455" s="268"/>
      <c r="RP455" s="268"/>
      <c r="RQ455" s="268"/>
      <c r="RR455" s="268"/>
      <c r="RS455" s="268"/>
      <c r="RT455" s="268"/>
      <c r="RU455" s="268"/>
      <c r="RV455" s="268"/>
      <c r="RW455" s="268"/>
      <c r="RX455" s="268"/>
      <c r="RY455" s="268"/>
      <c r="RZ455" s="268"/>
      <c r="SA455" s="268"/>
      <c r="SB455" s="268"/>
      <c r="SC455" s="268"/>
      <c r="SD455" s="268"/>
      <c r="SE455" s="268"/>
    </row>
    <row r="456" spans="8:499" s="288" customFormat="1" x14ac:dyDescent="0.2">
      <c r="H456" s="267"/>
      <c r="I456" s="267"/>
      <c r="J456" s="267"/>
      <c r="K456" s="267"/>
      <c r="L456" s="267"/>
      <c r="M456" s="267"/>
      <c r="N456" s="267"/>
      <c r="O456" s="267"/>
      <c r="P456" s="267"/>
      <c r="Q456" s="267"/>
      <c r="R456" s="267"/>
      <c r="S456" s="267"/>
      <c r="T456" s="267"/>
      <c r="U456" s="267"/>
      <c r="V456" s="267"/>
      <c r="W456" s="267"/>
      <c r="X456" s="267"/>
      <c r="Y456" s="267"/>
      <c r="Z456" s="267"/>
      <c r="AA456" s="267"/>
      <c r="AB456" s="267"/>
      <c r="AC456" s="267"/>
      <c r="AD456" s="267"/>
      <c r="AE456" s="267"/>
      <c r="AF456" s="267"/>
      <c r="AG456" s="267"/>
      <c r="AH456" s="267"/>
      <c r="AI456" s="267"/>
      <c r="AJ456" s="267"/>
      <c r="AK456" s="267"/>
      <c r="AL456" s="267"/>
      <c r="AM456" s="267"/>
      <c r="AN456" s="267"/>
      <c r="AO456" s="267"/>
      <c r="AP456" s="267"/>
      <c r="AQ456" s="267"/>
      <c r="AR456" s="267"/>
      <c r="AS456" s="267"/>
      <c r="AT456" s="267"/>
      <c r="AU456" s="267"/>
      <c r="AV456" s="267"/>
      <c r="AW456" s="267"/>
      <c r="AX456" s="267"/>
      <c r="AY456" s="267"/>
      <c r="AZ456" s="268"/>
      <c r="BA456" s="268"/>
      <c r="BB456" s="268"/>
      <c r="BC456" s="268"/>
      <c r="BD456" s="268"/>
      <c r="BE456" s="268"/>
      <c r="BF456" s="268"/>
      <c r="BG456" s="268"/>
      <c r="BH456" s="268"/>
      <c r="BI456" s="268"/>
      <c r="BJ456" s="268"/>
      <c r="BK456" s="268"/>
      <c r="BL456" s="268"/>
      <c r="BM456" s="268"/>
      <c r="BN456" s="268"/>
      <c r="BO456" s="268"/>
      <c r="BP456" s="268"/>
      <c r="BQ456" s="268"/>
      <c r="BR456" s="268"/>
      <c r="BS456" s="268"/>
      <c r="BT456" s="268"/>
      <c r="BU456" s="268"/>
      <c r="BV456" s="268"/>
      <c r="BW456" s="268"/>
      <c r="BX456" s="268"/>
      <c r="BY456" s="268"/>
      <c r="BZ456" s="268"/>
      <c r="CA456" s="268"/>
      <c r="CB456" s="268"/>
      <c r="CC456" s="268"/>
      <c r="CD456" s="268"/>
      <c r="CE456" s="268"/>
      <c r="CF456" s="268"/>
      <c r="CG456" s="268"/>
      <c r="CH456" s="268"/>
      <c r="CI456" s="268"/>
      <c r="CJ456" s="268"/>
      <c r="CK456" s="268"/>
      <c r="CL456" s="268"/>
      <c r="CM456" s="268"/>
      <c r="CN456" s="268"/>
      <c r="CO456" s="268"/>
      <c r="CP456" s="268"/>
      <c r="CQ456" s="268"/>
      <c r="CR456" s="268"/>
      <c r="CS456" s="268"/>
      <c r="CT456" s="268"/>
      <c r="CU456" s="268"/>
      <c r="CV456" s="268"/>
      <c r="CW456" s="268"/>
      <c r="CX456" s="268"/>
      <c r="CY456" s="268"/>
      <c r="CZ456" s="268"/>
      <c r="DA456" s="268"/>
      <c r="DB456" s="268"/>
      <c r="DC456" s="268"/>
      <c r="DD456" s="268"/>
      <c r="DE456" s="268"/>
      <c r="DF456" s="268"/>
      <c r="DG456" s="268"/>
      <c r="DH456" s="268"/>
      <c r="DI456" s="268"/>
      <c r="DJ456" s="268"/>
      <c r="DK456" s="268"/>
      <c r="DL456" s="268"/>
      <c r="DM456" s="268"/>
      <c r="DN456" s="268"/>
      <c r="DO456" s="268"/>
      <c r="DP456" s="268"/>
      <c r="DQ456" s="268"/>
      <c r="DR456" s="268"/>
      <c r="DS456" s="268"/>
      <c r="DT456" s="268"/>
      <c r="DU456" s="268"/>
      <c r="DV456" s="268"/>
      <c r="DW456" s="268"/>
      <c r="DX456" s="268"/>
      <c r="DY456" s="268"/>
      <c r="DZ456" s="268"/>
      <c r="EA456" s="268"/>
      <c r="EB456" s="268"/>
      <c r="EC456" s="268"/>
      <c r="ED456" s="268"/>
      <c r="EE456" s="268"/>
      <c r="EF456" s="268"/>
      <c r="EG456" s="268"/>
      <c r="EH456" s="268"/>
      <c r="EI456" s="268"/>
      <c r="EJ456" s="268"/>
      <c r="EK456" s="268"/>
      <c r="EL456" s="268"/>
      <c r="EM456" s="268"/>
      <c r="EN456" s="268"/>
      <c r="EO456" s="268"/>
      <c r="EP456" s="268"/>
      <c r="EQ456" s="268"/>
      <c r="ER456" s="268"/>
      <c r="ES456" s="268"/>
      <c r="ET456" s="268"/>
      <c r="EU456" s="268"/>
      <c r="EV456" s="268"/>
      <c r="EW456" s="268"/>
      <c r="EX456" s="268"/>
      <c r="EY456" s="268"/>
      <c r="EZ456" s="268"/>
      <c r="FA456" s="268"/>
      <c r="FB456" s="268"/>
      <c r="FC456" s="268"/>
      <c r="FD456" s="268"/>
      <c r="FE456" s="268"/>
      <c r="FF456" s="268"/>
      <c r="FG456" s="268"/>
      <c r="FH456" s="268"/>
      <c r="FI456" s="268"/>
      <c r="FJ456" s="268"/>
      <c r="FK456" s="268"/>
      <c r="FL456" s="268"/>
      <c r="FM456" s="268"/>
      <c r="FN456" s="268"/>
      <c r="FO456" s="268"/>
      <c r="FP456" s="268"/>
      <c r="FQ456" s="268"/>
      <c r="FR456" s="268"/>
      <c r="FS456" s="268"/>
      <c r="FT456" s="268"/>
      <c r="FU456" s="268"/>
      <c r="FV456" s="268"/>
      <c r="FW456" s="268"/>
      <c r="FX456" s="268"/>
      <c r="FY456" s="268"/>
      <c r="FZ456" s="268"/>
      <c r="GA456" s="268"/>
      <c r="GB456" s="268"/>
      <c r="GC456" s="268"/>
      <c r="GD456" s="268"/>
      <c r="GE456" s="268"/>
      <c r="GF456" s="268"/>
      <c r="GG456" s="268"/>
      <c r="GH456" s="268"/>
      <c r="GI456" s="268"/>
      <c r="GJ456" s="268"/>
      <c r="GK456" s="268"/>
      <c r="GL456" s="268"/>
      <c r="GM456" s="268"/>
      <c r="GN456" s="268"/>
      <c r="GO456" s="268"/>
      <c r="GP456" s="268"/>
      <c r="GQ456" s="268"/>
      <c r="GR456" s="268"/>
      <c r="GS456" s="268"/>
      <c r="GT456" s="268"/>
      <c r="GU456" s="268"/>
      <c r="GV456" s="268"/>
      <c r="GW456" s="268"/>
      <c r="GX456" s="268"/>
      <c r="GY456" s="268"/>
      <c r="GZ456" s="268"/>
      <c r="HA456" s="268"/>
      <c r="HB456" s="268"/>
      <c r="HC456" s="268"/>
      <c r="HD456" s="268"/>
      <c r="HE456" s="268"/>
      <c r="HF456" s="268"/>
      <c r="HG456" s="268"/>
      <c r="HH456" s="268"/>
      <c r="HI456" s="268"/>
      <c r="HJ456" s="268"/>
      <c r="HK456" s="268"/>
      <c r="HL456" s="268"/>
      <c r="HM456" s="268"/>
      <c r="HN456" s="268"/>
      <c r="HO456" s="268"/>
      <c r="HP456" s="268"/>
      <c r="HQ456" s="268"/>
      <c r="HR456" s="268"/>
      <c r="HS456" s="268"/>
      <c r="HT456" s="268"/>
      <c r="HU456" s="268"/>
      <c r="HV456" s="268"/>
      <c r="HW456" s="268"/>
      <c r="HX456" s="268"/>
      <c r="HY456" s="268"/>
      <c r="HZ456" s="268"/>
      <c r="IA456" s="268"/>
      <c r="IB456" s="268"/>
      <c r="IC456" s="268"/>
      <c r="ID456" s="268"/>
      <c r="IE456" s="268"/>
      <c r="IF456" s="268"/>
      <c r="IG456" s="268"/>
      <c r="IH456" s="268"/>
      <c r="II456" s="268"/>
      <c r="IJ456" s="268"/>
      <c r="IK456" s="268"/>
      <c r="IL456" s="268"/>
      <c r="IM456" s="268"/>
      <c r="IN456" s="268"/>
      <c r="IO456" s="268"/>
      <c r="IP456" s="268"/>
      <c r="IQ456" s="268"/>
      <c r="IR456" s="268"/>
      <c r="IS456" s="268"/>
      <c r="IT456" s="268"/>
      <c r="IU456" s="268"/>
      <c r="IV456" s="268"/>
      <c r="IW456" s="268"/>
      <c r="IX456" s="268"/>
      <c r="IY456" s="268"/>
      <c r="IZ456" s="268"/>
      <c r="JA456" s="268"/>
      <c r="JB456" s="268"/>
      <c r="JC456" s="268"/>
      <c r="JD456" s="268"/>
      <c r="JE456" s="268"/>
      <c r="JF456" s="268"/>
      <c r="JG456" s="268"/>
      <c r="JH456" s="268"/>
      <c r="JI456" s="268"/>
      <c r="JJ456" s="268"/>
      <c r="JK456" s="268"/>
      <c r="JL456" s="268"/>
      <c r="JM456" s="268"/>
      <c r="JN456" s="268"/>
      <c r="JO456" s="268"/>
      <c r="JP456" s="268"/>
      <c r="JQ456" s="268"/>
      <c r="JR456" s="268"/>
      <c r="JS456" s="268"/>
      <c r="JT456" s="268"/>
      <c r="JU456" s="268"/>
      <c r="JV456" s="268"/>
      <c r="JW456" s="268"/>
      <c r="JX456" s="268"/>
      <c r="JY456" s="268"/>
      <c r="JZ456" s="268"/>
      <c r="KA456" s="268"/>
      <c r="KB456" s="268"/>
      <c r="KC456" s="268"/>
      <c r="KD456" s="268"/>
      <c r="KE456" s="268"/>
      <c r="KF456" s="268"/>
      <c r="KG456" s="268"/>
      <c r="KH456" s="268"/>
      <c r="KI456" s="268"/>
      <c r="KJ456" s="268"/>
      <c r="KK456" s="268"/>
      <c r="KL456" s="268"/>
      <c r="KM456" s="268"/>
      <c r="KN456" s="268"/>
      <c r="KO456" s="268"/>
      <c r="KP456" s="268"/>
      <c r="KQ456" s="268"/>
      <c r="KR456" s="268"/>
      <c r="KS456" s="268"/>
      <c r="KT456" s="268"/>
      <c r="KU456" s="268"/>
      <c r="KV456" s="268"/>
      <c r="KW456" s="268"/>
      <c r="KX456" s="268"/>
      <c r="KY456" s="268"/>
      <c r="KZ456" s="268"/>
      <c r="LA456" s="268"/>
      <c r="LB456" s="268"/>
      <c r="LC456" s="268"/>
      <c r="LD456" s="268"/>
      <c r="LE456" s="268"/>
      <c r="LF456" s="268"/>
      <c r="LG456" s="268"/>
      <c r="LH456" s="268"/>
      <c r="LI456" s="268"/>
      <c r="LJ456" s="268"/>
      <c r="LK456" s="268"/>
      <c r="LL456" s="268"/>
      <c r="LM456" s="268"/>
      <c r="LN456" s="268"/>
      <c r="LO456" s="268"/>
      <c r="LP456" s="268"/>
      <c r="LQ456" s="268"/>
      <c r="LR456" s="268"/>
      <c r="LS456" s="268"/>
      <c r="LT456" s="268"/>
      <c r="LU456" s="268"/>
      <c r="LV456" s="268"/>
      <c r="LW456" s="268"/>
      <c r="LX456" s="268"/>
      <c r="LY456" s="268"/>
      <c r="LZ456" s="268"/>
      <c r="MA456" s="268"/>
      <c r="MB456" s="268"/>
      <c r="MC456" s="268"/>
      <c r="MD456" s="268"/>
      <c r="ME456" s="268"/>
      <c r="MF456" s="268"/>
      <c r="MG456" s="268"/>
      <c r="MH456" s="268"/>
      <c r="MI456" s="268"/>
      <c r="MJ456" s="268"/>
      <c r="MK456" s="268"/>
      <c r="ML456" s="268"/>
      <c r="MM456" s="268"/>
      <c r="MN456" s="268"/>
      <c r="MO456" s="268"/>
      <c r="MP456" s="268"/>
      <c r="MQ456" s="268"/>
      <c r="MR456" s="268"/>
      <c r="MS456" s="268"/>
      <c r="MT456" s="268"/>
      <c r="MU456" s="268"/>
      <c r="MV456" s="268"/>
      <c r="MW456" s="268"/>
      <c r="MX456" s="268"/>
      <c r="MY456" s="268"/>
      <c r="MZ456" s="268"/>
      <c r="NA456" s="268"/>
      <c r="NB456" s="268"/>
      <c r="NC456" s="268"/>
      <c r="ND456" s="268"/>
      <c r="NE456" s="268"/>
      <c r="NF456" s="268"/>
      <c r="NG456" s="268"/>
      <c r="NH456" s="268"/>
      <c r="NI456" s="268"/>
      <c r="NJ456" s="268"/>
      <c r="NK456" s="268"/>
      <c r="NL456" s="268"/>
      <c r="NM456" s="268"/>
      <c r="NN456" s="268"/>
      <c r="NO456" s="268"/>
      <c r="NP456" s="268"/>
      <c r="NQ456" s="268"/>
      <c r="NR456" s="268"/>
      <c r="NS456" s="268"/>
      <c r="NT456" s="268"/>
      <c r="NU456" s="268"/>
      <c r="NV456" s="268"/>
      <c r="NW456" s="268"/>
      <c r="NX456" s="268"/>
      <c r="NY456" s="268"/>
      <c r="NZ456" s="268"/>
      <c r="OA456" s="268"/>
      <c r="OB456" s="268"/>
      <c r="OC456" s="268"/>
      <c r="OD456" s="268"/>
      <c r="OE456" s="268"/>
      <c r="OF456" s="268"/>
      <c r="OG456" s="268"/>
      <c r="OH456" s="268"/>
      <c r="OI456" s="268"/>
      <c r="OJ456" s="268"/>
      <c r="OK456" s="268"/>
      <c r="OL456" s="268"/>
      <c r="OM456" s="268"/>
      <c r="ON456" s="268"/>
      <c r="OO456" s="268"/>
      <c r="OP456" s="268"/>
      <c r="OQ456" s="268"/>
      <c r="OR456" s="268"/>
      <c r="OS456" s="268"/>
      <c r="OT456" s="268"/>
      <c r="OU456" s="268"/>
      <c r="OV456" s="268"/>
      <c r="OW456" s="268"/>
      <c r="OX456" s="268"/>
      <c r="OY456" s="268"/>
      <c r="OZ456" s="268"/>
      <c r="PA456" s="268"/>
      <c r="PB456" s="268"/>
      <c r="PC456" s="268"/>
      <c r="PD456" s="268"/>
      <c r="PE456" s="268"/>
      <c r="PF456" s="268"/>
      <c r="PG456" s="268"/>
      <c r="PH456" s="268"/>
      <c r="PI456" s="268"/>
      <c r="PJ456" s="268"/>
      <c r="PK456" s="268"/>
      <c r="PL456" s="268"/>
      <c r="PM456" s="268"/>
      <c r="PN456" s="268"/>
      <c r="PO456" s="268"/>
      <c r="PP456" s="268"/>
      <c r="PQ456" s="268"/>
      <c r="PR456" s="268"/>
      <c r="PS456" s="268"/>
      <c r="PT456" s="268"/>
      <c r="PU456" s="268"/>
      <c r="PV456" s="268"/>
      <c r="PW456" s="268"/>
      <c r="PX456" s="268"/>
      <c r="PY456" s="268"/>
      <c r="PZ456" s="268"/>
      <c r="QA456" s="268"/>
      <c r="QB456" s="268"/>
      <c r="QC456" s="268"/>
      <c r="QD456" s="268"/>
      <c r="QE456" s="268"/>
      <c r="QF456" s="268"/>
      <c r="QG456" s="268"/>
      <c r="QH456" s="268"/>
      <c r="QI456" s="268"/>
      <c r="QJ456" s="268"/>
      <c r="QK456" s="268"/>
      <c r="QL456" s="268"/>
      <c r="QM456" s="268"/>
      <c r="QN456" s="268"/>
      <c r="QO456" s="268"/>
      <c r="QP456" s="268"/>
      <c r="QQ456" s="268"/>
      <c r="QR456" s="268"/>
      <c r="QS456" s="268"/>
      <c r="QT456" s="268"/>
      <c r="QU456" s="268"/>
      <c r="QV456" s="268"/>
      <c r="QW456" s="268"/>
      <c r="QX456" s="268"/>
      <c r="QY456" s="268"/>
      <c r="QZ456" s="268"/>
      <c r="RA456" s="268"/>
      <c r="RB456" s="268"/>
      <c r="RC456" s="268"/>
      <c r="RD456" s="268"/>
      <c r="RE456" s="268"/>
      <c r="RF456" s="268"/>
      <c r="RG456" s="268"/>
      <c r="RH456" s="268"/>
      <c r="RI456" s="268"/>
      <c r="RJ456" s="268"/>
      <c r="RK456" s="268"/>
      <c r="RL456" s="268"/>
      <c r="RM456" s="268"/>
      <c r="RN456" s="268"/>
      <c r="RO456" s="268"/>
      <c r="RP456" s="268"/>
      <c r="RQ456" s="268"/>
      <c r="RR456" s="268"/>
      <c r="RS456" s="268"/>
      <c r="RT456" s="268"/>
      <c r="RU456" s="268"/>
      <c r="RV456" s="268"/>
      <c r="RW456" s="268"/>
      <c r="RX456" s="268"/>
      <c r="RY456" s="268"/>
      <c r="RZ456" s="268"/>
      <c r="SA456" s="268"/>
      <c r="SB456" s="268"/>
      <c r="SC456" s="268"/>
      <c r="SD456" s="268"/>
      <c r="SE456" s="268"/>
    </row>
    <row r="457" spans="8:499" s="288" customFormat="1" x14ac:dyDescent="0.2">
      <c r="H457" s="267"/>
      <c r="I457" s="267"/>
      <c r="J457" s="267"/>
      <c r="K457" s="267"/>
      <c r="L457" s="267"/>
      <c r="M457" s="267"/>
      <c r="N457" s="267"/>
      <c r="O457" s="267"/>
      <c r="P457" s="267"/>
      <c r="Q457" s="267"/>
      <c r="R457" s="267"/>
      <c r="S457" s="267"/>
      <c r="T457" s="267"/>
      <c r="U457" s="267"/>
      <c r="V457" s="267"/>
      <c r="W457" s="267"/>
      <c r="X457" s="267"/>
      <c r="Y457" s="267"/>
      <c r="Z457" s="267"/>
      <c r="AA457" s="267"/>
      <c r="AB457" s="267"/>
      <c r="AC457" s="267"/>
      <c r="AD457" s="267"/>
      <c r="AE457" s="267"/>
      <c r="AF457" s="267"/>
      <c r="AG457" s="267"/>
      <c r="AH457" s="267"/>
      <c r="AI457" s="267"/>
      <c r="AJ457" s="267"/>
      <c r="AK457" s="267"/>
      <c r="AL457" s="267"/>
      <c r="AM457" s="267"/>
      <c r="AN457" s="267"/>
      <c r="AO457" s="267"/>
      <c r="AP457" s="267"/>
      <c r="AQ457" s="267"/>
      <c r="AR457" s="267"/>
      <c r="AS457" s="267"/>
      <c r="AT457" s="267"/>
      <c r="AU457" s="267"/>
      <c r="AV457" s="267"/>
      <c r="AW457" s="267"/>
      <c r="AX457" s="267"/>
      <c r="AY457" s="267"/>
      <c r="AZ457" s="268"/>
      <c r="BA457" s="268"/>
      <c r="BB457" s="268"/>
      <c r="BC457" s="268"/>
      <c r="BD457" s="268"/>
      <c r="BE457" s="268"/>
      <c r="BF457" s="268"/>
      <c r="BG457" s="268"/>
      <c r="BH457" s="268"/>
      <c r="BI457" s="268"/>
      <c r="BJ457" s="268"/>
      <c r="BK457" s="268"/>
      <c r="BL457" s="268"/>
      <c r="BM457" s="268"/>
      <c r="BN457" s="268"/>
      <c r="BO457" s="268"/>
      <c r="BP457" s="268"/>
      <c r="BQ457" s="268"/>
      <c r="BR457" s="268"/>
      <c r="BS457" s="268"/>
      <c r="BT457" s="268"/>
      <c r="BU457" s="268"/>
      <c r="BV457" s="268"/>
      <c r="BW457" s="268"/>
      <c r="BX457" s="268"/>
      <c r="BY457" s="268"/>
      <c r="BZ457" s="268"/>
      <c r="CA457" s="268"/>
      <c r="CB457" s="268"/>
      <c r="CC457" s="268"/>
      <c r="CD457" s="268"/>
      <c r="CE457" s="268"/>
      <c r="CF457" s="268"/>
      <c r="CG457" s="268"/>
      <c r="CH457" s="268"/>
      <c r="CI457" s="268"/>
      <c r="CJ457" s="268"/>
      <c r="CK457" s="268"/>
      <c r="CL457" s="268"/>
      <c r="CM457" s="268"/>
      <c r="CN457" s="268"/>
      <c r="CO457" s="268"/>
      <c r="CP457" s="268"/>
      <c r="CQ457" s="268"/>
      <c r="CR457" s="268"/>
      <c r="CS457" s="268"/>
      <c r="CT457" s="268"/>
      <c r="CU457" s="268"/>
      <c r="CV457" s="268"/>
      <c r="CW457" s="268"/>
      <c r="CX457" s="268"/>
      <c r="CY457" s="268"/>
      <c r="CZ457" s="268"/>
      <c r="DA457" s="268"/>
      <c r="DB457" s="268"/>
      <c r="DC457" s="268"/>
      <c r="DD457" s="268"/>
      <c r="DE457" s="268"/>
      <c r="DF457" s="268"/>
      <c r="DG457" s="268"/>
      <c r="DH457" s="268"/>
      <c r="DI457" s="268"/>
      <c r="DJ457" s="268"/>
      <c r="DK457" s="268"/>
      <c r="DL457" s="268"/>
      <c r="DM457" s="268"/>
      <c r="DN457" s="268"/>
      <c r="DO457" s="268"/>
      <c r="DP457" s="268"/>
      <c r="DQ457" s="268"/>
      <c r="DR457" s="268"/>
      <c r="DS457" s="268"/>
      <c r="DT457" s="268"/>
      <c r="DU457" s="268"/>
      <c r="DV457" s="268"/>
      <c r="DW457" s="268"/>
      <c r="DX457" s="268"/>
      <c r="DY457" s="268"/>
      <c r="DZ457" s="268"/>
      <c r="EA457" s="268"/>
      <c r="EB457" s="268"/>
      <c r="EC457" s="268"/>
      <c r="ED457" s="268"/>
      <c r="EE457" s="268"/>
      <c r="EF457" s="268"/>
      <c r="EG457" s="268"/>
      <c r="EH457" s="268"/>
      <c r="EI457" s="268"/>
      <c r="EJ457" s="268"/>
      <c r="EK457" s="268"/>
      <c r="EL457" s="268"/>
      <c r="EM457" s="268"/>
      <c r="EN457" s="268"/>
      <c r="EO457" s="268"/>
      <c r="EP457" s="268"/>
      <c r="EQ457" s="268"/>
      <c r="ER457" s="268"/>
      <c r="ES457" s="268"/>
      <c r="ET457" s="268"/>
      <c r="EU457" s="268"/>
      <c r="EV457" s="268"/>
      <c r="EW457" s="268"/>
      <c r="EX457" s="268"/>
      <c r="EY457" s="268"/>
      <c r="EZ457" s="268"/>
      <c r="FA457" s="268"/>
      <c r="FB457" s="268"/>
      <c r="FC457" s="268"/>
      <c r="FD457" s="268"/>
      <c r="FE457" s="268"/>
      <c r="FF457" s="268"/>
      <c r="FG457" s="268"/>
      <c r="FH457" s="268"/>
      <c r="FI457" s="268"/>
      <c r="FJ457" s="268"/>
      <c r="FK457" s="268"/>
      <c r="FL457" s="268"/>
      <c r="FM457" s="268"/>
      <c r="FN457" s="268"/>
      <c r="FO457" s="268"/>
      <c r="FP457" s="268"/>
      <c r="FQ457" s="268"/>
      <c r="FR457" s="268"/>
      <c r="FS457" s="268"/>
      <c r="FT457" s="268"/>
      <c r="FU457" s="268"/>
      <c r="FV457" s="268"/>
      <c r="FW457" s="268"/>
      <c r="FX457" s="268"/>
      <c r="FY457" s="268"/>
      <c r="FZ457" s="268"/>
      <c r="GA457" s="268"/>
      <c r="GB457" s="268"/>
      <c r="GC457" s="268"/>
      <c r="GD457" s="268"/>
      <c r="GE457" s="268"/>
      <c r="GF457" s="268"/>
      <c r="GG457" s="268"/>
      <c r="GH457" s="268"/>
      <c r="GI457" s="268"/>
      <c r="GJ457" s="268"/>
      <c r="GK457" s="268"/>
      <c r="GL457" s="268"/>
      <c r="GM457" s="268"/>
      <c r="GN457" s="268"/>
      <c r="GO457" s="268"/>
      <c r="GP457" s="268"/>
      <c r="GQ457" s="268"/>
      <c r="GR457" s="268"/>
      <c r="GS457" s="268"/>
      <c r="GT457" s="268"/>
      <c r="GU457" s="268"/>
      <c r="GV457" s="268"/>
      <c r="GW457" s="268"/>
      <c r="GX457" s="268"/>
      <c r="GY457" s="268"/>
      <c r="GZ457" s="268"/>
      <c r="HA457" s="268"/>
      <c r="HB457" s="268"/>
      <c r="HC457" s="268"/>
      <c r="HD457" s="268"/>
      <c r="HE457" s="268"/>
      <c r="HF457" s="268"/>
      <c r="HG457" s="268"/>
      <c r="HH457" s="268"/>
      <c r="HI457" s="268"/>
      <c r="HJ457" s="268"/>
      <c r="HK457" s="268"/>
      <c r="HL457" s="268"/>
      <c r="HM457" s="268"/>
      <c r="HN457" s="268"/>
      <c r="HO457" s="268"/>
      <c r="HP457" s="268"/>
      <c r="HQ457" s="268"/>
      <c r="HR457" s="268"/>
      <c r="HS457" s="268"/>
      <c r="HT457" s="268"/>
      <c r="HU457" s="268"/>
      <c r="HV457" s="268"/>
      <c r="HW457" s="268"/>
      <c r="HX457" s="268"/>
      <c r="HY457" s="268"/>
      <c r="HZ457" s="268"/>
      <c r="IA457" s="268"/>
      <c r="IB457" s="268"/>
      <c r="IC457" s="268"/>
      <c r="ID457" s="268"/>
      <c r="IE457" s="268"/>
      <c r="IF457" s="268"/>
      <c r="IG457" s="268"/>
      <c r="IH457" s="268"/>
      <c r="II457" s="268"/>
      <c r="IJ457" s="268"/>
      <c r="IK457" s="268"/>
      <c r="IL457" s="268"/>
      <c r="IM457" s="268"/>
      <c r="IN457" s="268"/>
      <c r="IO457" s="268"/>
      <c r="IP457" s="268"/>
      <c r="IQ457" s="268"/>
      <c r="IR457" s="268"/>
      <c r="IS457" s="268"/>
      <c r="IT457" s="268"/>
      <c r="IU457" s="268"/>
      <c r="IV457" s="268"/>
      <c r="IW457" s="268"/>
      <c r="IX457" s="268"/>
      <c r="IY457" s="268"/>
      <c r="IZ457" s="268"/>
      <c r="JA457" s="268"/>
      <c r="JB457" s="268"/>
      <c r="JC457" s="268"/>
      <c r="JD457" s="268"/>
      <c r="JE457" s="268"/>
      <c r="JF457" s="268"/>
      <c r="JG457" s="268"/>
      <c r="JH457" s="268"/>
      <c r="JI457" s="268"/>
      <c r="JJ457" s="268"/>
      <c r="JK457" s="268"/>
      <c r="JL457" s="268"/>
      <c r="JM457" s="268"/>
      <c r="JN457" s="268"/>
      <c r="JO457" s="268"/>
      <c r="JP457" s="268"/>
      <c r="JQ457" s="268"/>
      <c r="JR457" s="268"/>
      <c r="JS457" s="268"/>
      <c r="JT457" s="268"/>
      <c r="JU457" s="268"/>
      <c r="JV457" s="268"/>
      <c r="JW457" s="268"/>
      <c r="JX457" s="268"/>
      <c r="JY457" s="268"/>
      <c r="JZ457" s="268"/>
      <c r="KA457" s="268"/>
      <c r="KB457" s="268"/>
      <c r="KC457" s="268"/>
      <c r="KD457" s="268"/>
      <c r="KE457" s="268"/>
      <c r="KF457" s="268"/>
      <c r="KG457" s="268"/>
      <c r="KH457" s="268"/>
      <c r="KI457" s="268"/>
      <c r="KJ457" s="268"/>
      <c r="KK457" s="268"/>
      <c r="KL457" s="268"/>
      <c r="KM457" s="268"/>
      <c r="KN457" s="268"/>
      <c r="KO457" s="268"/>
      <c r="KP457" s="268"/>
      <c r="KQ457" s="268"/>
      <c r="KR457" s="268"/>
      <c r="KS457" s="268"/>
      <c r="KT457" s="268"/>
      <c r="KU457" s="268"/>
      <c r="KV457" s="268"/>
      <c r="KW457" s="268"/>
      <c r="KX457" s="268"/>
      <c r="KY457" s="268"/>
      <c r="KZ457" s="268"/>
      <c r="LA457" s="268"/>
      <c r="LB457" s="268"/>
      <c r="LC457" s="268"/>
      <c r="LD457" s="268"/>
      <c r="LE457" s="268"/>
      <c r="LF457" s="268"/>
      <c r="LG457" s="268"/>
      <c r="LH457" s="268"/>
      <c r="LI457" s="268"/>
      <c r="LJ457" s="268"/>
      <c r="LK457" s="268"/>
      <c r="LL457" s="268"/>
      <c r="LM457" s="268"/>
      <c r="LN457" s="268"/>
      <c r="LO457" s="268"/>
      <c r="LP457" s="268"/>
      <c r="LQ457" s="268"/>
      <c r="LR457" s="268"/>
      <c r="LS457" s="268"/>
      <c r="LT457" s="268"/>
      <c r="LU457" s="268"/>
      <c r="LV457" s="268"/>
      <c r="LW457" s="268"/>
      <c r="LX457" s="268"/>
      <c r="LY457" s="268"/>
      <c r="LZ457" s="268"/>
      <c r="MA457" s="268"/>
      <c r="MB457" s="268"/>
      <c r="MC457" s="268"/>
      <c r="MD457" s="268"/>
      <c r="ME457" s="268"/>
      <c r="MF457" s="268"/>
      <c r="MG457" s="268"/>
      <c r="MH457" s="268"/>
      <c r="MI457" s="268"/>
      <c r="MJ457" s="268"/>
      <c r="MK457" s="268"/>
      <c r="ML457" s="268"/>
      <c r="MM457" s="268"/>
      <c r="MN457" s="268"/>
      <c r="MO457" s="268"/>
      <c r="MP457" s="268"/>
      <c r="MQ457" s="268"/>
      <c r="MR457" s="268"/>
      <c r="MS457" s="268"/>
      <c r="MT457" s="268"/>
      <c r="MU457" s="268"/>
      <c r="MV457" s="268"/>
      <c r="MW457" s="268"/>
      <c r="MX457" s="268"/>
      <c r="MY457" s="268"/>
      <c r="MZ457" s="268"/>
      <c r="NA457" s="268"/>
      <c r="NB457" s="268"/>
      <c r="NC457" s="268"/>
      <c r="ND457" s="268"/>
      <c r="NE457" s="268"/>
      <c r="NF457" s="268"/>
      <c r="NG457" s="268"/>
      <c r="NH457" s="268"/>
      <c r="NI457" s="268"/>
      <c r="NJ457" s="268"/>
      <c r="NK457" s="268"/>
      <c r="NL457" s="268"/>
      <c r="NM457" s="268"/>
      <c r="NN457" s="268"/>
      <c r="NO457" s="268"/>
      <c r="NP457" s="268"/>
      <c r="NQ457" s="268"/>
      <c r="NR457" s="268"/>
      <c r="NS457" s="268"/>
      <c r="NT457" s="268"/>
      <c r="NU457" s="268"/>
      <c r="NV457" s="268"/>
      <c r="NW457" s="268"/>
      <c r="NX457" s="268"/>
      <c r="NY457" s="268"/>
      <c r="NZ457" s="268"/>
      <c r="OA457" s="268"/>
      <c r="OB457" s="268"/>
      <c r="OC457" s="268"/>
      <c r="OD457" s="268"/>
      <c r="OE457" s="268"/>
      <c r="OF457" s="268"/>
      <c r="OG457" s="268"/>
      <c r="OH457" s="268"/>
      <c r="OI457" s="268"/>
      <c r="OJ457" s="268"/>
      <c r="OK457" s="268"/>
      <c r="OL457" s="268"/>
      <c r="OM457" s="268"/>
      <c r="ON457" s="268"/>
      <c r="OO457" s="268"/>
      <c r="OP457" s="268"/>
      <c r="OQ457" s="268"/>
      <c r="OR457" s="268"/>
      <c r="OS457" s="268"/>
      <c r="OT457" s="268"/>
      <c r="OU457" s="268"/>
      <c r="OV457" s="268"/>
      <c r="OW457" s="268"/>
      <c r="OX457" s="268"/>
      <c r="OY457" s="268"/>
      <c r="OZ457" s="268"/>
      <c r="PA457" s="268"/>
      <c r="PB457" s="268"/>
      <c r="PC457" s="268"/>
      <c r="PD457" s="268"/>
      <c r="PE457" s="268"/>
      <c r="PF457" s="268"/>
      <c r="PG457" s="268"/>
      <c r="PH457" s="268"/>
      <c r="PI457" s="268"/>
      <c r="PJ457" s="268"/>
      <c r="PK457" s="268"/>
      <c r="PL457" s="268"/>
      <c r="PM457" s="268"/>
      <c r="PN457" s="268"/>
      <c r="PO457" s="268"/>
      <c r="PP457" s="268"/>
      <c r="PQ457" s="268"/>
      <c r="PR457" s="268"/>
      <c r="PS457" s="268"/>
      <c r="PT457" s="268"/>
      <c r="PU457" s="268"/>
      <c r="PV457" s="268"/>
      <c r="PW457" s="268"/>
      <c r="PX457" s="268"/>
      <c r="PY457" s="268"/>
      <c r="PZ457" s="268"/>
      <c r="QA457" s="268"/>
      <c r="QB457" s="268"/>
      <c r="QC457" s="268"/>
      <c r="QD457" s="268"/>
      <c r="QE457" s="268"/>
      <c r="QF457" s="268"/>
      <c r="QG457" s="268"/>
      <c r="QH457" s="268"/>
      <c r="QI457" s="268"/>
      <c r="QJ457" s="268"/>
      <c r="QK457" s="268"/>
      <c r="QL457" s="268"/>
      <c r="QM457" s="268"/>
      <c r="QN457" s="268"/>
      <c r="QO457" s="268"/>
      <c r="QP457" s="268"/>
      <c r="QQ457" s="268"/>
      <c r="QR457" s="268"/>
      <c r="QS457" s="268"/>
      <c r="QT457" s="268"/>
      <c r="QU457" s="268"/>
      <c r="QV457" s="268"/>
      <c r="QW457" s="268"/>
      <c r="QX457" s="268"/>
      <c r="QY457" s="268"/>
      <c r="QZ457" s="268"/>
      <c r="RA457" s="268"/>
      <c r="RB457" s="268"/>
      <c r="RC457" s="268"/>
      <c r="RD457" s="268"/>
      <c r="RE457" s="268"/>
      <c r="RF457" s="268"/>
      <c r="RG457" s="268"/>
      <c r="RH457" s="268"/>
      <c r="RI457" s="268"/>
      <c r="RJ457" s="268"/>
      <c r="RK457" s="268"/>
      <c r="RL457" s="268"/>
      <c r="RM457" s="268"/>
      <c r="RN457" s="268"/>
      <c r="RO457" s="268"/>
      <c r="RP457" s="268"/>
      <c r="RQ457" s="268"/>
      <c r="RR457" s="268"/>
      <c r="RS457" s="268"/>
      <c r="RT457" s="268"/>
      <c r="RU457" s="268"/>
      <c r="RV457" s="268"/>
      <c r="RW457" s="268"/>
      <c r="RX457" s="268"/>
      <c r="RY457" s="268"/>
      <c r="RZ457" s="268"/>
      <c r="SA457" s="268"/>
      <c r="SB457" s="268"/>
      <c r="SC457" s="268"/>
      <c r="SD457" s="268"/>
      <c r="SE457" s="268"/>
    </row>
    <row r="458" spans="8:499" s="288" customFormat="1" x14ac:dyDescent="0.2">
      <c r="H458" s="267"/>
      <c r="I458" s="267"/>
      <c r="J458" s="267"/>
      <c r="K458" s="267"/>
      <c r="L458" s="267"/>
      <c r="M458" s="267"/>
      <c r="N458" s="267"/>
      <c r="O458" s="267"/>
      <c r="P458" s="267"/>
      <c r="Q458" s="267"/>
      <c r="R458" s="267"/>
      <c r="S458" s="267"/>
      <c r="T458" s="267"/>
      <c r="U458" s="267"/>
      <c r="V458" s="267"/>
      <c r="W458" s="267"/>
      <c r="X458" s="267"/>
      <c r="Y458" s="267"/>
      <c r="Z458" s="267"/>
      <c r="AA458" s="267"/>
      <c r="AB458" s="267"/>
      <c r="AC458" s="267"/>
      <c r="AD458" s="267"/>
      <c r="AE458" s="267"/>
      <c r="AF458" s="267"/>
      <c r="AG458" s="267"/>
      <c r="AH458" s="267"/>
      <c r="AI458" s="267"/>
      <c r="AJ458" s="267"/>
      <c r="AK458" s="267"/>
      <c r="AL458" s="267"/>
      <c r="AM458" s="267"/>
      <c r="AN458" s="267"/>
      <c r="AO458" s="267"/>
      <c r="AP458" s="267"/>
      <c r="AQ458" s="267"/>
      <c r="AR458" s="267"/>
      <c r="AS458" s="267"/>
      <c r="AT458" s="267"/>
      <c r="AU458" s="267"/>
      <c r="AV458" s="267"/>
      <c r="AW458" s="267"/>
      <c r="AX458" s="267"/>
      <c r="AY458" s="267"/>
      <c r="AZ458" s="268"/>
      <c r="BA458" s="268"/>
      <c r="BB458" s="268"/>
      <c r="BC458" s="268"/>
      <c r="BD458" s="268"/>
      <c r="BE458" s="268"/>
      <c r="BF458" s="268"/>
      <c r="BG458" s="268"/>
      <c r="BH458" s="268"/>
      <c r="BI458" s="268"/>
      <c r="BJ458" s="268"/>
      <c r="BK458" s="268"/>
      <c r="BL458" s="268"/>
      <c r="BM458" s="268"/>
      <c r="BN458" s="268"/>
      <c r="BO458" s="268"/>
      <c r="BP458" s="268"/>
      <c r="BQ458" s="268"/>
      <c r="BR458" s="268"/>
      <c r="BS458" s="268"/>
      <c r="BT458" s="268"/>
      <c r="BU458" s="268"/>
      <c r="BV458" s="268"/>
      <c r="BW458" s="268"/>
      <c r="BX458" s="268"/>
      <c r="BY458" s="268"/>
      <c r="BZ458" s="268"/>
      <c r="CA458" s="268"/>
      <c r="CB458" s="268"/>
      <c r="CC458" s="268"/>
      <c r="CD458" s="268"/>
      <c r="CE458" s="268"/>
      <c r="CF458" s="268"/>
      <c r="CG458" s="268"/>
      <c r="CH458" s="268"/>
      <c r="CI458" s="268"/>
      <c r="CJ458" s="268"/>
      <c r="CK458" s="268"/>
      <c r="CL458" s="268"/>
      <c r="CM458" s="268"/>
      <c r="CN458" s="268"/>
      <c r="CO458" s="268"/>
      <c r="CP458" s="268"/>
      <c r="CQ458" s="268"/>
      <c r="CR458" s="268"/>
      <c r="CS458" s="268"/>
      <c r="CT458" s="268"/>
      <c r="CU458" s="268"/>
      <c r="CV458" s="268"/>
      <c r="CW458" s="268"/>
      <c r="CX458" s="268"/>
      <c r="CY458" s="268"/>
      <c r="CZ458" s="268"/>
      <c r="DA458" s="268"/>
      <c r="DB458" s="268"/>
      <c r="DC458" s="268"/>
      <c r="DD458" s="268"/>
      <c r="DE458" s="268"/>
      <c r="DF458" s="268"/>
      <c r="DG458" s="268"/>
      <c r="DH458" s="268"/>
      <c r="DI458" s="268"/>
      <c r="DJ458" s="268"/>
      <c r="DK458" s="268"/>
      <c r="DL458" s="268"/>
      <c r="DM458" s="268"/>
      <c r="DN458" s="268"/>
      <c r="DO458" s="268"/>
      <c r="DP458" s="268"/>
      <c r="DQ458" s="268"/>
      <c r="DR458" s="268"/>
      <c r="DS458" s="268"/>
      <c r="DT458" s="268"/>
      <c r="DU458" s="268"/>
      <c r="DV458" s="268"/>
      <c r="DW458" s="268"/>
      <c r="DX458" s="268"/>
      <c r="DY458" s="268"/>
      <c r="DZ458" s="268"/>
      <c r="EA458" s="268"/>
      <c r="EB458" s="268"/>
      <c r="EC458" s="268"/>
      <c r="ED458" s="268"/>
      <c r="EE458" s="268"/>
      <c r="EF458" s="268"/>
      <c r="EG458" s="268"/>
      <c r="EH458" s="268"/>
      <c r="EI458" s="268"/>
      <c r="EJ458" s="268"/>
      <c r="EK458" s="268"/>
      <c r="EL458" s="268"/>
      <c r="EM458" s="268"/>
      <c r="EN458" s="268"/>
      <c r="EO458" s="268"/>
      <c r="EP458" s="268"/>
      <c r="EQ458" s="268"/>
      <c r="ER458" s="268"/>
      <c r="ES458" s="268"/>
      <c r="ET458" s="268"/>
      <c r="EU458" s="268"/>
      <c r="EV458" s="268"/>
      <c r="EW458" s="268"/>
      <c r="EX458" s="268"/>
      <c r="EY458" s="268"/>
      <c r="EZ458" s="268"/>
      <c r="FA458" s="268"/>
      <c r="FB458" s="268"/>
      <c r="FC458" s="268"/>
      <c r="FD458" s="268"/>
      <c r="FE458" s="268"/>
      <c r="FF458" s="268"/>
      <c r="FG458" s="268"/>
      <c r="FH458" s="268"/>
      <c r="FI458" s="268"/>
      <c r="FJ458" s="268"/>
      <c r="FK458" s="268"/>
      <c r="FL458" s="268"/>
      <c r="FM458" s="268"/>
      <c r="FN458" s="268"/>
      <c r="FO458" s="268"/>
      <c r="FP458" s="268"/>
      <c r="FQ458" s="268"/>
      <c r="FR458" s="268"/>
      <c r="FS458" s="268"/>
      <c r="FT458" s="268"/>
      <c r="FU458" s="268"/>
      <c r="FV458" s="268"/>
      <c r="FW458" s="268"/>
      <c r="FX458" s="268"/>
      <c r="FY458" s="268"/>
      <c r="FZ458" s="268"/>
      <c r="GA458" s="268"/>
      <c r="GB458" s="268"/>
      <c r="GC458" s="268"/>
      <c r="GD458" s="268"/>
      <c r="GE458" s="268"/>
      <c r="GF458" s="268"/>
      <c r="GG458" s="268"/>
      <c r="GH458" s="268"/>
      <c r="GI458" s="268"/>
      <c r="GJ458" s="268"/>
      <c r="GK458" s="268"/>
      <c r="GL458" s="268"/>
      <c r="GM458" s="268"/>
      <c r="GN458" s="268"/>
      <c r="GO458" s="268"/>
      <c r="GP458" s="268"/>
      <c r="GQ458" s="268"/>
      <c r="GR458" s="268"/>
      <c r="GS458" s="268"/>
      <c r="GT458" s="268"/>
      <c r="GU458" s="268"/>
      <c r="GV458" s="268"/>
      <c r="GW458" s="268"/>
      <c r="GX458" s="268"/>
      <c r="GY458" s="268"/>
      <c r="GZ458" s="268"/>
      <c r="HA458" s="268"/>
      <c r="HB458" s="268"/>
      <c r="HC458" s="268"/>
      <c r="HD458" s="268"/>
      <c r="HE458" s="268"/>
      <c r="HF458" s="268"/>
      <c r="HG458" s="268"/>
      <c r="HH458" s="268"/>
      <c r="HI458" s="268"/>
      <c r="HJ458" s="268"/>
      <c r="HK458" s="268"/>
      <c r="HL458" s="268"/>
      <c r="HM458" s="268"/>
      <c r="HN458" s="268"/>
      <c r="HO458" s="268"/>
      <c r="HP458" s="268"/>
      <c r="HQ458" s="268"/>
      <c r="HR458" s="268"/>
      <c r="HS458" s="268"/>
      <c r="HT458" s="268"/>
      <c r="HU458" s="268"/>
      <c r="HV458" s="268"/>
      <c r="HW458" s="268"/>
      <c r="HX458" s="268"/>
      <c r="HY458" s="268"/>
      <c r="HZ458" s="268"/>
      <c r="IA458" s="268"/>
      <c r="IB458" s="268"/>
      <c r="IC458" s="268"/>
      <c r="ID458" s="268"/>
      <c r="IE458" s="268"/>
      <c r="IF458" s="268"/>
      <c r="IG458" s="268"/>
      <c r="IH458" s="268"/>
      <c r="II458" s="268"/>
      <c r="IJ458" s="268"/>
      <c r="IK458" s="268"/>
      <c r="IL458" s="268"/>
      <c r="IM458" s="268"/>
      <c r="IN458" s="268"/>
      <c r="IO458" s="268"/>
      <c r="IP458" s="268"/>
      <c r="IQ458" s="268"/>
      <c r="IR458" s="268"/>
      <c r="IS458" s="268"/>
      <c r="IT458" s="268"/>
      <c r="IU458" s="268"/>
      <c r="IV458" s="268"/>
      <c r="IW458" s="268"/>
      <c r="IX458" s="268"/>
      <c r="IY458" s="268"/>
      <c r="IZ458" s="268"/>
      <c r="JA458" s="268"/>
      <c r="JB458" s="268"/>
      <c r="JC458" s="268"/>
      <c r="JD458" s="268"/>
      <c r="JE458" s="268"/>
      <c r="JF458" s="268"/>
      <c r="JG458" s="268"/>
      <c r="JH458" s="268"/>
      <c r="JI458" s="268"/>
      <c r="JJ458" s="268"/>
      <c r="JK458" s="268"/>
      <c r="JL458" s="268"/>
      <c r="JM458" s="268"/>
      <c r="JN458" s="268"/>
      <c r="JO458" s="268"/>
      <c r="JP458" s="268"/>
      <c r="JQ458" s="268"/>
      <c r="JR458" s="268"/>
      <c r="JS458" s="268"/>
      <c r="JT458" s="268"/>
      <c r="JU458" s="268"/>
      <c r="JV458" s="268"/>
      <c r="JW458" s="268"/>
      <c r="JX458" s="268"/>
      <c r="JY458" s="268"/>
      <c r="JZ458" s="268"/>
      <c r="KA458" s="268"/>
      <c r="KB458" s="268"/>
      <c r="KC458" s="268"/>
      <c r="KD458" s="268"/>
      <c r="KE458" s="268"/>
      <c r="KF458" s="268"/>
      <c r="KG458" s="268"/>
      <c r="KH458" s="268"/>
      <c r="KI458" s="268"/>
      <c r="KJ458" s="268"/>
      <c r="KK458" s="268"/>
      <c r="KL458" s="268"/>
      <c r="KM458" s="268"/>
      <c r="KN458" s="268"/>
      <c r="KO458" s="268"/>
      <c r="KP458" s="268"/>
      <c r="KQ458" s="268"/>
      <c r="KR458" s="268"/>
      <c r="KS458" s="268"/>
      <c r="KT458" s="268"/>
      <c r="KU458" s="268"/>
      <c r="KV458" s="268"/>
      <c r="KW458" s="268"/>
      <c r="KX458" s="268"/>
      <c r="KY458" s="268"/>
      <c r="KZ458" s="268"/>
      <c r="LA458" s="268"/>
      <c r="LB458" s="268"/>
      <c r="LC458" s="268"/>
      <c r="LD458" s="268"/>
      <c r="LE458" s="268"/>
      <c r="LF458" s="268"/>
      <c r="LG458" s="268"/>
      <c r="LH458" s="268"/>
      <c r="LI458" s="268"/>
      <c r="LJ458" s="268"/>
      <c r="LK458" s="268"/>
      <c r="LL458" s="268"/>
      <c r="LM458" s="268"/>
      <c r="LN458" s="268"/>
      <c r="LO458" s="268"/>
      <c r="LP458" s="268"/>
      <c r="LQ458" s="268"/>
      <c r="LR458" s="268"/>
      <c r="LS458" s="268"/>
      <c r="LT458" s="268"/>
      <c r="LU458" s="268"/>
      <c r="LV458" s="268"/>
      <c r="LW458" s="268"/>
      <c r="LX458" s="268"/>
      <c r="LY458" s="268"/>
      <c r="LZ458" s="268"/>
      <c r="MA458" s="268"/>
      <c r="MB458" s="268"/>
      <c r="MC458" s="268"/>
      <c r="MD458" s="268"/>
      <c r="ME458" s="268"/>
      <c r="MF458" s="268"/>
      <c r="MG458" s="268"/>
      <c r="MH458" s="268"/>
      <c r="MI458" s="268"/>
      <c r="MJ458" s="268"/>
      <c r="MK458" s="268"/>
      <c r="ML458" s="268"/>
      <c r="MM458" s="268"/>
      <c r="MN458" s="268"/>
      <c r="MO458" s="268"/>
      <c r="MP458" s="268"/>
      <c r="MQ458" s="268"/>
      <c r="MR458" s="268"/>
      <c r="MS458" s="268"/>
      <c r="MT458" s="268"/>
      <c r="MU458" s="268"/>
      <c r="MV458" s="268"/>
      <c r="MW458" s="268"/>
      <c r="MX458" s="268"/>
      <c r="MY458" s="268"/>
      <c r="MZ458" s="268"/>
      <c r="NA458" s="268"/>
      <c r="NB458" s="268"/>
      <c r="NC458" s="268"/>
      <c r="ND458" s="268"/>
      <c r="NE458" s="268"/>
      <c r="NF458" s="268"/>
      <c r="NG458" s="268"/>
      <c r="NH458" s="268"/>
      <c r="NI458" s="268"/>
      <c r="NJ458" s="268"/>
      <c r="NK458" s="268"/>
      <c r="NL458" s="268"/>
      <c r="NM458" s="268"/>
      <c r="NN458" s="268"/>
      <c r="NO458" s="268"/>
      <c r="NP458" s="268"/>
      <c r="NQ458" s="268"/>
      <c r="NR458" s="268"/>
      <c r="NS458" s="268"/>
      <c r="NT458" s="268"/>
      <c r="NU458" s="268"/>
      <c r="NV458" s="268"/>
      <c r="NW458" s="268"/>
      <c r="NX458" s="268"/>
      <c r="NY458" s="268"/>
      <c r="NZ458" s="268"/>
      <c r="OA458" s="268"/>
      <c r="OB458" s="268"/>
      <c r="OC458" s="268"/>
      <c r="OD458" s="268"/>
      <c r="OE458" s="268"/>
      <c r="OF458" s="268"/>
      <c r="OG458" s="268"/>
      <c r="OH458" s="268"/>
      <c r="OI458" s="268"/>
      <c r="OJ458" s="268"/>
      <c r="OK458" s="268"/>
      <c r="OL458" s="268"/>
      <c r="OM458" s="268"/>
      <c r="ON458" s="268"/>
      <c r="OO458" s="268"/>
      <c r="OP458" s="268"/>
      <c r="OQ458" s="268"/>
      <c r="OR458" s="268"/>
      <c r="OS458" s="268"/>
      <c r="OT458" s="268"/>
      <c r="OU458" s="268"/>
      <c r="OV458" s="268"/>
      <c r="OW458" s="268"/>
      <c r="OX458" s="268"/>
      <c r="OY458" s="268"/>
      <c r="OZ458" s="268"/>
      <c r="PA458" s="268"/>
      <c r="PB458" s="268"/>
      <c r="PC458" s="268"/>
      <c r="PD458" s="268"/>
      <c r="PE458" s="268"/>
      <c r="PF458" s="268"/>
      <c r="PG458" s="268"/>
      <c r="PH458" s="268"/>
      <c r="PI458" s="268"/>
      <c r="PJ458" s="268"/>
      <c r="PK458" s="268"/>
      <c r="PL458" s="268"/>
      <c r="PM458" s="268"/>
      <c r="PN458" s="268"/>
      <c r="PO458" s="268"/>
      <c r="PP458" s="268"/>
      <c r="PQ458" s="268"/>
      <c r="PR458" s="268"/>
      <c r="PS458" s="268"/>
      <c r="PT458" s="268"/>
      <c r="PU458" s="268"/>
      <c r="PV458" s="268"/>
      <c r="PW458" s="268"/>
      <c r="PX458" s="268"/>
      <c r="PY458" s="268"/>
      <c r="PZ458" s="268"/>
      <c r="QA458" s="268"/>
      <c r="QB458" s="268"/>
      <c r="QC458" s="268"/>
      <c r="QD458" s="268"/>
      <c r="QE458" s="268"/>
      <c r="QF458" s="268"/>
      <c r="QG458" s="268"/>
      <c r="QH458" s="268"/>
      <c r="QI458" s="268"/>
      <c r="QJ458" s="268"/>
      <c r="QK458" s="268"/>
      <c r="QL458" s="268"/>
      <c r="QM458" s="268"/>
      <c r="QN458" s="268"/>
      <c r="QO458" s="268"/>
      <c r="QP458" s="268"/>
      <c r="QQ458" s="268"/>
      <c r="QR458" s="268"/>
      <c r="QS458" s="268"/>
      <c r="QT458" s="268"/>
      <c r="QU458" s="268"/>
      <c r="QV458" s="268"/>
      <c r="QW458" s="268"/>
      <c r="QX458" s="268"/>
      <c r="QY458" s="268"/>
      <c r="QZ458" s="268"/>
      <c r="RA458" s="268"/>
      <c r="RB458" s="268"/>
      <c r="RC458" s="268"/>
      <c r="RD458" s="268"/>
      <c r="RE458" s="268"/>
      <c r="RF458" s="268"/>
      <c r="RG458" s="268"/>
      <c r="RH458" s="268"/>
      <c r="RI458" s="268"/>
      <c r="RJ458" s="268"/>
      <c r="RK458" s="268"/>
      <c r="RL458" s="268"/>
      <c r="RM458" s="268"/>
      <c r="RN458" s="268"/>
      <c r="RO458" s="268"/>
      <c r="RP458" s="268"/>
      <c r="RQ458" s="268"/>
      <c r="RR458" s="268"/>
      <c r="RS458" s="268"/>
      <c r="RT458" s="268"/>
      <c r="RU458" s="268"/>
      <c r="RV458" s="268"/>
      <c r="RW458" s="268"/>
      <c r="RX458" s="268"/>
      <c r="RY458" s="268"/>
      <c r="RZ458" s="268"/>
      <c r="SA458" s="268"/>
      <c r="SB458" s="268"/>
      <c r="SC458" s="268"/>
      <c r="SD458" s="268"/>
      <c r="SE458" s="268"/>
    </row>
    <row r="459" spans="8:499" s="288" customFormat="1" x14ac:dyDescent="0.2">
      <c r="H459" s="267"/>
      <c r="I459" s="267"/>
      <c r="J459" s="267"/>
      <c r="K459" s="267"/>
      <c r="L459" s="267"/>
      <c r="M459" s="267"/>
      <c r="N459" s="267"/>
      <c r="O459" s="267"/>
      <c r="P459" s="267"/>
      <c r="Q459" s="267"/>
      <c r="R459" s="267"/>
      <c r="S459" s="267"/>
      <c r="T459" s="267"/>
      <c r="U459" s="267"/>
      <c r="V459" s="267"/>
      <c r="W459" s="267"/>
      <c r="X459" s="267"/>
      <c r="Y459" s="267"/>
      <c r="Z459" s="267"/>
      <c r="AA459" s="267"/>
      <c r="AB459" s="267"/>
      <c r="AC459" s="267"/>
      <c r="AD459" s="267"/>
      <c r="AE459" s="267"/>
      <c r="AF459" s="267"/>
      <c r="AG459" s="267"/>
      <c r="AH459" s="267"/>
      <c r="AI459" s="267"/>
      <c r="AJ459" s="267"/>
      <c r="AK459" s="267"/>
      <c r="AL459" s="267"/>
      <c r="AM459" s="267"/>
      <c r="AN459" s="267"/>
      <c r="AO459" s="267"/>
      <c r="AP459" s="267"/>
      <c r="AQ459" s="267"/>
      <c r="AR459" s="267"/>
      <c r="AS459" s="267"/>
      <c r="AT459" s="267"/>
      <c r="AU459" s="267"/>
      <c r="AV459" s="267"/>
      <c r="AW459" s="267"/>
      <c r="AX459" s="267"/>
      <c r="AY459" s="267"/>
      <c r="AZ459" s="268"/>
      <c r="BA459" s="268"/>
      <c r="BB459" s="268"/>
      <c r="BC459" s="268"/>
      <c r="BD459" s="268"/>
      <c r="BE459" s="268"/>
      <c r="BF459" s="268"/>
      <c r="BG459" s="268"/>
      <c r="BH459" s="268"/>
      <c r="BI459" s="268"/>
      <c r="BJ459" s="268"/>
      <c r="BK459" s="268"/>
      <c r="BL459" s="268"/>
      <c r="BM459" s="268"/>
      <c r="BN459" s="268"/>
      <c r="BO459" s="268"/>
      <c r="BP459" s="268"/>
      <c r="BQ459" s="268"/>
      <c r="BR459" s="268"/>
      <c r="BS459" s="268"/>
      <c r="BT459" s="268"/>
      <c r="BU459" s="268"/>
      <c r="BV459" s="268"/>
      <c r="BW459" s="268"/>
      <c r="BX459" s="268"/>
      <c r="BY459" s="268"/>
      <c r="BZ459" s="268"/>
      <c r="CA459" s="268"/>
      <c r="CB459" s="268"/>
      <c r="CC459" s="268"/>
      <c r="CD459" s="268"/>
      <c r="CE459" s="268"/>
      <c r="CF459" s="268"/>
      <c r="CG459" s="268"/>
      <c r="CH459" s="268"/>
      <c r="CI459" s="268"/>
      <c r="CJ459" s="268"/>
      <c r="CK459" s="268"/>
      <c r="CL459" s="268"/>
      <c r="CM459" s="268"/>
      <c r="CN459" s="268"/>
      <c r="CO459" s="268"/>
      <c r="CP459" s="268"/>
      <c r="CQ459" s="268"/>
      <c r="CR459" s="268"/>
      <c r="CS459" s="268"/>
      <c r="CT459" s="268"/>
      <c r="CU459" s="268"/>
      <c r="CV459" s="268"/>
      <c r="CW459" s="268"/>
      <c r="CX459" s="268"/>
      <c r="CY459" s="268"/>
      <c r="CZ459" s="268"/>
      <c r="DA459" s="268"/>
      <c r="DB459" s="268"/>
      <c r="DC459" s="268"/>
      <c r="DD459" s="268"/>
      <c r="DE459" s="268"/>
      <c r="DF459" s="268"/>
      <c r="DG459" s="268"/>
      <c r="DH459" s="268"/>
      <c r="DI459" s="268"/>
      <c r="DJ459" s="268"/>
      <c r="DK459" s="268"/>
      <c r="DL459" s="268"/>
      <c r="DM459" s="268"/>
      <c r="DN459" s="268"/>
      <c r="DO459" s="268"/>
      <c r="DP459" s="268"/>
      <c r="DQ459" s="268"/>
      <c r="DR459" s="268"/>
      <c r="DS459" s="268"/>
      <c r="DT459" s="268"/>
      <c r="DU459" s="268"/>
      <c r="DV459" s="268"/>
      <c r="DW459" s="268"/>
      <c r="DX459" s="268"/>
      <c r="DY459" s="268"/>
      <c r="DZ459" s="268"/>
      <c r="EA459" s="268"/>
      <c r="EB459" s="268"/>
      <c r="EC459" s="268"/>
      <c r="ED459" s="268"/>
      <c r="EE459" s="268"/>
      <c r="EF459" s="268"/>
      <c r="EG459" s="268"/>
      <c r="EH459" s="268"/>
      <c r="EI459" s="268"/>
      <c r="EJ459" s="268"/>
      <c r="EK459" s="268"/>
      <c r="EL459" s="268"/>
      <c r="EM459" s="268"/>
      <c r="EN459" s="268"/>
      <c r="EO459" s="268"/>
      <c r="EP459" s="268"/>
      <c r="EQ459" s="268"/>
      <c r="ER459" s="268"/>
      <c r="ES459" s="268"/>
      <c r="ET459" s="268"/>
      <c r="EU459" s="268"/>
      <c r="EV459" s="268"/>
      <c r="EW459" s="268"/>
      <c r="EX459" s="268"/>
      <c r="EY459" s="268"/>
      <c r="EZ459" s="268"/>
      <c r="FA459" s="268"/>
      <c r="FB459" s="268"/>
      <c r="FC459" s="268"/>
      <c r="FD459" s="268"/>
      <c r="FE459" s="268"/>
      <c r="FF459" s="268"/>
      <c r="FG459" s="268"/>
      <c r="FH459" s="268"/>
      <c r="FI459" s="268"/>
      <c r="FJ459" s="268"/>
      <c r="FK459" s="268"/>
      <c r="FL459" s="268"/>
      <c r="FM459" s="268"/>
      <c r="FN459" s="268"/>
      <c r="FO459" s="268"/>
      <c r="FP459" s="268"/>
      <c r="FQ459" s="268"/>
      <c r="FR459" s="268"/>
      <c r="FS459" s="268"/>
      <c r="FT459" s="268"/>
      <c r="FU459" s="268"/>
      <c r="FV459" s="268"/>
      <c r="FW459" s="268"/>
      <c r="FX459" s="268"/>
      <c r="FY459" s="268"/>
      <c r="FZ459" s="268"/>
      <c r="GA459" s="268"/>
      <c r="GB459" s="268"/>
      <c r="GC459" s="268"/>
      <c r="GD459" s="268"/>
      <c r="GE459" s="268"/>
      <c r="GF459" s="268"/>
      <c r="GG459" s="268"/>
      <c r="GH459" s="268"/>
      <c r="GI459" s="268"/>
      <c r="GJ459" s="268"/>
      <c r="GK459" s="268"/>
      <c r="GL459" s="268"/>
      <c r="GM459" s="268"/>
      <c r="GN459" s="268"/>
      <c r="GO459" s="268"/>
      <c r="GP459" s="268"/>
      <c r="GQ459" s="268"/>
      <c r="GR459" s="268"/>
      <c r="GS459" s="268"/>
      <c r="GT459" s="268"/>
      <c r="GU459" s="268"/>
      <c r="GV459" s="268"/>
      <c r="GW459" s="268"/>
      <c r="GX459" s="268"/>
      <c r="GY459" s="268"/>
      <c r="GZ459" s="268"/>
      <c r="HA459" s="268"/>
      <c r="HB459" s="268"/>
      <c r="HC459" s="268"/>
      <c r="HD459" s="268"/>
      <c r="HE459" s="268"/>
      <c r="HF459" s="268"/>
      <c r="HG459" s="268"/>
      <c r="HH459" s="268"/>
      <c r="HI459" s="268"/>
      <c r="HJ459" s="268"/>
      <c r="HK459" s="268"/>
      <c r="HL459" s="268"/>
      <c r="HM459" s="268"/>
      <c r="HN459" s="268"/>
      <c r="HO459" s="268"/>
      <c r="HP459" s="268"/>
      <c r="HQ459" s="268"/>
      <c r="HR459" s="268"/>
      <c r="HS459" s="268"/>
      <c r="HT459" s="268"/>
      <c r="HU459" s="268"/>
      <c r="HV459" s="268"/>
      <c r="HW459" s="268"/>
      <c r="HX459" s="268"/>
      <c r="HY459" s="268"/>
      <c r="HZ459" s="268"/>
      <c r="IA459" s="268"/>
      <c r="IB459" s="268"/>
      <c r="IC459" s="268"/>
      <c r="ID459" s="268"/>
      <c r="IE459" s="268"/>
      <c r="IF459" s="268"/>
      <c r="IG459" s="268"/>
      <c r="IH459" s="268"/>
      <c r="II459" s="268"/>
      <c r="IJ459" s="268"/>
      <c r="IK459" s="268"/>
      <c r="IL459" s="268"/>
      <c r="IM459" s="268"/>
      <c r="IN459" s="268"/>
      <c r="IO459" s="268"/>
      <c r="IP459" s="268"/>
      <c r="IQ459" s="268"/>
      <c r="IR459" s="268"/>
      <c r="IS459" s="268"/>
      <c r="IT459" s="268"/>
      <c r="IU459" s="268"/>
      <c r="IV459" s="268"/>
      <c r="IW459" s="268"/>
      <c r="IX459" s="268"/>
      <c r="IY459" s="268"/>
      <c r="IZ459" s="268"/>
      <c r="JA459" s="268"/>
      <c r="JB459" s="268"/>
      <c r="JC459" s="268"/>
      <c r="JD459" s="268"/>
      <c r="JE459" s="268"/>
      <c r="JF459" s="268"/>
      <c r="JG459" s="268"/>
      <c r="JH459" s="268"/>
      <c r="JI459" s="268"/>
      <c r="JJ459" s="268"/>
      <c r="JK459" s="268"/>
      <c r="JL459" s="268"/>
      <c r="JM459" s="268"/>
      <c r="JN459" s="268"/>
      <c r="JO459" s="268"/>
      <c r="JP459" s="268"/>
      <c r="JQ459" s="268"/>
      <c r="JR459" s="268"/>
      <c r="JS459" s="268"/>
      <c r="JT459" s="268"/>
      <c r="JU459" s="268"/>
      <c r="JV459" s="268"/>
      <c r="JW459" s="268"/>
      <c r="JX459" s="268"/>
      <c r="JY459" s="268"/>
      <c r="JZ459" s="268"/>
      <c r="KA459" s="268"/>
      <c r="KB459" s="268"/>
      <c r="KC459" s="268"/>
      <c r="KD459" s="268"/>
      <c r="KE459" s="268"/>
      <c r="KF459" s="268"/>
      <c r="KG459" s="268"/>
      <c r="KH459" s="268"/>
      <c r="KI459" s="268"/>
      <c r="KJ459" s="268"/>
      <c r="KK459" s="268"/>
      <c r="KL459" s="268"/>
      <c r="KM459" s="268"/>
      <c r="KN459" s="268"/>
      <c r="KO459" s="268"/>
      <c r="KP459" s="268"/>
      <c r="KQ459" s="268"/>
      <c r="KR459" s="268"/>
      <c r="KS459" s="268"/>
      <c r="KT459" s="268"/>
      <c r="KU459" s="268"/>
      <c r="KV459" s="268"/>
      <c r="KW459" s="268"/>
      <c r="KX459" s="268"/>
      <c r="KY459" s="268"/>
      <c r="KZ459" s="268"/>
      <c r="LA459" s="268"/>
      <c r="LB459" s="268"/>
      <c r="LC459" s="268"/>
      <c r="LD459" s="268"/>
      <c r="LE459" s="268"/>
      <c r="LF459" s="268"/>
      <c r="LG459" s="268"/>
      <c r="LH459" s="268"/>
      <c r="LI459" s="268"/>
      <c r="LJ459" s="268"/>
      <c r="LK459" s="268"/>
      <c r="LL459" s="268"/>
      <c r="LM459" s="268"/>
      <c r="LN459" s="268"/>
      <c r="LO459" s="268"/>
      <c r="LP459" s="268"/>
      <c r="LQ459" s="268"/>
      <c r="LR459" s="268"/>
      <c r="LS459" s="268"/>
      <c r="LT459" s="268"/>
      <c r="LU459" s="268"/>
      <c r="LV459" s="268"/>
      <c r="LW459" s="268"/>
      <c r="LX459" s="268"/>
      <c r="LY459" s="268"/>
      <c r="LZ459" s="268"/>
      <c r="MA459" s="268"/>
      <c r="MB459" s="268"/>
      <c r="MC459" s="268"/>
      <c r="MD459" s="268"/>
      <c r="ME459" s="268"/>
      <c r="MF459" s="268"/>
      <c r="MG459" s="268"/>
      <c r="MH459" s="268"/>
      <c r="MI459" s="268"/>
      <c r="MJ459" s="268"/>
      <c r="MK459" s="268"/>
      <c r="ML459" s="268"/>
      <c r="MM459" s="268"/>
      <c r="MN459" s="268"/>
      <c r="MO459" s="268"/>
      <c r="MP459" s="268"/>
      <c r="MQ459" s="268"/>
      <c r="MR459" s="268"/>
      <c r="MS459" s="268"/>
      <c r="MT459" s="268"/>
      <c r="MU459" s="268"/>
      <c r="MV459" s="268"/>
      <c r="MW459" s="268"/>
      <c r="MX459" s="268"/>
      <c r="MY459" s="268"/>
      <c r="MZ459" s="268"/>
      <c r="NA459" s="268"/>
      <c r="NB459" s="268"/>
      <c r="NC459" s="268"/>
      <c r="ND459" s="268"/>
      <c r="NE459" s="268"/>
      <c r="NF459" s="268"/>
      <c r="NG459" s="268"/>
      <c r="NH459" s="268"/>
      <c r="NI459" s="268"/>
      <c r="NJ459" s="268"/>
      <c r="NK459" s="268"/>
      <c r="NL459" s="268"/>
      <c r="NM459" s="268"/>
      <c r="NN459" s="268"/>
      <c r="NO459" s="268"/>
      <c r="NP459" s="268"/>
      <c r="NQ459" s="268"/>
      <c r="NR459" s="268"/>
      <c r="NS459" s="268"/>
      <c r="NT459" s="268"/>
      <c r="NU459" s="268"/>
      <c r="NV459" s="268"/>
      <c r="NW459" s="268"/>
      <c r="NX459" s="268"/>
      <c r="NY459" s="268"/>
      <c r="NZ459" s="268"/>
      <c r="OA459" s="268"/>
      <c r="OB459" s="268"/>
      <c r="OC459" s="268"/>
      <c r="OD459" s="268"/>
      <c r="OE459" s="268"/>
      <c r="OF459" s="268"/>
      <c r="OG459" s="268"/>
      <c r="OH459" s="268"/>
      <c r="OI459" s="268"/>
      <c r="OJ459" s="268"/>
      <c r="OK459" s="268"/>
      <c r="OL459" s="268"/>
      <c r="OM459" s="268"/>
      <c r="ON459" s="268"/>
      <c r="OO459" s="268"/>
      <c r="OP459" s="268"/>
      <c r="OQ459" s="268"/>
      <c r="OR459" s="268"/>
      <c r="OS459" s="268"/>
      <c r="OT459" s="268"/>
      <c r="OU459" s="268"/>
      <c r="OV459" s="268"/>
      <c r="OW459" s="268"/>
      <c r="OX459" s="268"/>
      <c r="OY459" s="268"/>
      <c r="OZ459" s="268"/>
      <c r="PA459" s="268"/>
      <c r="PB459" s="268"/>
      <c r="PC459" s="268"/>
      <c r="PD459" s="268"/>
      <c r="PE459" s="268"/>
      <c r="PF459" s="268"/>
      <c r="PG459" s="268"/>
      <c r="PH459" s="268"/>
      <c r="PI459" s="268"/>
      <c r="PJ459" s="268"/>
      <c r="PK459" s="268"/>
      <c r="PL459" s="268"/>
      <c r="PM459" s="268"/>
      <c r="PN459" s="268"/>
      <c r="PO459" s="268"/>
      <c r="PP459" s="268"/>
      <c r="PQ459" s="268"/>
      <c r="PR459" s="268"/>
      <c r="PS459" s="268"/>
      <c r="PT459" s="268"/>
      <c r="PU459" s="268"/>
      <c r="PV459" s="268"/>
      <c r="PW459" s="268"/>
      <c r="PX459" s="268"/>
      <c r="PY459" s="268"/>
      <c r="PZ459" s="268"/>
      <c r="QA459" s="268"/>
      <c r="QB459" s="268"/>
      <c r="QC459" s="268"/>
      <c r="QD459" s="268"/>
      <c r="QE459" s="268"/>
      <c r="QF459" s="268"/>
      <c r="QG459" s="268"/>
      <c r="QH459" s="268"/>
      <c r="QI459" s="268"/>
      <c r="QJ459" s="268"/>
      <c r="QK459" s="268"/>
      <c r="QL459" s="268"/>
      <c r="QM459" s="268"/>
      <c r="QN459" s="268"/>
      <c r="QO459" s="268"/>
      <c r="QP459" s="268"/>
      <c r="QQ459" s="268"/>
      <c r="QR459" s="268"/>
      <c r="QS459" s="268"/>
      <c r="QT459" s="268"/>
      <c r="QU459" s="268"/>
      <c r="QV459" s="268"/>
      <c r="QW459" s="268"/>
      <c r="QX459" s="268"/>
      <c r="QY459" s="268"/>
      <c r="QZ459" s="268"/>
      <c r="RA459" s="268"/>
      <c r="RB459" s="268"/>
      <c r="RC459" s="268"/>
      <c r="RD459" s="268"/>
      <c r="RE459" s="268"/>
      <c r="RF459" s="268"/>
      <c r="RG459" s="268"/>
      <c r="RH459" s="268"/>
      <c r="RI459" s="268"/>
      <c r="RJ459" s="268"/>
      <c r="RK459" s="268"/>
      <c r="RL459" s="268"/>
      <c r="RM459" s="268"/>
      <c r="RN459" s="268"/>
      <c r="RO459" s="268"/>
      <c r="RP459" s="268"/>
      <c r="RQ459" s="268"/>
      <c r="RR459" s="268"/>
      <c r="RS459" s="268"/>
      <c r="RT459" s="268"/>
      <c r="RU459" s="268"/>
      <c r="RV459" s="268"/>
      <c r="RW459" s="268"/>
      <c r="RX459" s="268"/>
      <c r="RY459" s="268"/>
      <c r="RZ459" s="268"/>
      <c r="SA459" s="268"/>
      <c r="SB459" s="268"/>
      <c r="SC459" s="268"/>
      <c r="SD459" s="268"/>
      <c r="SE459" s="268"/>
    </row>
    <row r="460" spans="8:499" s="288" customFormat="1" x14ac:dyDescent="0.2">
      <c r="H460" s="267"/>
      <c r="I460" s="267"/>
      <c r="J460" s="267"/>
      <c r="K460" s="267"/>
      <c r="L460" s="267"/>
      <c r="M460" s="267"/>
      <c r="N460" s="267"/>
      <c r="O460" s="267"/>
      <c r="P460" s="267"/>
      <c r="Q460" s="267"/>
      <c r="R460" s="267"/>
      <c r="S460" s="267"/>
      <c r="T460" s="267"/>
      <c r="U460" s="267"/>
      <c r="V460" s="267"/>
      <c r="W460" s="267"/>
      <c r="X460" s="267"/>
      <c r="Y460" s="267"/>
      <c r="Z460" s="267"/>
      <c r="AA460" s="267"/>
      <c r="AB460" s="267"/>
      <c r="AC460" s="267"/>
      <c r="AD460" s="267"/>
      <c r="AE460" s="267"/>
      <c r="AF460" s="267"/>
      <c r="AG460" s="267"/>
      <c r="AH460" s="267"/>
      <c r="AI460" s="267"/>
      <c r="AJ460" s="267"/>
      <c r="AK460" s="267"/>
      <c r="AL460" s="267"/>
      <c r="AM460" s="267"/>
      <c r="AN460" s="267"/>
      <c r="AO460" s="267"/>
      <c r="AP460" s="267"/>
      <c r="AQ460" s="267"/>
      <c r="AR460" s="267"/>
      <c r="AS460" s="267"/>
      <c r="AT460" s="267"/>
      <c r="AU460" s="267"/>
      <c r="AV460" s="267"/>
      <c r="AW460" s="267"/>
      <c r="AX460" s="267"/>
      <c r="AY460" s="267"/>
      <c r="AZ460" s="268"/>
      <c r="BA460" s="268"/>
      <c r="BB460" s="268"/>
      <c r="BC460" s="268"/>
      <c r="BD460" s="268"/>
      <c r="BE460" s="268"/>
      <c r="BF460" s="268"/>
      <c r="BG460" s="268"/>
      <c r="BH460" s="268"/>
      <c r="BI460" s="268"/>
      <c r="BJ460" s="268"/>
      <c r="BK460" s="268"/>
      <c r="BL460" s="268"/>
      <c r="BM460" s="268"/>
      <c r="BN460" s="268"/>
      <c r="BO460" s="268"/>
      <c r="BP460" s="268"/>
      <c r="BQ460" s="268"/>
      <c r="BR460" s="268"/>
      <c r="BS460" s="268"/>
      <c r="BT460" s="268"/>
      <c r="BU460" s="268"/>
      <c r="BV460" s="268"/>
      <c r="BW460" s="268"/>
      <c r="BX460" s="268"/>
      <c r="BY460" s="268"/>
      <c r="BZ460" s="268"/>
      <c r="CA460" s="268"/>
      <c r="CB460" s="268"/>
      <c r="CC460" s="268"/>
      <c r="CD460" s="268"/>
      <c r="CE460" s="268"/>
      <c r="CF460" s="268"/>
      <c r="CG460" s="268"/>
      <c r="CH460" s="268"/>
      <c r="CI460" s="268"/>
      <c r="CJ460" s="268"/>
      <c r="CK460" s="268"/>
      <c r="CL460" s="268"/>
      <c r="CM460" s="268"/>
      <c r="CN460" s="268"/>
      <c r="CO460" s="268"/>
      <c r="CP460" s="268"/>
      <c r="CQ460" s="268"/>
      <c r="CR460" s="268"/>
      <c r="CS460" s="268"/>
      <c r="CT460" s="268"/>
      <c r="CU460" s="268"/>
      <c r="CV460" s="268"/>
      <c r="CW460" s="268"/>
      <c r="CX460" s="268"/>
      <c r="CY460" s="268"/>
      <c r="CZ460" s="268"/>
      <c r="DA460" s="268"/>
      <c r="DB460" s="268"/>
      <c r="DC460" s="268"/>
      <c r="DD460" s="268"/>
      <c r="DE460" s="268"/>
      <c r="DF460" s="268"/>
      <c r="DG460" s="268"/>
      <c r="DH460" s="268"/>
      <c r="DI460" s="268"/>
      <c r="DJ460" s="268"/>
      <c r="DK460" s="268"/>
      <c r="DL460" s="268"/>
      <c r="DM460" s="268"/>
      <c r="DN460" s="268"/>
      <c r="DO460" s="268"/>
      <c r="DP460" s="268"/>
      <c r="DQ460" s="268"/>
      <c r="DR460" s="268"/>
      <c r="DS460" s="268"/>
      <c r="DT460" s="268"/>
      <c r="DU460" s="268"/>
      <c r="DV460" s="268"/>
      <c r="DW460" s="268"/>
      <c r="DX460" s="268"/>
      <c r="DY460" s="268"/>
      <c r="DZ460" s="268"/>
      <c r="EA460" s="268"/>
      <c r="EB460" s="268"/>
      <c r="EC460" s="268"/>
      <c r="ED460" s="268"/>
      <c r="EE460" s="268"/>
      <c r="EF460" s="268"/>
      <c r="EG460" s="268"/>
      <c r="EH460" s="268"/>
      <c r="EI460" s="268"/>
      <c r="EJ460" s="268"/>
      <c r="EK460" s="268"/>
      <c r="EL460" s="268"/>
      <c r="EM460" s="268"/>
      <c r="EN460" s="268"/>
      <c r="EO460" s="268"/>
      <c r="EP460" s="268"/>
      <c r="EQ460" s="268"/>
      <c r="ER460" s="268"/>
      <c r="ES460" s="268"/>
      <c r="ET460" s="268"/>
      <c r="EU460" s="268"/>
      <c r="EV460" s="268"/>
      <c r="EW460" s="268"/>
      <c r="EX460" s="268"/>
      <c r="EY460" s="268"/>
      <c r="EZ460" s="268"/>
      <c r="FA460" s="268"/>
      <c r="FB460" s="268"/>
      <c r="FC460" s="268"/>
      <c r="FD460" s="268"/>
      <c r="FE460" s="268"/>
      <c r="FF460" s="268"/>
      <c r="FG460" s="268"/>
      <c r="FH460" s="268"/>
      <c r="FI460" s="268"/>
      <c r="FJ460" s="268"/>
      <c r="FK460" s="268"/>
      <c r="FL460" s="268"/>
      <c r="FM460" s="268"/>
      <c r="FN460" s="268"/>
      <c r="FO460" s="268"/>
      <c r="FP460" s="268"/>
      <c r="FQ460" s="268"/>
      <c r="FR460" s="268"/>
      <c r="FS460" s="268"/>
      <c r="FT460" s="268"/>
      <c r="FU460" s="268"/>
      <c r="FV460" s="268"/>
      <c r="FW460" s="268"/>
      <c r="FX460" s="268"/>
      <c r="FY460" s="268"/>
      <c r="FZ460" s="268"/>
      <c r="GA460" s="268"/>
      <c r="GB460" s="268"/>
      <c r="GC460" s="268"/>
      <c r="GD460" s="268"/>
      <c r="GE460" s="268"/>
      <c r="GF460" s="268"/>
      <c r="GG460" s="268"/>
      <c r="GH460" s="268"/>
      <c r="GI460" s="268"/>
      <c r="GJ460" s="268"/>
      <c r="GK460" s="268"/>
      <c r="GL460" s="268"/>
      <c r="GM460" s="268"/>
      <c r="GN460" s="268"/>
      <c r="GO460" s="268"/>
      <c r="GP460" s="268"/>
      <c r="GQ460" s="268"/>
      <c r="GR460" s="268"/>
      <c r="GS460" s="268"/>
      <c r="GT460" s="268"/>
      <c r="GU460" s="268"/>
      <c r="GV460" s="268"/>
      <c r="GW460" s="268"/>
      <c r="GX460" s="268"/>
      <c r="GY460" s="268"/>
      <c r="GZ460" s="268"/>
      <c r="HA460" s="268"/>
      <c r="HB460" s="268"/>
      <c r="HC460" s="268"/>
      <c r="HD460" s="268"/>
      <c r="HE460" s="268"/>
      <c r="HF460" s="268"/>
      <c r="HG460" s="268"/>
      <c r="HH460" s="268"/>
      <c r="HI460" s="268"/>
      <c r="HJ460" s="268"/>
      <c r="HK460" s="268"/>
      <c r="HL460" s="268"/>
      <c r="HM460" s="268"/>
      <c r="HN460" s="268"/>
      <c r="HO460" s="268"/>
      <c r="HP460" s="268"/>
      <c r="HQ460" s="268"/>
      <c r="HR460" s="268"/>
      <c r="HS460" s="268"/>
      <c r="HT460" s="268"/>
      <c r="HU460" s="268"/>
      <c r="HV460" s="268"/>
      <c r="HW460" s="268"/>
      <c r="HX460" s="268"/>
      <c r="HY460" s="268"/>
      <c r="HZ460" s="268"/>
      <c r="IA460" s="268"/>
      <c r="IB460" s="268"/>
      <c r="IC460" s="268"/>
      <c r="ID460" s="268"/>
      <c r="IE460" s="268"/>
      <c r="IF460" s="268"/>
      <c r="IG460" s="268"/>
      <c r="IH460" s="268"/>
      <c r="II460" s="268"/>
      <c r="IJ460" s="268"/>
      <c r="IK460" s="268"/>
      <c r="IL460" s="268"/>
      <c r="IM460" s="268"/>
      <c r="IN460" s="268"/>
      <c r="IO460" s="268"/>
      <c r="IP460" s="268"/>
      <c r="IQ460" s="268"/>
      <c r="IR460" s="268"/>
      <c r="IS460" s="268"/>
      <c r="IT460" s="268"/>
      <c r="IU460" s="268"/>
      <c r="IV460" s="268"/>
      <c r="IW460" s="268"/>
      <c r="IX460" s="268"/>
      <c r="IY460" s="268"/>
      <c r="IZ460" s="268"/>
      <c r="JA460" s="268"/>
      <c r="JB460" s="268"/>
      <c r="JC460" s="268"/>
      <c r="JD460" s="268"/>
      <c r="JE460" s="268"/>
      <c r="JF460" s="268"/>
      <c r="JG460" s="268"/>
      <c r="JH460" s="268"/>
      <c r="JI460" s="268"/>
      <c r="JJ460" s="268"/>
      <c r="JK460" s="268"/>
      <c r="JL460" s="268"/>
      <c r="JM460" s="268"/>
      <c r="JN460" s="268"/>
      <c r="JO460" s="268"/>
      <c r="JP460" s="268"/>
      <c r="JQ460" s="268"/>
      <c r="JR460" s="268"/>
      <c r="JS460" s="268"/>
      <c r="JT460" s="268"/>
      <c r="JU460" s="268"/>
      <c r="JV460" s="268"/>
      <c r="JW460" s="268"/>
      <c r="JX460" s="268"/>
      <c r="JY460" s="268"/>
      <c r="JZ460" s="268"/>
      <c r="KA460" s="268"/>
      <c r="KB460" s="268"/>
      <c r="KC460" s="268"/>
      <c r="KD460" s="268"/>
      <c r="KE460" s="268"/>
      <c r="KF460" s="268"/>
      <c r="KG460" s="268"/>
      <c r="KH460" s="268"/>
      <c r="KI460" s="268"/>
      <c r="KJ460" s="268"/>
      <c r="KK460" s="268"/>
      <c r="KL460" s="268"/>
      <c r="KM460" s="268"/>
      <c r="KN460" s="268"/>
      <c r="KO460" s="268"/>
      <c r="KP460" s="268"/>
      <c r="KQ460" s="268"/>
      <c r="KR460" s="268"/>
      <c r="KS460" s="268"/>
      <c r="KT460" s="268"/>
      <c r="KU460" s="268"/>
      <c r="KV460" s="268"/>
      <c r="KW460" s="268"/>
      <c r="KX460" s="268"/>
      <c r="KY460" s="268"/>
      <c r="KZ460" s="268"/>
      <c r="LA460" s="268"/>
      <c r="LB460" s="268"/>
      <c r="LC460" s="268"/>
      <c r="LD460" s="268"/>
      <c r="LE460" s="268"/>
      <c r="LF460" s="268"/>
      <c r="LG460" s="268"/>
      <c r="LH460" s="268"/>
      <c r="LI460" s="268"/>
      <c r="LJ460" s="268"/>
      <c r="LK460" s="268"/>
      <c r="LL460" s="268"/>
      <c r="LM460" s="268"/>
      <c r="LN460" s="268"/>
      <c r="LO460" s="268"/>
      <c r="LP460" s="268"/>
      <c r="LQ460" s="268"/>
      <c r="LR460" s="268"/>
      <c r="LS460" s="268"/>
      <c r="LT460" s="268"/>
      <c r="LU460" s="268"/>
      <c r="LV460" s="268"/>
      <c r="LW460" s="268"/>
      <c r="LX460" s="268"/>
      <c r="LY460" s="268"/>
      <c r="LZ460" s="268"/>
      <c r="MA460" s="268"/>
      <c r="MB460" s="268"/>
      <c r="MC460" s="268"/>
      <c r="MD460" s="268"/>
      <c r="ME460" s="268"/>
      <c r="MF460" s="268"/>
      <c r="MG460" s="268"/>
      <c r="MH460" s="268"/>
      <c r="MI460" s="268"/>
      <c r="MJ460" s="268"/>
      <c r="MK460" s="268"/>
      <c r="ML460" s="268"/>
      <c r="MM460" s="268"/>
      <c r="MN460" s="268"/>
      <c r="MO460" s="268"/>
      <c r="MP460" s="268"/>
      <c r="MQ460" s="268"/>
      <c r="MR460" s="268"/>
      <c r="MS460" s="268"/>
      <c r="MT460" s="268"/>
      <c r="MU460" s="268"/>
      <c r="MV460" s="268"/>
      <c r="MW460" s="268"/>
      <c r="MX460" s="268"/>
      <c r="MY460" s="268"/>
      <c r="MZ460" s="268"/>
      <c r="NA460" s="268"/>
      <c r="NB460" s="268"/>
      <c r="NC460" s="268"/>
      <c r="ND460" s="268"/>
      <c r="NE460" s="268"/>
      <c r="NF460" s="268"/>
      <c r="NG460" s="268"/>
      <c r="NH460" s="268"/>
      <c r="NI460" s="268"/>
      <c r="NJ460" s="268"/>
      <c r="NK460" s="268"/>
      <c r="NL460" s="268"/>
      <c r="NM460" s="268"/>
      <c r="NN460" s="268"/>
      <c r="NO460" s="268"/>
      <c r="NP460" s="268"/>
      <c r="NQ460" s="268"/>
      <c r="NR460" s="268"/>
      <c r="NS460" s="268"/>
      <c r="NT460" s="268"/>
      <c r="NU460" s="268"/>
      <c r="NV460" s="268"/>
      <c r="NW460" s="268"/>
      <c r="NX460" s="268"/>
      <c r="NY460" s="268"/>
      <c r="NZ460" s="268"/>
      <c r="OA460" s="268"/>
      <c r="OB460" s="268"/>
      <c r="OC460" s="268"/>
      <c r="OD460" s="268"/>
      <c r="OE460" s="268"/>
      <c r="OF460" s="268"/>
      <c r="OG460" s="268"/>
      <c r="OH460" s="268"/>
      <c r="OI460" s="268"/>
      <c r="OJ460" s="268"/>
      <c r="OK460" s="268"/>
      <c r="OL460" s="268"/>
      <c r="OM460" s="268"/>
      <c r="ON460" s="268"/>
      <c r="OO460" s="268"/>
      <c r="OP460" s="268"/>
      <c r="OQ460" s="268"/>
      <c r="OR460" s="268"/>
      <c r="OS460" s="268"/>
      <c r="OT460" s="268"/>
      <c r="OU460" s="268"/>
      <c r="OV460" s="268"/>
      <c r="OW460" s="268"/>
      <c r="OX460" s="268"/>
      <c r="OY460" s="268"/>
      <c r="OZ460" s="268"/>
      <c r="PA460" s="268"/>
      <c r="PB460" s="268"/>
      <c r="PC460" s="268"/>
      <c r="PD460" s="268"/>
      <c r="PE460" s="268"/>
      <c r="PF460" s="268"/>
      <c r="PG460" s="268"/>
      <c r="PH460" s="268"/>
      <c r="PI460" s="268"/>
      <c r="PJ460" s="268"/>
      <c r="PK460" s="268"/>
      <c r="PL460" s="268"/>
      <c r="PM460" s="268"/>
      <c r="PN460" s="268"/>
      <c r="PO460" s="268"/>
      <c r="PP460" s="268"/>
      <c r="PQ460" s="268"/>
      <c r="PR460" s="268"/>
      <c r="PS460" s="268"/>
      <c r="PT460" s="268"/>
      <c r="PU460" s="268"/>
      <c r="PV460" s="268"/>
      <c r="PW460" s="268"/>
      <c r="PX460" s="268"/>
      <c r="PY460" s="268"/>
      <c r="PZ460" s="268"/>
      <c r="QA460" s="268"/>
      <c r="QB460" s="268"/>
      <c r="QC460" s="268"/>
      <c r="QD460" s="268"/>
      <c r="QE460" s="268"/>
      <c r="QF460" s="268"/>
      <c r="QG460" s="268"/>
      <c r="QH460" s="268"/>
      <c r="QI460" s="268"/>
      <c r="QJ460" s="268"/>
      <c r="QK460" s="268"/>
      <c r="QL460" s="268"/>
      <c r="QM460" s="268"/>
      <c r="QN460" s="268"/>
      <c r="QO460" s="268"/>
      <c r="QP460" s="268"/>
      <c r="QQ460" s="268"/>
      <c r="QR460" s="268"/>
      <c r="QS460" s="268"/>
      <c r="QT460" s="268"/>
      <c r="QU460" s="268"/>
      <c r="QV460" s="268"/>
      <c r="QW460" s="268"/>
      <c r="QX460" s="268"/>
      <c r="QY460" s="268"/>
      <c r="QZ460" s="268"/>
      <c r="RA460" s="268"/>
      <c r="RB460" s="268"/>
      <c r="RC460" s="268"/>
      <c r="RD460" s="268"/>
      <c r="RE460" s="268"/>
      <c r="RF460" s="268"/>
      <c r="RG460" s="268"/>
      <c r="RH460" s="268"/>
      <c r="RI460" s="268"/>
      <c r="RJ460" s="268"/>
      <c r="RK460" s="268"/>
      <c r="RL460" s="268"/>
      <c r="RM460" s="268"/>
      <c r="RN460" s="268"/>
      <c r="RO460" s="268"/>
      <c r="RP460" s="268"/>
      <c r="RQ460" s="268"/>
      <c r="RR460" s="268"/>
      <c r="RS460" s="268"/>
      <c r="RT460" s="268"/>
      <c r="RU460" s="268"/>
      <c r="RV460" s="268"/>
      <c r="RW460" s="268"/>
      <c r="RX460" s="268"/>
      <c r="RY460" s="268"/>
      <c r="RZ460" s="268"/>
      <c r="SA460" s="268"/>
      <c r="SB460" s="268"/>
      <c r="SC460" s="268"/>
      <c r="SD460" s="268"/>
      <c r="SE460" s="268"/>
    </row>
    <row r="461" spans="8:499" s="288" customFormat="1" x14ac:dyDescent="0.2">
      <c r="H461" s="267"/>
      <c r="I461" s="267"/>
      <c r="J461" s="267"/>
      <c r="K461" s="267"/>
      <c r="L461" s="267"/>
      <c r="M461" s="267"/>
      <c r="N461" s="267"/>
      <c r="O461" s="267"/>
      <c r="P461" s="267"/>
      <c r="Q461" s="267"/>
      <c r="R461" s="267"/>
      <c r="S461" s="267"/>
      <c r="T461" s="267"/>
      <c r="U461" s="267"/>
      <c r="V461" s="267"/>
      <c r="W461" s="267"/>
      <c r="X461" s="267"/>
      <c r="Y461" s="267"/>
      <c r="Z461" s="267"/>
      <c r="AA461" s="267"/>
      <c r="AB461" s="267"/>
      <c r="AC461" s="267"/>
      <c r="AD461" s="267"/>
      <c r="AE461" s="267"/>
      <c r="AF461" s="267"/>
      <c r="AG461" s="267"/>
      <c r="AH461" s="267"/>
      <c r="AI461" s="267"/>
      <c r="AJ461" s="267"/>
      <c r="AK461" s="267"/>
      <c r="AL461" s="267"/>
      <c r="AM461" s="267"/>
      <c r="AN461" s="267"/>
      <c r="AO461" s="267"/>
      <c r="AP461" s="267"/>
      <c r="AQ461" s="267"/>
      <c r="AR461" s="267"/>
      <c r="AS461" s="267"/>
      <c r="AT461" s="267"/>
      <c r="AU461" s="267"/>
      <c r="AV461" s="267"/>
      <c r="AW461" s="267"/>
      <c r="AX461" s="267"/>
      <c r="AY461" s="267"/>
      <c r="AZ461" s="268"/>
      <c r="BA461" s="268"/>
      <c r="BB461" s="268"/>
      <c r="BC461" s="268"/>
      <c r="BD461" s="268"/>
      <c r="BE461" s="268"/>
      <c r="BF461" s="268"/>
      <c r="BG461" s="268"/>
      <c r="BH461" s="268"/>
      <c r="BI461" s="268"/>
      <c r="BJ461" s="268"/>
      <c r="BK461" s="268"/>
      <c r="BL461" s="268"/>
      <c r="BM461" s="268"/>
      <c r="BN461" s="268"/>
      <c r="BO461" s="268"/>
      <c r="BP461" s="268"/>
      <c r="BQ461" s="268"/>
      <c r="BR461" s="268"/>
      <c r="BS461" s="268"/>
      <c r="BT461" s="268"/>
      <c r="BU461" s="268"/>
      <c r="BV461" s="268"/>
      <c r="BW461" s="268"/>
      <c r="BX461" s="268"/>
      <c r="BY461" s="268"/>
      <c r="BZ461" s="268"/>
      <c r="CA461" s="268"/>
      <c r="CB461" s="268"/>
      <c r="CC461" s="268"/>
      <c r="CD461" s="268"/>
      <c r="CE461" s="268"/>
      <c r="CF461" s="268"/>
      <c r="CG461" s="268"/>
      <c r="CH461" s="268"/>
      <c r="CI461" s="268"/>
      <c r="CJ461" s="268"/>
      <c r="CK461" s="268"/>
      <c r="CL461" s="268"/>
      <c r="CM461" s="268"/>
      <c r="CN461" s="268"/>
      <c r="CO461" s="268"/>
      <c r="CP461" s="268"/>
      <c r="CQ461" s="268"/>
      <c r="CR461" s="268"/>
      <c r="CS461" s="268"/>
      <c r="CT461" s="268"/>
      <c r="CU461" s="268"/>
      <c r="CV461" s="268"/>
      <c r="CW461" s="268"/>
      <c r="CX461" s="268"/>
      <c r="CY461" s="268"/>
      <c r="CZ461" s="268"/>
      <c r="DA461" s="268"/>
      <c r="DB461" s="268"/>
      <c r="DC461" s="268"/>
      <c r="DD461" s="268"/>
      <c r="DE461" s="268"/>
      <c r="DF461" s="268"/>
      <c r="DG461" s="268"/>
      <c r="DH461" s="268"/>
      <c r="DI461" s="268"/>
      <c r="DJ461" s="268"/>
      <c r="DK461" s="268"/>
      <c r="DL461" s="268"/>
      <c r="DM461" s="268"/>
      <c r="DN461" s="268"/>
      <c r="DO461" s="268"/>
      <c r="DP461" s="268"/>
      <c r="DQ461" s="268"/>
      <c r="DR461" s="268"/>
      <c r="DS461" s="268"/>
      <c r="DT461" s="268"/>
      <c r="DU461" s="268"/>
      <c r="DV461" s="268"/>
      <c r="DW461" s="268"/>
      <c r="DX461" s="268"/>
      <c r="DY461" s="268"/>
      <c r="DZ461" s="268"/>
      <c r="EA461" s="268"/>
      <c r="EB461" s="268"/>
      <c r="EC461" s="268"/>
      <c r="ED461" s="268"/>
      <c r="EE461" s="268"/>
      <c r="EF461" s="268"/>
      <c r="EG461" s="268"/>
      <c r="EH461" s="268"/>
      <c r="EI461" s="268"/>
      <c r="EJ461" s="268"/>
      <c r="EK461" s="268"/>
      <c r="EL461" s="268"/>
      <c r="EM461" s="268"/>
      <c r="EN461" s="268"/>
      <c r="EO461" s="268"/>
      <c r="EP461" s="268"/>
      <c r="EQ461" s="268"/>
      <c r="ER461" s="268"/>
      <c r="ES461" s="268"/>
      <c r="ET461" s="268"/>
      <c r="EU461" s="268"/>
      <c r="EV461" s="268"/>
      <c r="EW461" s="268"/>
      <c r="EX461" s="268"/>
      <c r="EY461" s="268"/>
      <c r="EZ461" s="268"/>
      <c r="FA461" s="268"/>
      <c r="FB461" s="268"/>
      <c r="FC461" s="268"/>
      <c r="FD461" s="268"/>
      <c r="FE461" s="268"/>
      <c r="FF461" s="268"/>
      <c r="FG461" s="268"/>
      <c r="FH461" s="268"/>
      <c r="FI461" s="268"/>
      <c r="FJ461" s="268"/>
      <c r="FK461" s="268"/>
      <c r="FL461" s="268"/>
      <c r="FM461" s="268"/>
      <c r="FN461" s="268"/>
      <c r="FO461" s="268"/>
      <c r="FP461" s="268"/>
      <c r="FQ461" s="268"/>
      <c r="FR461" s="268"/>
      <c r="FS461" s="268"/>
      <c r="FT461" s="268"/>
      <c r="FU461" s="268"/>
      <c r="FV461" s="268"/>
      <c r="FW461" s="268"/>
      <c r="FX461" s="268"/>
      <c r="FY461" s="268"/>
      <c r="FZ461" s="268"/>
      <c r="GA461" s="268"/>
      <c r="GB461" s="268"/>
      <c r="GC461" s="268"/>
      <c r="GD461" s="268"/>
      <c r="GE461" s="268"/>
      <c r="GF461" s="268"/>
      <c r="GG461" s="268"/>
      <c r="GH461" s="268"/>
      <c r="GI461" s="268"/>
      <c r="GJ461" s="268"/>
      <c r="GK461" s="268"/>
      <c r="GL461" s="268"/>
      <c r="GM461" s="268"/>
      <c r="GN461" s="268"/>
      <c r="GO461" s="268"/>
      <c r="GP461" s="268"/>
      <c r="GQ461" s="268"/>
      <c r="GR461" s="268"/>
      <c r="GS461" s="268"/>
      <c r="GT461" s="268"/>
      <c r="GU461" s="268"/>
      <c r="GV461" s="268"/>
      <c r="GW461" s="268"/>
      <c r="GX461" s="268"/>
      <c r="GY461" s="268"/>
      <c r="GZ461" s="268"/>
      <c r="HA461" s="268"/>
      <c r="HB461" s="268"/>
      <c r="HC461" s="268"/>
      <c r="HD461" s="268"/>
      <c r="HE461" s="268"/>
      <c r="HF461" s="268"/>
      <c r="HG461" s="268"/>
      <c r="HH461" s="268"/>
      <c r="HI461" s="268"/>
      <c r="HJ461" s="268"/>
      <c r="HK461" s="268"/>
      <c r="HL461" s="268"/>
      <c r="HM461" s="268"/>
      <c r="HN461" s="268"/>
      <c r="HO461" s="268"/>
      <c r="HP461" s="268"/>
      <c r="HQ461" s="268"/>
      <c r="HR461" s="268"/>
      <c r="HS461" s="268"/>
      <c r="HT461" s="268"/>
      <c r="HU461" s="268"/>
      <c r="HV461" s="268"/>
      <c r="HW461" s="268"/>
      <c r="HX461" s="268"/>
      <c r="HY461" s="268"/>
      <c r="HZ461" s="268"/>
      <c r="IA461" s="268"/>
      <c r="IB461" s="268"/>
      <c r="IC461" s="268"/>
      <c r="ID461" s="268"/>
      <c r="IE461" s="268"/>
      <c r="IF461" s="268"/>
      <c r="IG461" s="268"/>
      <c r="IH461" s="268"/>
      <c r="II461" s="268"/>
      <c r="IJ461" s="268"/>
      <c r="IK461" s="268"/>
      <c r="IL461" s="268"/>
      <c r="IM461" s="268"/>
      <c r="IN461" s="268"/>
      <c r="IO461" s="268"/>
      <c r="IP461" s="268"/>
      <c r="IQ461" s="268"/>
      <c r="IR461" s="268"/>
      <c r="IS461" s="268"/>
      <c r="IT461" s="268"/>
      <c r="IU461" s="268"/>
      <c r="IV461" s="268"/>
      <c r="IW461" s="268"/>
      <c r="IX461" s="268"/>
      <c r="IY461" s="268"/>
      <c r="IZ461" s="268"/>
      <c r="JA461" s="268"/>
      <c r="JB461" s="268"/>
      <c r="JC461" s="268"/>
      <c r="JD461" s="268"/>
      <c r="JE461" s="268"/>
      <c r="JF461" s="268"/>
      <c r="JG461" s="268"/>
      <c r="JH461" s="268"/>
      <c r="JI461" s="268"/>
      <c r="JJ461" s="268"/>
      <c r="JK461" s="268"/>
      <c r="JL461" s="268"/>
      <c r="JM461" s="268"/>
      <c r="JN461" s="268"/>
      <c r="JO461" s="268"/>
      <c r="JP461" s="268"/>
      <c r="JQ461" s="268"/>
      <c r="JR461" s="268"/>
      <c r="JS461" s="268"/>
      <c r="JT461" s="268"/>
      <c r="JU461" s="268"/>
      <c r="JV461" s="268"/>
      <c r="JW461" s="268"/>
      <c r="JX461" s="268"/>
      <c r="JY461" s="268"/>
      <c r="JZ461" s="268"/>
      <c r="KA461" s="268"/>
      <c r="KB461" s="268"/>
      <c r="KC461" s="268"/>
      <c r="KD461" s="268"/>
      <c r="KE461" s="268"/>
      <c r="KF461" s="268"/>
      <c r="KG461" s="268"/>
      <c r="KH461" s="268"/>
      <c r="KI461" s="268"/>
      <c r="KJ461" s="268"/>
      <c r="KK461" s="268"/>
      <c r="KL461" s="268"/>
      <c r="KM461" s="268"/>
      <c r="KN461" s="268"/>
      <c r="KO461" s="268"/>
      <c r="KP461" s="268"/>
      <c r="KQ461" s="268"/>
      <c r="KR461" s="268"/>
      <c r="KS461" s="268"/>
      <c r="KT461" s="268"/>
      <c r="KU461" s="268"/>
      <c r="KV461" s="268"/>
      <c r="KW461" s="268"/>
      <c r="KX461" s="268"/>
      <c r="KY461" s="268"/>
      <c r="KZ461" s="268"/>
      <c r="LA461" s="268"/>
      <c r="LB461" s="268"/>
      <c r="LC461" s="268"/>
      <c r="LD461" s="268"/>
      <c r="LE461" s="268"/>
      <c r="LF461" s="268"/>
      <c r="LG461" s="268"/>
      <c r="LH461" s="268"/>
      <c r="LI461" s="268"/>
      <c r="LJ461" s="268"/>
      <c r="LK461" s="268"/>
      <c r="LL461" s="268"/>
      <c r="LM461" s="268"/>
      <c r="LN461" s="268"/>
      <c r="LO461" s="268"/>
      <c r="LP461" s="268"/>
      <c r="LQ461" s="268"/>
      <c r="LR461" s="268"/>
      <c r="LS461" s="268"/>
      <c r="LT461" s="268"/>
      <c r="LU461" s="268"/>
      <c r="LV461" s="268"/>
      <c r="LW461" s="268"/>
      <c r="LX461" s="268"/>
      <c r="LY461" s="268"/>
      <c r="LZ461" s="268"/>
      <c r="MA461" s="268"/>
      <c r="MB461" s="268"/>
      <c r="MC461" s="268"/>
      <c r="MD461" s="268"/>
      <c r="ME461" s="268"/>
      <c r="MF461" s="268"/>
      <c r="MG461" s="268"/>
      <c r="MH461" s="268"/>
      <c r="MI461" s="268"/>
      <c r="MJ461" s="268"/>
      <c r="MK461" s="268"/>
      <c r="ML461" s="268"/>
      <c r="MM461" s="268"/>
      <c r="MN461" s="268"/>
      <c r="MO461" s="268"/>
      <c r="MP461" s="268"/>
      <c r="MQ461" s="268"/>
      <c r="MR461" s="268"/>
      <c r="MS461" s="268"/>
      <c r="MT461" s="268"/>
      <c r="MU461" s="268"/>
      <c r="MV461" s="268"/>
      <c r="MW461" s="268"/>
      <c r="MX461" s="268"/>
      <c r="MY461" s="268"/>
      <c r="MZ461" s="268"/>
      <c r="NA461" s="268"/>
      <c r="NB461" s="268"/>
      <c r="NC461" s="268"/>
      <c r="ND461" s="268"/>
      <c r="NE461" s="268"/>
      <c r="NF461" s="268"/>
      <c r="NG461" s="268"/>
      <c r="NH461" s="268"/>
      <c r="NI461" s="268"/>
      <c r="NJ461" s="268"/>
      <c r="NK461" s="268"/>
      <c r="NL461" s="268"/>
      <c r="NM461" s="268"/>
      <c r="NN461" s="268"/>
      <c r="NO461" s="268"/>
      <c r="NP461" s="268"/>
      <c r="NQ461" s="268"/>
      <c r="NR461" s="268"/>
      <c r="NS461" s="268"/>
      <c r="NT461" s="268"/>
      <c r="NU461" s="268"/>
      <c r="NV461" s="268"/>
      <c r="NW461" s="268"/>
      <c r="NX461" s="268"/>
      <c r="NY461" s="268"/>
      <c r="NZ461" s="268"/>
      <c r="OA461" s="268"/>
      <c r="OB461" s="268"/>
      <c r="OC461" s="268"/>
      <c r="OD461" s="268"/>
      <c r="OE461" s="268"/>
      <c r="OF461" s="268"/>
      <c r="OG461" s="268"/>
      <c r="OH461" s="268"/>
      <c r="OI461" s="268"/>
      <c r="OJ461" s="268"/>
      <c r="OK461" s="268"/>
      <c r="OL461" s="268"/>
      <c r="OM461" s="268"/>
      <c r="ON461" s="268"/>
      <c r="OO461" s="268"/>
      <c r="OP461" s="268"/>
      <c r="OQ461" s="268"/>
      <c r="OR461" s="268"/>
      <c r="OS461" s="268"/>
      <c r="OT461" s="268"/>
      <c r="OU461" s="268"/>
      <c r="OV461" s="268"/>
      <c r="OW461" s="268"/>
      <c r="OX461" s="268"/>
      <c r="OY461" s="268"/>
      <c r="OZ461" s="268"/>
      <c r="PA461" s="268"/>
      <c r="PB461" s="268"/>
      <c r="PC461" s="268"/>
      <c r="PD461" s="268"/>
      <c r="PE461" s="268"/>
      <c r="PF461" s="268"/>
      <c r="PG461" s="268"/>
      <c r="PH461" s="268"/>
      <c r="PI461" s="268"/>
      <c r="PJ461" s="268"/>
      <c r="PK461" s="268"/>
      <c r="PL461" s="268"/>
      <c r="PM461" s="268"/>
      <c r="PN461" s="268"/>
      <c r="PO461" s="268"/>
      <c r="PP461" s="268"/>
      <c r="PQ461" s="268"/>
      <c r="PR461" s="268"/>
      <c r="PS461" s="268"/>
      <c r="PT461" s="268"/>
      <c r="PU461" s="268"/>
      <c r="PV461" s="268"/>
      <c r="PW461" s="268"/>
      <c r="PX461" s="268"/>
      <c r="PY461" s="268"/>
      <c r="PZ461" s="268"/>
      <c r="QA461" s="268"/>
      <c r="QB461" s="268"/>
      <c r="QC461" s="268"/>
      <c r="QD461" s="268"/>
      <c r="QE461" s="268"/>
      <c r="QF461" s="268"/>
      <c r="QG461" s="268"/>
      <c r="QH461" s="268"/>
      <c r="QI461" s="268"/>
      <c r="QJ461" s="268"/>
      <c r="QK461" s="268"/>
      <c r="QL461" s="268"/>
      <c r="QM461" s="268"/>
      <c r="QN461" s="268"/>
      <c r="QO461" s="268"/>
      <c r="QP461" s="268"/>
      <c r="QQ461" s="268"/>
      <c r="QR461" s="268"/>
      <c r="QS461" s="268"/>
      <c r="QT461" s="268"/>
      <c r="QU461" s="268"/>
      <c r="QV461" s="268"/>
      <c r="QW461" s="268"/>
      <c r="QX461" s="268"/>
      <c r="QY461" s="268"/>
      <c r="QZ461" s="268"/>
      <c r="RA461" s="268"/>
      <c r="RB461" s="268"/>
      <c r="RC461" s="268"/>
      <c r="RD461" s="268"/>
      <c r="RE461" s="268"/>
      <c r="RF461" s="268"/>
      <c r="RG461" s="268"/>
      <c r="RH461" s="268"/>
      <c r="RI461" s="268"/>
      <c r="RJ461" s="268"/>
      <c r="RK461" s="268"/>
      <c r="RL461" s="268"/>
      <c r="RM461" s="268"/>
      <c r="RN461" s="268"/>
      <c r="RO461" s="268"/>
      <c r="RP461" s="268"/>
      <c r="RQ461" s="268"/>
      <c r="RR461" s="268"/>
      <c r="RS461" s="268"/>
      <c r="RT461" s="268"/>
      <c r="RU461" s="268"/>
      <c r="RV461" s="268"/>
      <c r="RW461" s="268"/>
      <c r="RX461" s="268"/>
      <c r="RY461" s="268"/>
      <c r="RZ461" s="268"/>
      <c r="SA461" s="268"/>
      <c r="SB461" s="268"/>
      <c r="SC461" s="268"/>
      <c r="SD461" s="268"/>
      <c r="SE461" s="268"/>
    </row>
    <row r="462" spans="8:499" s="288" customFormat="1" x14ac:dyDescent="0.2">
      <c r="H462" s="267"/>
      <c r="I462" s="267"/>
      <c r="J462" s="267"/>
      <c r="K462" s="267"/>
      <c r="L462" s="267"/>
      <c r="M462" s="267"/>
      <c r="N462" s="267"/>
      <c r="O462" s="267"/>
      <c r="P462" s="267"/>
      <c r="Q462" s="267"/>
      <c r="R462" s="267"/>
      <c r="S462" s="267"/>
      <c r="T462" s="267"/>
      <c r="U462" s="267"/>
      <c r="V462" s="267"/>
      <c r="W462" s="267"/>
      <c r="X462" s="267"/>
      <c r="Y462" s="267"/>
      <c r="Z462" s="267"/>
      <c r="AA462" s="267"/>
      <c r="AB462" s="267"/>
      <c r="AC462" s="267"/>
      <c r="AD462" s="267"/>
      <c r="AE462" s="267"/>
      <c r="AF462" s="267"/>
      <c r="AG462" s="267"/>
      <c r="AH462" s="267"/>
      <c r="AI462" s="267"/>
      <c r="AJ462" s="267"/>
      <c r="AK462" s="267"/>
      <c r="AL462" s="267"/>
      <c r="AM462" s="267"/>
      <c r="AN462" s="267"/>
      <c r="AO462" s="267"/>
      <c r="AP462" s="267"/>
      <c r="AQ462" s="267"/>
      <c r="AR462" s="267"/>
      <c r="AS462" s="267"/>
      <c r="AT462" s="267"/>
      <c r="AU462" s="267"/>
      <c r="AV462" s="267"/>
      <c r="AW462" s="267"/>
      <c r="AX462" s="267"/>
      <c r="AY462" s="267"/>
      <c r="AZ462" s="268"/>
      <c r="BA462" s="268"/>
      <c r="BB462" s="268"/>
      <c r="BC462" s="268"/>
      <c r="BD462" s="268"/>
      <c r="BE462" s="268"/>
      <c r="BF462" s="268"/>
      <c r="BG462" s="268"/>
      <c r="BH462" s="268"/>
      <c r="BI462" s="268"/>
      <c r="BJ462" s="268"/>
      <c r="BK462" s="268"/>
      <c r="BL462" s="268"/>
      <c r="BM462" s="268"/>
      <c r="BN462" s="268"/>
      <c r="BO462" s="268"/>
      <c r="BP462" s="268"/>
      <c r="BQ462" s="268"/>
      <c r="BR462" s="268"/>
      <c r="BS462" s="268"/>
      <c r="BT462" s="268"/>
      <c r="BU462" s="268"/>
      <c r="BV462" s="268"/>
      <c r="BW462" s="268"/>
      <c r="BX462" s="268"/>
      <c r="BY462" s="268"/>
      <c r="BZ462" s="268"/>
      <c r="CA462" s="268"/>
      <c r="CB462" s="268"/>
      <c r="CC462" s="268"/>
      <c r="CD462" s="268"/>
      <c r="CE462" s="268"/>
      <c r="CF462" s="268"/>
      <c r="CG462" s="268"/>
      <c r="CH462" s="268"/>
      <c r="CI462" s="268"/>
      <c r="CJ462" s="268"/>
      <c r="CK462" s="268"/>
      <c r="CL462" s="268"/>
      <c r="CM462" s="268"/>
      <c r="CN462" s="268"/>
      <c r="CO462" s="268"/>
      <c r="CP462" s="268"/>
      <c r="CQ462" s="268"/>
      <c r="CR462" s="268"/>
      <c r="CS462" s="268"/>
      <c r="CT462" s="268"/>
      <c r="CU462" s="268"/>
      <c r="CV462" s="268"/>
      <c r="CW462" s="268"/>
      <c r="CX462" s="268"/>
      <c r="CY462" s="268"/>
      <c r="CZ462" s="268"/>
      <c r="DA462" s="268"/>
      <c r="DB462" s="268"/>
      <c r="DC462" s="268"/>
      <c r="DD462" s="268"/>
      <c r="DE462" s="268"/>
      <c r="DF462" s="268"/>
      <c r="DG462" s="268"/>
      <c r="DH462" s="268"/>
      <c r="DI462" s="268"/>
      <c r="DJ462" s="268"/>
      <c r="DK462" s="268"/>
      <c r="DL462" s="268"/>
      <c r="DM462" s="268"/>
      <c r="DN462" s="268"/>
      <c r="DO462" s="268"/>
      <c r="DP462" s="268"/>
      <c r="DQ462" s="268"/>
      <c r="DR462" s="268"/>
      <c r="DS462" s="268"/>
      <c r="DT462" s="268"/>
      <c r="DU462" s="268"/>
      <c r="DV462" s="268"/>
      <c r="DW462" s="268"/>
      <c r="DX462" s="268"/>
      <c r="DY462" s="268"/>
      <c r="DZ462" s="268"/>
      <c r="EA462" s="268"/>
      <c r="EB462" s="268"/>
      <c r="EC462" s="268"/>
      <c r="ED462" s="268"/>
      <c r="EE462" s="268"/>
      <c r="EF462" s="268"/>
      <c r="EG462" s="268"/>
      <c r="EH462" s="268"/>
      <c r="EI462" s="268"/>
      <c r="EJ462" s="268"/>
      <c r="EK462" s="268"/>
      <c r="EL462" s="268"/>
      <c r="EM462" s="268"/>
      <c r="EN462" s="268"/>
      <c r="EO462" s="268"/>
      <c r="EP462" s="268"/>
      <c r="EQ462" s="268"/>
      <c r="ER462" s="268"/>
      <c r="ES462" s="268"/>
      <c r="ET462" s="268"/>
      <c r="EU462" s="268"/>
      <c r="EV462" s="268"/>
      <c r="EW462" s="268"/>
      <c r="EX462" s="268"/>
      <c r="EY462" s="268"/>
      <c r="EZ462" s="268"/>
      <c r="FA462" s="268"/>
      <c r="FB462" s="268"/>
      <c r="FC462" s="268"/>
      <c r="FD462" s="268"/>
      <c r="FE462" s="268"/>
      <c r="FF462" s="268"/>
      <c r="FG462" s="268"/>
      <c r="FH462" s="268"/>
      <c r="FI462" s="268"/>
      <c r="FJ462" s="268"/>
      <c r="FK462" s="268"/>
      <c r="FL462" s="268"/>
      <c r="FM462" s="268"/>
      <c r="FN462" s="268"/>
      <c r="FO462" s="268"/>
      <c r="FP462" s="268"/>
      <c r="FQ462" s="268"/>
      <c r="FR462" s="268"/>
      <c r="FS462" s="268"/>
      <c r="FT462" s="268"/>
      <c r="FU462" s="268"/>
      <c r="FV462" s="268"/>
      <c r="FW462" s="268"/>
      <c r="FX462" s="268"/>
      <c r="FY462" s="268"/>
      <c r="FZ462" s="268"/>
      <c r="GA462" s="268"/>
      <c r="GB462" s="268"/>
      <c r="GC462" s="268"/>
      <c r="GD462" s="268"/>
      <c r="GE462" s="268"/>
      <c r="GF462" s="268"/>
      <c r="GG462" s="268"/>
      <c r="GH462" s="268"/>
      <c r="GI462" s="268"/>
      <c r="GJ462" s="268"/>
      <c r="GK462" s="268"/>
      <c r="GL462" s="268"/>
      <c r="GM462" s="268"/>
      <c r="GN462" s="268"/>
      <c r="GO462" s="268"/>
      <c r="GP462" s="268"/>
      <c r="GQ462" s="268"/>
      <c r="GR462" s="268"/>
      <c r="GS462" s="268"/>
      <c r="GT462" s="268"/>
      <c r="GU462" s="268"/>
      <c r="GV462" s="268"/>
      <c r="GW462" s="268"/>
      <c r="GX462" s="268"/>
      <c r="GY462" s="268"/>
      <c r="GZ462" s="268"/>
      <c r="HA462" s="268"/>
      <c r="HB462" s="268"/>
      <c r="HC462" s="268"/>
      <c r="HD462" s="268"/>
      <c r="HE462" s="268"/>
      <c r="HF462" s="268"/>
      <c r="HG462" s="268"/>
      <c r="HH462" s="268"/>
      <c r="HI462" s="268"/>
      <c r="HJ462" s="268"/>
      <c r="HK462" s="268"/>
      <c r="HL462" s="268"/>
      <c r="HM462" s="268"/>
      <c r="HN462" s="268"/>
      <c r="HO462" s="268"/>
      <c r="HP462" s="268"/>
      <c r="HQ462" s="268"/>
      <c r="HR462" s="268"/>
      <c r="HS462" s="268"/>
      <c r="HT462" s="268"/>
      <c r="HU462" s="268"/>
      <c r="HV462" s="268"/>
      <c r="HW462" s="268"/>
      <c r="HX462" s="268"/>
      <c r="HY462" s="268"/>
      <c r="HZ462" s="268"/>
      <c r="IA462" s="268"/>
      <c r="IB462" s="268"/>
      <c r="IC462" s="268"/>
      <c r="ID462" s="268"/>
      <c r="IE462" s="268"/>
      <c r="IF462" s="268"/>
      <c r="IG462" s="268"/>
      <c r="IH462" s="268"/>
      <c r="II462" s="268"/>
      <c r="IJ462" s="268"/>
      <c r="IK462" s="268"/>
      <c r="IL462" s="268"/>
      <c r="IM462" s="268"/>
      <c r="IN462" s="268"/>
      <c r="IO462" s="268"/>
      <c r="IP462" s="268"/>
      <c r="IQ462" s="268"/>
      <c r="IR462" s="268"/>
      <c r="IS462" s="268"/>
      <c r="IT462" s="268"/>
      <c r="IU462" s="268"/>
      <c r="IV462" s="268"/>
      <c r="IW462" s="268"/>
      <c r="IX462" s="268"/>
      <c r="IY462" s="268"/>
      <c r="IZ462" s="268"/>
      <c r="JA462" s="268"/>
      <c r="JB462" s="268"/>
      <c r="JC462" s="268"/>
      <c r="JD462" s="268"/>
      <c r="JE462" s="268"/>
      <c r="JF462" s="268"/>
      <c r="JG462" s="268"/>
      <c r="JH462" s="268"/>
      <c r="JI462" s="268"/>
      <c r="JJ462" s="268"/>
      <c r="JK462" s="268"/>
      <c r="JL462" s="268"/>
      <c r="JM462" s="268"/>
      <c r="JN462" s="268"/>
      <c r="JO462" s="268"/>
      <c r="JP462" s="268"/>
      <c r="JQ462" s="268"/>
      <c r="JR462" s="268"/>
      <c r="JS462" s="268"/>
      <c r="JT462" s="268"/>
      <c r="JU462" s="268"/>
      <c r="JV462" s="268"/>
      <c r="JW462" s="268"/>
      <c r="JX462" s="268"/>
      <c r="JY462" s="268"/>
      <c r="JZ462" s="268"/>
      <c r="KA462" s="268"/>
      <c r="KB462" s="268"/>
      <c r="KC462" s="268"/>
      <c r="KD462" s="268"/>
      <c r="KE462" s="268"/>
      <c r="KF462" s="268"/>
      <c r="KG462" s="268"/>
      <c r="KH462" s="268"/>
      <c r="KI462" s="268"/>
      <c r="KJ462" s="268"/>
      <c r="KK462" s="268"/>
      <c r="KL462" s="268"/>
      <c r="KM462" s="268"/>
      <c r="KN462" s="268"/>
      <c r="KO462" s="268"/>
      <c r="KP462" s="268"/>
      <c r="KQ462" s="268"/>
      <c r="KR462" s="268"/>
      <c r="KS462" s="268"/>
      <c r="KT462" s="268"/>
      <c r="KU462" s="268"/>
      <c r="KV462" s="268"/>
      <c r="KW462" s="268"/>
      <c r="KX462" s="268"/>
      <c r="KY462" s="268"/>
      <c r="KZ462" s="268"/>
      <c r="LA462" s="268"/>
      <c r="LB462" s="268"/>
      <c r="LC462" s="268"/>
      <c r="LD462" s="268"/>
      <c r="LE462" s="268"/>
      <c r="LF462" s="268"/>
      <c r="LG462" s="268"/>
      <c r="LH462" s="268"/>
      <c r="LI462" s="268"/>
      <c r="LJ462" s="268"/>
      <c r="LK462" s="268"/>
      <c r="LL462" s="268"/>
      <c r="LM462" s="268"/>
      <c r="LN462" s="268"/>
      <c r="LO462" s="268"/>
      <c r="LP462" s="268"/>
      <c r="LQ462" s="268"/>
      <c r="LR462" s="268"/>
      <c r="LS462" s="268"/>
      <c r="LT462" s="268"/>
      <c r="LU462" s="268"/>
      <c r="LV462" s="268"/>
      <c r="LW462" s="268"/>
      <c r="LX462" s="268"/>
      <c r="LY462" s="268"/>
      <c r="LZ462" s="268"/>
      <c r="MA462" s="268"/>
      <c r="MB462" s="268"/>
      <c r="MC462" s="268"/>
      <c r="MD462" s="268"/>
      <c r="ME462" s="268"/>
      <c r="MF462" s="268"/>
      <c r="MG462" s="268"/>
      <c r="MH462" s="268"/>
      <c r="MI462" s="268"/>
      <c r="MJ462" s="268"/>
      <c r="MK462" s="268"/>
      <c r="ML462" s="268"/>
      <c r="MM462" s="268"/>
      <c r="MN462" s="268"/>
      <c r="MO462" s="268"/>
      <c r="MP462" s="268"/>
      <c r="MQ462" s="268"/>
      <c r="MR462" s="268"/>
      <c r="MS462" s="268"/>
      <c r="MT462" s="268"/>
      <c r="MU462" s="268"/>
      <c r="MV462" s="268"/>
      <c r="MW462" s="268"/>
      <c r="MX462" s="268"/>
      <c r="MY462" s="268"/>
      <c r="MZ462" s="268"/>
      <c r="NA462" s="268"/>
      <c r="NB462" s="268"/>
      <c r="NC462" s="268"/>
      <c r="ND462" s="268"/>
      <c r="NE462" s="268"/>
      <c r="NF462" s="268"/>
      <c r="NG462" s="268"/>
      <c r="NH462" s="268"/>
      <c r="NI462" s="268"/>
      <c r="NJ462" s="268"/>
      <c r="NK462" s="268"/>
      <c r="NL462" s="268"/>
      <c r="NM462" s="268"/>
      <c r="NN462" s="268"/>
      <c r="NO462" s="268"/>
      <c r="NP462" s="268"/>
      <c r="NQ462" s="268"/>
      <c r="NR462" s="268"/>
      <c r="NS462" s="268"/>
      <c r="NT462" s="268"/>
      <c r="NU462" s="268"/>
      <c r="NV462" s="268"/>
      <c r="NW462" s="268"/>
      <c r="NX462" s="268"/>
      <c r="NY462" s="268"/>
      <c r="NZ462" s="268"/>
      <c r="OA462" s="268"/>
      <c r="OB462" s="268"/>
      <c r="OC462" s="268"/>
      <c r="OD462" s="268"/>
      <c r="OE462" s="268"/>
      <c r="OF462" s="268"/>
      <c r="OG462" s="268"/>
      <c r="OH462" s="268"/>
      <c r="OI462" s="268"/>
      <c r="OJ462" s="268"/>
      <c r="OK462" s="268"/>
      <c r="OL462" s="268"/>
      <c r="OM462" s="268"/>
      <c r="ON462" s="268"/>
      <c r="OO462" s="268"/>
      <c r="OP462" s="268"/>
      <c r="OQ462" s="268"/>
      <c r="OR462" s="268"/>
      <c r="OS462" s="268"/>
      <c r="OT462" s="268"/>
      <c r="OU462" s="268"/>
      <c r="OV462" s="268"/>
      <c r="OW462" s="268"/>
      <c r="OX462" s="268"/>
      <c r="OY462" s="268"/>
      <c r="OZ462" s="268"/>
      <c r="PA462" s="268"/>
      <c r="PB462" s="268"/>
      <c r="PC462" s="268"/>
      <c r="PD462" s="268"/>
      <c r="PE462" s="268"/>
      <c r="PF462" s="268"/>
      <c r="PG462" s="268"/>
      <c r="PH462" s="268"/>
      <c r="PI462" s="268"/>
      <c r="PJ462" s="268"/>
      <c r="PK462" s="268"/>
      <c r="PL462" s="268"/>
      <c r="PM462" s="268"/>
      <c r="PN462" s="268"/>
      <c r="PO462" s="268"/>
      <c r="PP462" s="268"/>
      <c r="PQ462" s="268"/>
      <c r="PR462" s="268"/>
      <c r="PS462" s="268"/>
      <c r="PT462" s="268"/>
      <c r="PU462" s="268"/>
      <c r="PV462" s="268"/>
      <c r="PW462" s="268"/>
      <c r="PX462" s="268"/>
      <c r="PY462" s="268"/>
      <c r="PZ462" s="268"/>
      <c r="QA462" s="268"/>
      <c r="QB462" s="268"/>
      <c r="QC462" s="268"/>
      <c r="QD462" s="268"/>
      <c r="QE462" s="268"/>
      <c r="QF462" s="268"/>
      <c r="QG462" s="268"/>
      <c r="QH462" s="268"/>
      <c r="QI462" s="268"/>
      <c r="QJ462" s="268"/>
      <c r="QK462" s="268"/>
      <c r="QL462" s="268"/>
      <c r="QM462" s="268"/>
      <c r="QN462" s="268"/>
      <c r="QO462" s="268"/>
      <c r="QP462" s="268"/>
      <c r="QQ462" s="268"/>
      <c r="QR462" s="268"/>
      <c r="QS462" s="268"/>
      <c r="QT462" s="268"/>
      <c r="QU462" s="268"/>
      <c r="QV462" s="268"/>
      <c r="QW462" s="268"/>
      <c r="QX462" s="268"/>
      <c r="QY462" s="268"/>
      <c r="QZ462" s="268"/>
      <c r="RA462" s="268"/>
      <c r="RB462" s="268"/>
      <c r="RC462" s="268"/>
      <c r="RD462" s="268"/>
      <c r="RE462" s="268"/>
      <c r="RF462" s="268"/>
      <c r="RG462" s="268"/>
      <c r="RH462" s="268"/>
      <c r="RI462" s="268"/>
      <c r="RJ462" s="268"/>
      <c r="RK462" s="268"/>
      <c r="RL462" s="268"/>
      <c r="RM462" s="268"/>
      <c r="RN462" s="268"/>
      <c r="RO462" s="268"/>
      <c r="RP462" s="268"/>
      <c r="RQ462" s="268"/>
      <c r="RR462" s="268"/>
      <c r="RS462" s="268"/>
      <c r="RT462" s="268"/>
      <c r="RU462" s="268"/>
      <c r="RV462" s="268"/>
      <c r="RW462" s="268"/>
      <c r="RX462" s="268"/>
      <c r="RY462" s="268"/>
      <c r="RZ462" s="268"/>
      <c r="SA462" s="268"/>
      <c r="SB462" s="268"/>
      <c r="SC462" s="268"/>
      <c r="SD462" s="268"/>
      <c r="SE462" s="268"/>
    </row>
    <row r="463" spans="8:499" s="288" customFormat="1" x14ac:dyDescent="0.2">
      <c r="H463" s="267"/>
      <c r="I463" s="267"/>
      <c r="J463" s="267"/>
      <c r="K463" s="267"/>
      <c r="L463" s="267"/>
      <c r="M463" s="267"/>
      <c r="N463" s="267"/>
      <c r="O463" s="267"/>
      <c r="P463" s="267"/>
      <c r="Q463" s="267"/>
      <c r="R463" s="267"/>
      <c r="S463" s="267"/>
      <c r="T463" s="267"/>
      <c r="U463" s="267"/>
      <c r="V463" s="267"/>
      <c r="W463" s="267"/>
      <c r="X463" s="267"/>
      <c r="Y463" s="267"/>
      <c r="Z463" s="267"/>
      <c r="AA463" s="267"/>
      <c r="AB463" s="267"/>
      <c r="AC463" s="267"/>
      <c r="AD463" s="267"/>
      <c r="AE463" s="267"/>
      <c r="AF463" s="267"/>
      <c r="AG463" s="267"/>
      <c r="AH463" s="267"/>
      <c r="AI463" s="267"/>
      <c r="AJ463" s="267"/>
      <c r="AK463" s="267"/>
      <c r="AL463" s="267"/>
      <c r="AM463" s="267"/>
      <c r="AN463" s="267"/>
      <c r="AO463" s="267"/>
      <c r="AP463" s="267"/>
      <c r="AQ463" s="267"/>
      <c r="AR463" s="267"/>
      <c r="AS463" s="267"/>
      <c r="AT463" s="267"/>
      <c r="AU463" s="267"/>
      <c r="AV463" s="267"/>
      <c r="AW463" s="267"/>
      <c r="AX463" s="267"/>
      <c r="AY463" s="267"/>
      <c r="AZ463" s="268"/>
      <c r="BA463" s="268"/>
      <c r="BB463" s="268"/>
      <c r="BC463" s="268"/>
      <c r="BD463" s="268"/>
      <c r="BE463" s="268"/>
      <c r="BF463" s="268"/>
      <c r="BG463" s="268"/>
      <c r="BH463" s="268"/>
      <c r="BI463" s="268"/>
      <c r="BJ463" s="268"/>
      <c r="BK463" s="268"/>
      <c r="BL463" s="268"/>
      <c r="BM463" s="268"/>
      <c r="BN463" s="268"/>
      <c r="BO463" s="268"/>
      <c r="BP463" s="268"/>
      <c r="BQ463" s="268"/>
      <c r="BR463" s="268"/>
      <c r="BS463" s="268"/>
      <c r="BT463" s="268"/>
      <c r="BU463" s="268"/>
      <c r="BV463" s="268"/>
      <c r="BW463" s="268"/>
      <c r="BX463" s="268"/>
      <c r="BY463" s="268"/>
      <c r="BZ463" s="268"/>
      <c r="CA463" s="268"/>
      <c r="CB463" s="268"/>
      <c r="CC463" s="268"/>
      <c r="CD463" s="268"/>
      <c r="CE463" s="268"/>
      <c r="CF463" s="268"/>
      <c r="CG463" s="268"/>
      <c r="CH463" s="268"/>
      <c r="CI463" s="268"/>
      <c r="CJ463" s="268"/>
      <c r="CK463" s="268"/>
      <c r="CL463" s="268"/>
      <c r="CM463" s="268"/>
      <c r="CN463" s="268"/>
      <c r="CO463" s="268"/>
      <c r="CP463" s="268"/>
      <c r="CQ463" s="268"/>
      <c r="CR463" s="268"/>
      <c r="CS463" s="268"/>
      <c r="CT463" s="268"/>
      <c r="CU463" s="268"/>
      <c r="CV463" s="268"/>
      <c r="CW463" s="268"/>
      <c r="CX463" s="268"/>
      <c r="CY463" s="268"/>
      <c r="CZ463" s="268"/>
      <c r="DA463" s="268"/>
      <c r="DB463" s="268"/>
      <c r="DC463" s="268"/>
      <c r="DD463" s="268"/>
      <c r="DE463" s="268"/>
      <c r="DF463" s="268"/>
      <c r="DG463" s="268"/>
      <c r="DH463" s="268"/>
      <c r="DI463" s="268"/>
      <c r="DJ463" s="268"/>
      <c r="DK463" s="268"/>
      <c r="DL463" s="268"/>
      <c r="DM463" s="268"/>
      <c r="DN463" s="268"/>
      <c r="DO463" s="268"/>
      <c r="DP463" s="268"/>
      <c r="DQ463" s="268"/>
      <c r="DR463" s="268"/>
      <c r="DS463" s="268"/>
      <c r="DT463" s="268"/>
      <c r="DU463" s="268"/>
      <c r="DV463" s="268"/>
      <c r="DW463" s="268"/>
      <c r="DX463" s="268"/>
      <c r="DY463" s="268"/>
      <c r="DZ463" s="268"/>
      <c r="EA463" s="268"/>
      <c r="EB463" s="268"/>
      <c r="EC463" s="268"/>
      <c r="ED463" s="268"/>
      <c r="EE463" s="268"/>
      <c r="EF463" s="268"/>
      <c r="EG463" s="268"/>
      <c r="EH463" s="268"/>
      <c r="EI463" s="268"/>
      <c r="EJ463" s="268"/>
      <c r="EK463" s="268"/>
      <c r="EL463" s="268"/>
      <c r="EM463" s="268"/>
      <c r="EN463" s="268"/>
      <c r="EO463" s="268"/>
      <c r="EP463" s="268"/>
      <c r="EQ463" s="268"/>
      <c r="ER463" s="268"/>
      <c r="ES463" s="268"/>
      <c r="ET463" s="268"/>
      <c r="EU463" s="268"/>
      <c r="EV463" s="268"/>
      <c r="EW463" s="268"/>
      <c r="EX463" s="268"/>
      <c r="EY463" s="268"/>
      <c r="EZ463" s="268"/>
      <c r="FA463" s="268"/>
      <c r="FB463" s="268"/>
      <c r="FC463" s="268"/>
      <c r="FD463" s="268"/>
      <c r="FE463" s="268"/>
      <c r="FF463" s="268"/>
      <c r="FG463" s="268"/>
      <c r="FH463" s="268"/>
      <c r="FI463" s="268"/>
      <c r="FJ463" s="268"/>
      <c r="FK463" s="268"/>
      <c r="FL463" s="268"/>
      <c r="FM463" s="268"/>
      <c r="FN463" s="268"/>
      <c r="FO463" s="268"/>
      <c r="FP463" s="268"/>
      <c r="FQ463" s="268"/>
      <c r="FR463" s="268"/>
      <c r="FS463" s="268"/>
      <c r="FT463" s="268"/>
      <c r="FU463" s="268"/>
      <c r="FV463" s="268"/>
      <c r="FW463" s="268"/>
      <c r="FX463" s="268"/>
      <c r="FY463" s="268"/>
      <c r="FZ463" s="268"/>
      <c r="GA463" s="268"/>
      <c r="GB463" s="268"/>
      <c r="GC463" s="268"/>
      <c r="GD463" s="268"/>
      <c r="GE463" s="268"/>
      <c r="GF463" s="268"/>
      <c r="GG463" s="268"/>
      <c r="GH463" s="268"/>
      <c r="GI463" s="268"/>
      <c r="GJ463" s="268"/>
      <c r="GK463" s="268"/>
      <c r="GL463" s="268"/>
      <c r="GM463" s="268"/>
      <c r="GN463" s="268"/>
      <c r="GO463" s="268"/>
      <c r="GP463" s="268"/>
      <c r="GQ463" s="268"/>
      <c r="GR463" s="268"/>
      <c r="GS463" s="268"/>
      <c r="GT463" s="268"/>
      <c r="GU463" s="268"/>
      <c r="GV463" s="268"/>
      <c r="GW463" s="268"/>
      <c r="GX463" s="268"/>
      <c r="GY463" s="268"/>
      <c r="GZ463" s="268"/>
      <c r="HA463" s="268"/>
      <c r="HB463" s="268"/>
      <c r="HC463" s="268"/>
      <c r="HD463" s="268"/>
      <c r="HE463" s="268"/>
      <c r="HF463" s="268"/>
      <c r="HG463" s="268"/>
      <c r="HH463" s="268"/>
      <c r="HI463" s="268"/>
      <c r="HJ463" s="268"/>
      <c r="HK463" s="268"/>
      <c r="HL463" s="268"/>
      <c r="HM463" s="268"/>
      <c r="HN463" s="268"/>
      <c r="HO463" s="268"/>
      <c r="HP463" s="268"/>
      <c r="HQ463" s="268"/>
      <c r="HR463" s="268"/>
      <c r="HS463" s="268"/>
      <c r="HT463" s="268"/>
      <c r="HU463" s="268"/>
      <c r="HV463" s="268"/>
      <c r="HW463" s="268"/>
      <c r="HX463" s="268"/>
      <c r="HY463" s="268"/>
      <c r="HZ463" s="268"/>
      <c r="IA463" s="268"/>
      <c r="IB463" s="268"/>
      <c r="IC463" s="268"/>
      <c r="ID463" s="268"/>
      <c r="IE463" s="268"/>
      <c r="IF463" s="268"/>
      <c r="IG463" s="268"/>
      <c r="IH463" s="268"/>
      <c r="II463" s="268"/>
      <c r="IJ463" s="268"/>
      <c r="IK463" s="268"/>
      <c r="IL463" s="268"/>
      <c r="IM463" s="268"/>
      <c r="IN463" s="268"/>
      <c r="IO463" s="268"/>
      <c r="IP463" s="268"/>
      <c r="IQ463" s="268"/>
      <c r="IR463" s="268"/>
      <c r="IS463" s="268"/>
      <c r="IT463" s="268"/>
      <c r="IU463" s="268"/>
      <c r="IV463" s="268"/>
      <c r="IW463" s="268"/>
      <c r="IX463" s="268"/>
      <c r="IY463" s="268"/>
      <c r="IZ463" s="268"/>
      <c r="JA463" s="268"/>
      <c r="JB463" s="268"/>
      <c r="JC463" s="268"/>
      <c r="JD463" s="268"/>
      <c r="JE463" s="268"/>
      <c r="JF463" s="268"/>
      <c r="JG463" s="268"/>
      <c r="JH463" s="268"/>
      <c r="JI463" s="268"/>
      <c r="JJ463" s="268"/>
      <c r="JK463" s="268"/>
      <c r="JL463" s="268"/>
      <c r="JM463" s="268"/>
      <c r="JN463" s="268"/>
      <c r="JO463" s="268"/>
      <c r="JP463" s="268"/>
      <c r="JQ463" s="268"/>
      <c r="JR463" s="268"/>
      <c r="JS463" s="268"/>
      <c r="JT463" s="268"/>
      <c r="JU463" s="268"/>
      <c r="JV463" s="268"/>
      <c r="JW463" s="268"/>
      <c r="JX463" s="268"/>
      <c r="JY463" s="268"/>
      <c r="JZ463" s="268"/>
      <c r="KA463" s="268"/>
      <c r="KB463" s="268"/>
      <c r="KC463" s="268"/>
      <c r="KD463" s="268"/>
      <c r="KE463" s="268"/>
      <c r="KF463" s="268"/>
      <c r="KG463" s="268"/>
      <c r="KH463" s="268"/>
      <c r="KI463" s="268"/>
      <c r="KJ463" s="268"/>
      <c r="KK463" s="268"/>
      <c r="KL463" s="268"/>
      <c r="KM463" s="268"/>
      <c r="KN463" s="268"/>
      <c r="KO463" s="268"/>
      <c r="KP463" s="268"/>
      <c r="KQ463" s="268"/>
      <c r="KR463" s="268"/>
      <c r="KS463" s="268"/>
      <c r="KT463" s="268"/>
      <c r="KU463" s="268"/>
      <c r="KV463" s="268"/>
      <c r="KW463" s="268"/>
      <c r="KX463" s="268"/>
      <c r="KY463" s="268"/>
      <c r="KZ463" s="268"/>
      <c r="LA463" s="268"/>
      <c r="LB463" s="268"/>
      <c r="LC463" s="268"/>
      <c r="LD463" s="268"/>
      <c r="LE463" s="268"/>
      <c r="LF463" s="268"/>
      <c r="LG463" s="268"/>
      <c r="LH463" s="268"/>
      <c r="LI463" s="268"/>
      <c r="LJ463" s="268"/>
      <c r="LK463" s="268"/>
      <c r="LL463" s="268"/>
      <c r="LM463" s="268"/>
      <c r="LN463" s="268"/>
      <c r="LO463" s="268"/>
      <c r="LP463" s="268"/>
      <c r="LQ463" s="268"/>
      <c r="LR463" s="268"/>
      <c r="LS463" s="268"/>
      <c r="LT463" s="268"/>
      <c r="LU463" s="268"/>
      <c r="LV463" s="268"/>
      <c r="LW463" s="268"/>
      <c r="LX463" s="268"/>
      <c r="LY463" s="268"/>
      <c r="LZ463" s="268"/>
      <c r="MA463" s="268"/>
      <c r="MB463" s="268"/>
      <c r="MC463" s="268"/>
      <c r="MD463" s="268"/>
      <c r="ME463" s="268"/>
      <c r="MF463" s="268"/>
      <c r="MG463" s="268"/>
      <c r="MH463" s="268"/>
      <c r="MI463" s="268"/>
      <c r="MJ463" s="268"/>
      <c r="MK463" s="268"/>
      <c r="ML463" s="268"/>
      <c r="MM463" s="268"/>
      <c r="MN463" s="268"/>
      <c r="MO463" s="268"/>
      <c r="MP463" s="268"/>
      <c r="MQ463" s="268"/>
      <c r="MR463" s="268"/>
      <c r="MS463" s="268"/>
      <c r="MT463" s="268"/>
      <c r="MU463" s="268"/>
      <c r="MV463" s="268"/>
      <c r="MW463" s="268"/>
      <c r="MX463" s="268"/>
      <c r="MY463" s="268"/>
      <c r="MZ463" s="268"/>
      <c r="NA463" s="268"/>
      <c r="NB463" s="268"/>
      <c r="NC463" s="268"/>
      <c r="ND463" s="268"/>
      <c r="NE463" s="268"/>
      <c r="NF463" s="268"/>
      <c r="NG463" s="268"/>
      <c r="NH463" s="268"/>
      <c r="NI463" s="268"/>
      <c r="NJ463" s="268"/>
      <c r="NK463" s="268"/>
      <c r="NL463" s="268"/>
      <c r="NM463" s="268"/>
      <c r="NN463" s="268"/>
      <c r="NO463" s="268"/>
      <c r="NP463" s="268"/>
      <c r="NQ463" s="268"/>
      <c r="NR463" s="268"/>
      <c r="NS463" s="268"/>
      <c r="NT463" s="268"/>
      <c r="NU463" s="268"/>
      <c r="NV463" s="268"/>
      <c r="NW463" s="268"/>
      <c r="NX463" s="268"/>
      <c r="NY463" s="268"/>
      <c r="NZ463" s="268"/>
      <c r="OA463" s="268"/>
      <c r="OB463" s="268"/>
      <c r="OC463" s="268"/>
      <c r="OD463" s="268"/>
      <c r="OE463" s="268"/>
      <c r="OF463" s="268"/>
      <c r="OG463" s="268"/>
      <c r="OH463" s="268"/>
      <c r="OI463" s="268"/>
      <c r="OJ463" s="268"/>
      <c r="OK463" s="268"/>
      <c r="OL463" s="268"/>
      <c r="OM463" s="268"/>
      <c r="ON463" s="268"/>
      <c r="OO463" s="268"/>
      <c r="OP463" s="268"/>
      <c r="OQ463" s="268"/>
      <c r="OR463" s="268"/>
      <c r="OS463" s="268"/>
      <c r="OT463" s="268"/>
      <c r="OU463" s="268"/>
      <c r="OV463" s="268"/>
      <c r="OW463" s="268"/>
      <c r="OX463" s="268"/>
      <c r="OY463" s="268"/>
      <c r="OZ463" s="268"/>
      <c r="PA463" s="268"/>
      <c r="PB463" s="268"/>
      <c r="PC463" s="268"/>
      <c r="PD463" s="268"/>
      <c r="PE463" s="268"/>
      <c r="PF463" s="268"/>
      <c r="PG463" s="268"/>
      <c r="PH463" s="268"/>
      <c r="PI463" s="268"/>
      <c r="PJ463" s="268"/>
      <c r="PK463" s="268"/>
      <c r="PL463" s="268"/>
      <c r="PM463" s="268"/>
      <c r="PN463" s="268"/>
      <c r="PO463" s="268"/>
      <c r="PP463" s="268"/>
      <c r="PQ463" s="268"/>
      <c r="PR463" s="268"/>
      <c r="PS463" s="268"/>
      <c r="PT463" s="268"/>
      <c r="PU463" s="268"/>
      <c r="PV463" s="268"/>
      <c r="PW463" s="268"/>
      <c r="PX463" s="268"/>
      <c r="PY463" s="268"/>
      <c r="PZ463" s="268"/>
      <c r="QA463" s="268"/>
      <c r="QB463" s="268"/>
      <c r="QC463" s="268"/>
      <c r="QD463" s="268"/>
      <c r="QE463" s="268"/>
      <c r="QF463" s="268"/>
      <c r="QG463" s="268"/>
      <c r="QH463" s="268"/>
      <c r="QI463" s="268"/>
      <c r="QJ463" s="268"/>
      <c r="QK463" s="268"/>
      <c r="QL463" s="268"/>
      <c r="QM463" s="268"/>
      <c r="QN463" s="268"/>
      <c r="QO463" s="268"/>
      <c r="QP463" s="268"/>
      <c r="QQ463" s="268"/>
      <c r="QR463" s="268"/>
      <c r="QS463" s="268"/>
      <c r="QT463" s="268"/>
      <c r="QU463" s="268"/>
      <c r="QV463" s="268"/>
      <c r="QW463" s="268"/>
      <c r="QX463" s="268"/>
      <c r="QY463" s="268"/>
      <c r="QZ463" s="268"/>
      <c r="RA463" s="268"/>
      <c r="RB463" s="268"/>
      <c r="RC463" s="268"/>
      <c r="RD463" s="268"/>
      <c r="RE463" s="268"/>
      <c r="RF463" s="268"/>
      <c r="RG463" s="268"/>
      <c r="RH463" s="268"/>
      <c r="RI463" s="268"/>
      <c r="RJ463" s="268"/>
      <c r="RK463" s="268"/>
      <c r="RL463" s="268"/>
      <c r="RM463" s="268"/>
      <c r="RN463" s="268"/>
      <c r="RO463" s="268"/>
      <c r="RP463" s="268"/>
      <c r="RQ463" s="268"/>
      <c r="RR463" s="268"/>
      <c r="RS463" s="268"/>
      <c r="RT463" s="268"/>
      <c r="RU463" s="268"/>
      <c r="RV463" s="268"/>
      <c r="RW463" s="268"/>
      <c r="RX463" s="268"/>
      <c r="RY463" s="268"/>
      <c r="RZ463" s="268"/>
      <c r="SA463" s="268"/>
      <c r="SB463" s="268"/>
      <c r="SC463" s="268"/>
      <c r="SD463" s="268"/>
      <c r="SE463" s="268"/>
    </row>
    <row r="464" spans="8:499" s="288" customFormat="1" x14ac:dyDescent="0.2">
      <c r="H464" s="267"/>
      <c r="I464" s="267"/>
      <c r="J464" s="267"/>
      <c r="K464" s="267"/>
      <c r="L464" s="267"/>
      <c r="M464" s="267"/>
      <c r="N464" s="267"/>
      <c r="O464" s="267"/>
      <c r="P464" s="267"/>
      <c r="Q464" s="267"/>
      <c r="R464" s="267"/>
      <c r="S464" s="267"/>
      <c r="T464" s="267"/>
      <c r="U464" s="267"/>
      <c r="V464" s="267"/>
      <c r="W464" s="267"/>
      <c r="X464" s="267"/>
      <c r="Y464" s="267"/>
      <c r="Z464" s="267"/>
      <c r="AA464" s="267"/>
      <c r="AB464" s="267"/>
      <c r="AC464" s="267"/>
      <c r="AD464" s="267"/>
      <c r="AE464" s="267"/>
      <c r="AF464" s="267"/>
      <c r="AG464" s="267"/>
      <c r="AH464" s="267"/>
      <c r="AI464" s="267"/>
      <c r="AJ464" s="267"/>
      <c r="AK464" s="267"/>
      <c r="AL464" s="267"/>
      <c r="AM464" s="267"/>
      <c r="AN464" s="267"/>
      <c r="AO464" s="267"/>
      <c r="AP464" s="267"/>
      <c r="AQ464" s="267"/>
      <c r="AR464" s="267"/>
      <c r="AS464" s="267"/>
      <c r="AT464" s="267"/>
      <c r="AU464" s="267"/>
      <c r="AV464" s="267"/>
      <c r="AW464" s="267"/>
      <c r="AX464" s="267"/>
      <c r="AY464" s="267"/>
      <c r="AZ464" s="268"/>
      <c r="BA464" s="268"/>
      <c r="BB464" s="268"/>
      <c r="BC464" s="268"/>
      <c r="BD464" s="268"/>
      <c r="BE464" s="268"/>
      <c r="BF464" s="268"/>
      <c r="BG464" s="268"/>
      <c r="BH464" s="268"/>
      <c r="BI464" s="268"/>
      <c r="BJ464" s="268"/>
      <c r="BK464" s="268"/>
      <c r="BL464" s="268"/>
      <c r="BM464" s="268"/>
      <c r="BN464" s="268"/>
      <c r="BO464" s="268"/>
      <c r="BP464" s="268"/>
      <c r="BQ464" s="268"/>
      <c r="BR464" s="268"/>
      <c r="BS464" s="268"/>
      <c r="BT464" s="268"/>
      <c r="BU464" s="268"/>
      <c r="BV464" s="268"/>
      <c r="BW464" s="268"/>
      <c r="BX464" s="268"/>
      <c r="BY464" s="268"/>
      <c r="BZ464" s="268"/>
      <c r="CA464" s="268"/>
      <c r="CB464" s="268"/>
      <c r="CC464" s="268"/>
      <c r="CD464" s="268"/>
      <c r="CE464" s="268"/>
      <c r="CF464" s="268"/>
      <c r="CG464" s="268"/>
      <c r="CH464" s="268"/>
      <c r="CI464" s="268"/>
      <c r="CJ464" s="268"/>
      <c r="CK464" s="268"/>
      <c r="CL464" s="268"/>
      <c r="CM464" s="268"/>
      <c r="CN464" s="268"/>
      <c r="CO464" s="268"/>
      <c r="CP464" s="268"/>
      <c r="CQ464" s="268"/>
      <c r="CR464" s="268"/>
      <c r="CS464" s="268"/>
      <c r="CT464" s="268"/>
      <c r="CU464" s="268"/>
      <c r="CV464" s="268"/>
      <c r="CW464" s="268"/>
      <c r="CX464" s="268"/>
      <c r="CY464" s="268"/>
      <c r="CZ464" s="268"/>
      <c r="DA464" s="268"/>
      <c r="DB464" s="268"/>
      <c r="DC464" s="268"/>
      <c r="DD464" s="268"/>
      <c r="DE464" s="268"/>
      <c r="DF464" s="268"/>
      <c r="DG464" s="268"/>
      <c r="DH464" s="268"/>
      <c r="DI464" s="268"/>
      <c r="DJ464" s="268"/>
      <c r="DK464" s="268"/>
      <c r="DL464" s="268"/>
      <c r="DM464" s="268"/>
      <c r="DN464" s="268"/>
      <c r="DO464" s="268"/>
      <c r="DP464" s="268"/>
      <c r="DQ464" s="268"/>
      <c r="DR464" s="268"/>
      <c r="DS464" s="268"/>
      <c r="DT464" s="268"/>
      <c r="DU464" s="268"/>
      <c r="DV464" s="268"/>
      <c r="DW464" s="268"/>
      <c r="DX464" s="268"/>
      <c r="DY464" s="268"/>
      <c r="DZ464" s="268"/>
      <c r="EA464" s="268"/>
      <c r="EB464" s="268"/>
      <c r="EC464" s="268"/>
      <c r="ED464" s="268"/>
      <c r="EE464" s="268"/>
      <c r="EF464" s="268"/>
      <c r="EG464" s="268"/>
      <c r="EH464" s="268"/>
      <c r="EI464" s="268"/>
      <c r="EJ464" s="268"/>
      <c r="EK464" s="268"/>
      <c r="EL464" s="268"/>
      <c r="EM464" s="268"/>
      <c r="EN464" s="268"/>
      <c r="EO464" s="268"/>
      <c r="EP464" s="268"/>
      <c r="EQ464" s="268"/>
      <c r="ER464" s="268"/>
      <c r="ES464" s="268"/>
      <c r="ET464" s="268"/>
      <c r="EU464" s="268"/>
      <c r="EV464" s="268"/>
      <c r="EW464" s="268"/>
      <c r="EX464" s="268"/>
      <c r="EY464" s="268"/>
      <c r="EZ464" s="268"/>
      <c r="FA464" s="268"/>
      <c r="FB464" s="268"/>
      <c r="FC464" s="268"/>
      <c r="FD464" s="268"/>
      <c r="FE464" s="268"/>
      <c r="FF464" s="268"/>
      <c r="FG464" s="268"/>
      <c r="FH464" s="268"/>
      <c r="FI464" s="268"/>
      <c r="FJ464" s="268"/>
      <c r="FK464" s="268"/>
      <c r="FL464" s="268"/>
      <c r="FM464" s="268"/>
      <c r="FN464" s="268"/>
      <c r="FO464" s="268"/>
      <c r="FP464" s="268"/>
      <c r="FQ464" s="268"/>
      <c r="FR464" s="268"/>
      <c r="FS464" s="268"/>
      <c r="FT464" s="268"/>
      <c r="FU464" s="268"/>
      <c r="FV464" s="268"/>
      <c r="FW464" s="268"/>
      <c r="FX464" s="268"/>
      <c r="FY464" s="268"/>
      <c r="FZ464" s="268"/>
      <c r="GA464" s="268"/>
      <c r="GB464" s="268"/>
      <c r="GC464" s="268"/>
      <c r="GD464" s="268"/>
      <c r="GE464" s="268"/>
      <c r="GF464" s="268"/>
      <c r="GG464" s="268"/>
      <c r="GH464" s="268"/>
      <c r="GI464" s="268"/>
      <c r="GJ464" s="268"/>
      <c r="GK464" s="268"/>
      <c r="GL464" s="268"/>
      <c r="GM464" s="268"/>
      <c r="GN464" s="268"/>
      <c r="GO464" s="268"/>
      <c r="GP464" s="268"/>
      <c r="GQ464" s="268"/>
      <c r="GR464" s="268"/>
      <c r="GS464" s="268"/>
      <c r="GT464" s="268"/>
      <c r="GU464" s="268"/>
      <c r="GV464" s="268"/>
      <c r="GW464" s="268"/>
      <c r="GX464" s="268"/>
      <c r="GY464" s="268"/>
      <c r="GZ464" s="268"/>
      <c r="HA464" s="268"/>
      <c r="HB464" s="268"/>
      <c r="HC464" s="268"/>
      <c r="HD464" s="268"/>
      <c r="HE464" s="268"/>
      <c r="HF464" s="268"/>
      <c r="HG464" s="268"/>
      <c r="HH464" s="268"/>
      <c r="HI464" s="268"/>
      <c r="HJ464" s="268"/>
      <c r="HK464" s="268"/>
      <c r="HL464" s="268"/>
      <c r="HM464" s="268"/>
      <c r="HN464" s="268"/>
      <c r="HO464" s="268"/>
      <c r="HP464" s="268"/>
      <c r="HQ464" s="268"/>
      <c r="HR464" s="268"/>
      <c r="HS464" s="268"/>
      <c r="HT464" s="268"/>
      <c r="HU464" s="268"/>
      <c r="HV464" s="268"/>
      <c r="HW464" s="268"/>
      <c r="HX464" s="268"/>
      <c r="HY464" s="268"/>
      <c r="HZ464" s="268"/>
      <c r="IA464" s="268"/>
      <c r="IB464" s="268"/>
      <c r="IC464" s="268"/>
      <c r="ID464" s="268"/>
      <c r="IE464" s="268"/>
      <c r="IF464" s="268"/>
      <c r="IG464" s="268"/>
      <c r="IH464" s="268"/>
      <c r="II464" s="268"/>
      <c r="IJ464" s="268"/>
      <c r="IK464" s="268"/>
      <c r="IL464" s="268"/>
      <c r="IM464" s="268"/>
      <c r="IN464" s="268"/>
      <c r="IO464" s="268"/>
      <c r="IP464" s="268"/>
      <c r="IQ464" s="268"/>
      <c r="IR464" s="268"/>
      <c r="IS464" s="268"/>
      <c r="IT464" s="268"/>
      <c r="IU464" s="268"/>
      <c r="IV464" s="268"/>
      <c r="IW464" s="268"/>
      <c r="IX464" s="268"/>
      <c r="IY464" s="268"/>
      <c r="IZ464" s="268"/>
      <c r="JA464" s="268"/>
      <c r="JB464" s="268"/>
      <c r="JC464" s="268"/>
      <c r="JD464" s="268"/>
      <c r="JE464" s="268"/>
      <c r="JF464" s="268"/>
      <c r="JG464" s="268"/>
      <c r="JH464" s="268"/>
      <c r="JI464" s="268"/>
      <c r="JJ464" s="268"/>
      <c r="JK464" s="268"/>
      <c r="JL464" s="268"/>
      <c r="JM464" s="268"/>
      <c r="JN464" s="268"/>
      <c r="JO464" s="268"/>
      <c r="JP464" s="268"/>
      <c r="JQ464" s="268"/>
      <c r="JR464" s="268"/>
      <c r="JS464" s="268"/>
      <c r="JT464" s="268"/>
      <c r="JU464" s="268"/>
      <c r="JV464" s="268"/>
      <c r="JW464" s="268"/>
      <c r="JX464" s="268"/>
      <c r="JY464" s="268"/>
      <c r="JZ464" s="268"/>
      <c r="KA464" s="268"/>
      <c r="KB464" s="268"/>
      <c r="KC464" s="268"/>
      <c r="KD464" s="268"/>
      <c r="KE464" s="268"/>
      <c r="KF464" s="268"/>
      <c r="KG464" s="268"/>
      <c r="KH464" s="268"/>
      <c r="KI464" s="268"/>
      <c r="KJ464" s="268"/>
      <c r="KK464" s="268"/>
      <c r="KL464" s="268"/>
      <c r="KM464" s="268"/>
      <c r="KN464" s="268"/>
      <c r="KO464" s="268"/>
      <c r="KP464" s="268"/>
      <c r="KQ464" s="268"/>
      <c r="KR464" s="268"/>
      <c r="KS464" s="268"/>
      <c r="KT464" s="268"/>
      <c r="KU464" s="268"/>
      <c r="KV464" s="268"/>
      <c r="KW464" s="268"/>
      <c r="KX464" s="268"/>
      <c r="KY464" s="268"/>
      <c r="KZ464" s="268"/>
      <c r="LA464" s="268"/>
      <c r="LB464" s="268"/>
      <c r="LC464" s="268"/>
      <c r="LD464" s="268"/>
      <c r="LE464" s="268"/>
      <c r="LF464" s="268"/>
      <c r="LG464" s="268"/>
      <c r="LH464" s="268"/>
      <c r="LI464" s="268"/>
      <c r="LJ464" s="268"/>
      <c r="LK464" s="268"/>
      <c r="LL464" s="268"/>
      <c r="LM464" s="268"/>
      <c r="LN464" s="268"/>
      <c r="LO464" s="268"/>
      <c r="LP464" s="268"/>
      <c r="LQ464" s="268"/>
      <c r="LR464" s="268"/>
      <c r="LS464" s="268"/>
      <c r="LT464" s="268"/>
      <c r="LU464" s="268"/>
      <c r="LV464" s="268"/>
      <c r="LW464" s="268"/>
      <c r="LX464" s="268"/>
      <c r="LY464" s="268"/>
      <c r="LZ464" s="268"/>
      <c r="MA464" s="268"/>
      <c r="MB464" s="268"/>
      <c r="MC464" s="268"/>
      <c r="MD464" s="268"/>
      <c r="ME464" s="268"/>
      <c r="MF464" s="268"/>
      <c r="MG464" s="268"/>
      <c r="MH464" s="268"/>
      <c r="MI464" s="268"/>
      <c r="MJ464" s="268"/>
      <c r="MK464" s="268"/>
      <c r="ML464" s="268"/>
      <c r="MM464" s="268"/>
      <c r="MN464" s="268"/>
      <c r="MO464" s="268"/>
      <c r="MP464" s="268"/>
      <c r="MQ464" s="268"/>
      <c r="MR464" s="268"/>
      <c r="MS464" s="268"/>
      <c r="MT464" s="268"/>
      <c r="MU464" s="268"/>
      <c r="MV464" s="268"/>
      <c r="MW464" s="268"/>
      <c r="MX464" s="268"/>
      <c r="MY464" s="268"/>
      <c r="MZ464" s="268"/>
      <c r="NA464" s="268"/>
      <c r="NB464" s="268"/>
      <c r="NC464" s="268"/>
      <c r="ND464" s="268"/>
      <c r="NE464" s="268"/>
      <c r="NF464" s="268"/>
      <c r="NG464" s="268"/>
      <c r="NH464" s="268"/>
      <c r="NI464" s="268"/>
      <c r="NJ464" s="268"/>
      <c r="NK464" s="268"/>
      <c r="NL464" s="268"/>
      <c r="NM464" s="268"/>
      <c r="NN464" s="268"/>
      <c r="NO464" s="268"/>
      <c r="NP464" s="268"/>
      <c r="NQ464" s="268"/>
      <c r="NR464" s="268"/>
      <c r="NS464" s="268"/>
      <c r="NT464" s="268"/>
      <c r="NU464" s="268"/>
      <c r="NV464" s="268"/>
      <c r="NW464" s="268"/>
      <c r="NX464" s="268"/>
      <c r="NY464" s="268"/>
      <c r="NZ464" s="268"/>
      <c r="OA464" s="268"/>
      <c r="OB464" s="268"/>
      <c r="OC464" s="268"/>
      <c r="OD464" s="268"/>
      <c r="OE464" s="268"/>
      <c r="OF464" s="268"/>
      <c r="OG464" s="268"/>
      <c r="OH464" s="268"/>
      <c r="OI464" s="268"/>
      <c r="OJ464" s="268"/>
      <c r="OK464" s="268"/>
      <c r="OL464" s="268"/>
      <c r="OM464" s="268"/>
      <c r="ON464" s="268"/>
      <c r="OO464" s="268"/>
      <c r="OP464" s="268"/>
      <c r="OQ464" s="268"/>
      <c r="OR464" s="268"/>
      <c r="OS464" s="268"/>
      <c r="OT464" s="268"/>
      <c r="OU464" s="268"/>
      <c r="OV464" s="268"/>
      <c r="OW464" s="268"/>
      <c r="OX464" s="268"/>
      <c r="OY464" s="268"/>
      <c r="OZ464" s="268"/>
      <c r="PA464" s="268"/>
      <c r="PB464" s="268"/>
      <c r="PC464" s="268"/>
      <c r="PD464" s="268"/>
      <c r="PE464" s="268"/>
      <c r="PF464" s="268"/>
      <c r="PG464" s="268"/>
      <c r="PH464" s="268"/>
      <c r="PI464" s="268"/>
      <c r="PJ464" s="268"/>
      <c r="PK464" s="268"/>
      <c r="PL464" s="268"/>
      <c r="PM464" s="268"/>
      <c r="PN464" s="268"/>
      <c r="PO464" s="268"/>
      <c r="PP464" s="268"/>
      <c r="PQ464" s="268"/>
      <c r="PR464" s="268"/>
      <c r="PS464" s="268"/>
      <c r="PT464" s="268"/>
      <c r="PU464" s="268"/>
      <c r="PV464" s="268"/>
      <c r="PW464" s="268"/>
      <c r="PX464" s="268"/>
      <c r="PY464" s="268"/>
      <c r="PZ464" s="268"/>
      <c r="QA464" s="268"/>
      <c r="QB464" s="268"/>
      <c r="QC464" s="268"/>
      <c r="QD464" s="268"/>
      <c r="QE464" s="268"/>
      <c r="QF464" s="268"/>
      <c r="QG464" s="268"/>
      <c r="QH464" s="268"/>
      <c r="QI464" s="268"/>
      <c r="QJ464" s="268"/>
      <c r="QK464" s="268"/>
      <c r="QL464" s="268"/>
      <c r="QM464" s="268"/>
      <c r="QN464" s="268"/>
      <c r="QO464" s="268"/>
      <c r="QP464" s="268"/>
      <c r="QQ464" s="268"/>
      <c r="QR464" s="268"/>
      <c r="QS464" s="268"/>
      <c r="QT464" s="268"/>
      <c r="QU464" s="268"/>
      <c r="QV464" s="268"/>
      <c r="QW464" s="268"/>
      <c r="QX464" s="268"/>
      <c r="QY464" s="268"/>
      <c r="QZ464" s="268"/>
      <c r="RA464" s="268"/>
      <c r="RB464" s="268"/>
      <c r="RC464" s="268"/>
      <c r="RD464" s="268"/>
      <c r="RE464" s="268"/>
      <c r="RF464" s="268"/>
      <c r="RG464" s="268"/>
      <c r="RH464" s="268"/>
      <c r="RI464" s="268"/>
      <c r="RJ464" s="268"/>
      <c r="RK464" s="268"/>
      <c r="RL464" s="268"/>
      <c r="RM464" s="268"/>
      <c r="RN464" s="268"/>
      <c r="RO464" s="268"/>
      <c r="RP464" s="268"/>
      <c r="RQ464" s="268"/>
      <c r="RR464" s="268"/>
      <c r="RS464" s="268"/>
      <c r="RT464" s="268"/>
      <c r="RU464" s="268"/>
      <c r="RV464" s="268"/>
      <c r="RW464" s="268"/>
      <c r="RX464" s="268"/>
      <c r="RY464" s="268"/>
      <c r="RZ464" s="268"/>
      <c r="SA464" s="268"/>
      <c r="SB464" s="268"/>
      <c r="SC464" s="268"/>
      <c r="SD464" s="268"/>
      <c r="SE464" s="268"/>
    </row>
    <row r="465" spans="8:499" s="288" customFormat="1" x14ac:dyDescent="0.2">
      <c r="H465" s="267"/>
      <c r="I465" s="267"/>
      <c r="J465" s="267"/>
      <c r="K465" s="267"/>
      <c r="L465" s="267"/>
      <c r="M465" s="267"/>
      <c r="N465" s="267"/>
      <c r="O465" s="267"/>
      <c r="P465" s="267"/>
      <c r="Q465" s="267"/>
      <c r="R465" s="267"/>
      <c r="S465" s="267"/>
      <c r="T465" s="267"/>
      <c r="U465" s="267"/>
      <c r="V465" s="267"/>
      <c r="W465" s="267"/>
      <c r="X465" s="267"/>
      <c r="Y465" s="267"/>
      <c r="Z465" s="267"/>
      <c r="AA465" s="267"/>
      <c r="AB465" s="267"/>
      <c r="AC465" s="267"/>
      <c r="AD465" s="267"/>
      <c r="AE465" s="267"/>
      <c r="AF465" s="267"/>
      <c r="AG465" s="267"/>
      <c r="AH465" s="267"/>
      <c r="AI465" s="267"/>
      <c r="AJ465" s="267"/>
      <c r="AK465" s="267"/>
      <c r="AL465" s="267"/>
      <c r="AM465" s="267"/>
      <c r="AN465" s="267"/>
      <c r="AO465" s="267"/>
      <c r="AP465" s="267"/>
      <c r="AQ465" s="267"/>
      <c r="AR465" s="267"/>
      <c r="AS465" s="267"/>
      <c r="AT465" s="267"/>
      <c r="AU465" s="267"/>
      <c r="AV465" s="267"/>
      <c r="AW465" s="267"/>
      <c r="AX465" s="267"/>
      <c r="AY465" s="267"/>
      <c r="AZ465" s="268"/>
      <c r="BA465" s="268"/>
      <c r="BB465" s="268"/>
      <c r="BC465" s="268"/>
      <c r="BD465" s="268"/>
      <c r="BE465" s="268"/>
      <c r="BF465" s="268"/>
      <c r="BG465" s="268"/>
      <c r="BH465" s="268"/>
      <c r="BI465" s="268"/>
      <c r="BJ465" s="268"/>
      <c r="BK465" s="268"/>
      <c r="BL465" s="268"/>
      <c r="BM465" s="268"/>
      <c r="BN465" s="268"/>
      <c r="BO465" s="268"/>
      <c r="BP465" s="268"/>
      <c r="BQ465" s="268"/>
      <c r="BR465" s="268"/>
      <c r="BS465" s="268"/>
      <c r="BT465" s="268"/>
      <c r="BU465" s="268"/>
      <c r="BV465" s="268"/>
      <c r="BW465" s="268"/>
      <c r="BX465" s="268"/>
      <c r="BY465" s="268"/>
      <c r="BZ465" s="268"/>
      <c r="CA465" s="268"/>
      <c r="CB465" s="268"/>
      <c r="CC465" s="268"/>
      <c r="CD465" s="268"/>
      <c r="CE465" s="268"/>
      <c r="CF465" s="268"/>
      <c r="CG465" s="268"/>
      <c r="CH465" s="268"/>
      <c r="CI465" s="268"/>
      <c r="CJ465" s="268"/>
      <c r="CK465" s="268"/>
      <c r="CL465" s="268"/>
      <c r="CM465" s="268"/>
      <c r="CN465" s="268"/>
      <c r="CO465" s="268"/>
      <c r="CP465" s="268"/>
      <c r="CQ465" s="268"/>
      <c r="CR465" s="268"/>
      <c r="CS465" s="268"/>
      <c r="CT465" s="268"/>
      <c r="CU465" s="268"/>
      <c r="CV465" s="268"/>
      <c r="CW465" s="268"/>
      <c r="CX465" s="268"/>
      <c r="CY465" s="268"/>
      <c r="CZ465" s="268"/>
      <c r="DA465" s="268"/>
      <c r="DB465" s="268"/>
      <c r="DC465" s="268"/>
      <c r="DD465" s="268"/>
      <c r="DE465" s="268"/>
      <c r="DF465" s="268"/>
      <c r="DG465" s="268"/>
      <c r="DH465" s="268"/>
      <c r="DI465" s="268"/>
      <c r="DJ465" s="268"/>
      <c r="DK465" s="268"/>
      <c r="DL465" s="268"/>
      <c r="DM465" s="268"/>
      <c r="DN465" s="268"/>
      <c r="DO465" s="268"/>
      <c r="DP465" s="268"/>
      <c r="DQ465" s="268"/>
      <c r="DR465" s="268"/>
      <c r="DS465" s="268"/>
      <c r="DT465" s="268"/>
      <c r="DU465" s="268"/>
      <c r="DV465" s="268"/>
      <c r="DW465" s="268"/>
      <c r="DX465" s="268"/>
      <c r="DY465" s="268"/>
      <c r="DZ465" s="268"/>
      <c r="EA465" s="268"/>
      <c r="EB465" s="268"/>
      <c r="EC465" s="268"/>
      <c r="ED465" s="268"/>
      <c r="EE465" s="268"/>
      <c r="EF465" s="268"/>
      <c r="EG465" s="268"/>
      <c r="EH465" s="268"/>
      <c r="EI465" s="268"/>
      <c r="EJ465" s="268"/>
      <c r="EK465" s="268"/>
      <c r="EL465" s="268"/>
      <c r="EM465" s="268"/>
      <c r="EN465" s="268"/>
      <c r="EO465" s="268"/>
      <c r="EP465" s="268"/>
      <c r="EQ465" s="268"/>
      <c r="ER465" s="268"/>
      <c r="ES465" s="268"/>
      <c r="ET465" s="268"/>
      <c r="EU465" s="268"/>
      <c r="EV465" s="268"/>
      <c r="EW465" s="268"/>
      <c r="EX465" s="268"/>
      <c r="EY465" s="268"/>
      <c r="EZ465" s="268"/>
      <c r="FA465" s="268"/>
      <c r="FB465" s="268"/>
      <c r="FC465" s="268"/>
      <c r="FD465" s="268"/>
      <c r="FE465" s="268"/>
      <c r="FF465" s="268"/>
      <c r="FG465" s="268"/>
      <c r="FH465" s="268"/>
      <c r="FI465" s="268"/>
      <c r="FJ465" s="268"/>
      <c r="FK465" s="268"/>
      <c r="FL465" s="268"/>
      <c r="FM465" s="268"/>
      <c r="FN465" s="268"/>
      <c r="FO465" s="268"/>
      <c r="FP465" s="268"/>
      <c r="FQ465" s="268"/>
      <c r="FR465" s="268"/>
      <c r="FS465" s="268"/>
      <c r="FT465" s="268"/>
      <c r="FU465" s="268"/>
      <c r="FV465" s="268"/>
      <c r="FW465" s="268"/>
      <c r="FX465" s="268"/>
      <c r="FY465" s="268"/>
      <c r="FZ465" s="268"/>
      <c r="GA465" s="268"/>
      <c r="GB465" s="268"/>
      <c r="GC465" s="268"/>
      <c r="GD465" s="268"/>
      <c r="GE465" s="268"/>
      <c r="GF465" s="268"/>
      <c r="GG465" s="268"/>
      <c r="GH465" s="268"/>
      <c r="GI465" s="268"/>
      <c r="GJ465" s="268"/>
      <c r="GK465" s="268"/>
      <c r="GL465" s="268"/>
      <c r="GM465" s="268"/>
      <c r="GN465" s="268"/>
      <c r="GO465" s="268"/>
      <c r="GP465" s="268"/>
      <c r="GQ465" s="268"/>
      <c r="GR465" s="268"/>
      <c r="GS465" s="268"/>
      <c r="GT465" s="268"/>
      <c r="GU465" s="268"/>
      <c r="GV465" s="268"/>
      <c r="GW465" s="268"/>
      <c r="GX465" s="268"/>
      <c r="GY465" s="268"/>
      <c r="GZ465" s="268"/>
      <c r="HA465" s="268"/>
      <c r="HB465" s="268"/>
      <c r="HC465" s="268"/>
      <c r="HD465" s="268"/>
      <c r="HE465" s="268"/>
      <c r="HF465" s="268"/>
      <c r="HG465" s="268"/>
      <c r="HH465" s="268"/>
      <c r="HI465" s="268"/>
      <c r="HJ465" s="268"/>
      <c r="HK465" s="268"/>
      <c r="HL465" s="268"/>
      <c r="HM465" s="268"/>
      <c r="HN465" s="268"/>
      <c r="HO465" s="268"/>
      <c r="HP465" s="268"/>
      <c r="HQ465" s="268"/>
      <c r="HR465" s="268"/>
      <c r="HS465" s="268"/>
      <c r="HT465" s="268"/>
      <c r="HU465" s="268"/>
      <c r="HV465" s="268"/>
      <c r="HW465" s="268"/>
      <c r="HX465" s="268"/>
      <c r="HY465" s="268"/>
      <c r="HZ465" s="268"/>
      <c r="IA465" s="268"/>
      <c r="IB465" s="268"/>
      <c r="IC465" s="268"/>
      <c r="ID465" s="268"/>
      <c r="IE465" s="268"/>
      <c r="IF465" s="268"/>
      <c r="IG465" s="268"/>
      <c r="IH465" s="268"/>
      <c r="II465" s="268"/>
      <c r="IJ465" s="268"/>
      <c r="IK465" s="268"/>
      <c r="IL465" s="268"/>
      <c r="IM465" s="268"/>
      <c r="IN465" s="268"/>
      <c r="IO465" s="268"/>
      <c r="IP465" s="268"/>
      <c r="IQ465" s="268"/>
      <c r="IR465" s="268"/>
      <c r="IS465" s="268"/>
      <c r="IT465" s="268"/>
      <c r="IU465" s="268"/>
      <c r="IV465" s="268"/>
      <c r="IW465" s="268"/>
      <c r="IX465" s="268"/>
      <c r="IY465" s="268"/>
      <c r="IZ465" s="268"/>
      <c r="JA465" s="268"/>
      <c r="JB465" s="268"/>
      <c r="JC465" s="268"/>
      <c r="JD465" s="268"/>
      <c r="JE465" s="268"/>
      <c r="JF465" s="268"/>
      <c r="JG465" s="268"/>
      <c r="JH465" s="268"/>
      <c r="JI465" s="268"/>
      <c r="JJ465" s="268"/>
      <c r="JK465" s="268"/>
      <c r="JL465" s="268"/>
      <c r="JM465" s="268"/>
      <c r="JN465" s="268"/>
      <c r="JO465" s="268"/>
      <c r="JP465" s="268"/>
      <c r="JQ465" s="268"/>
      <c r="JR465" s="268"/>
      <c r="JS465" s="268"/>
      <c r="JT465" s="268"/>
      <c r="JU465" s="268"/>
      <c r="JV465" s="268"/>
      <c r="JW465" s="268"/>
      <c r="JX465" s="268"/>
      <c r="JY465" s="268"/>
      <c r="JZ465" s="268"/>
      <c r="KA465" s="268"/>
      <c r="KB465" s="268"/>
      <c r="KC465" s="268"/>
      <c r="KD465" s="268"/>
      <c r="KE465" s="268"/>
      <c r="KF465" s="268"/>
      <c r="KG465" s="268"/>
      <c r="KH465" s="268"/>
      <c r="KI465" s="268"/>
      <c r="KJ465" s="268"/>
      <c r="KK465" s="268"/>
      <c r="KL465" s="268"/>
      <c r="KM465" s="268"/>
      <c r="KN465" s="268"/>
      <c r="KO465" s="268"/>
      <c r="KP465" s="268"/>
      <c r="KQ465" s="268"/>
      <c r="KR465" s="268"/>
      <c r="KS465" s="268"/>
      <c r="KT465" s="268"/>
      <c r="KU465" s="268"/>
      <c r="KV465" s="268"/>
      <c r="KW465" s="268"/>
      <c r="KX465" s="268"/>
      <c r="KY465" s="268"/>
      <c r="KZ465" s="268"/>
      <c r="LA465" s="268"/>
      <c r="LB465" s="268"/>
      <c r="LC465" s="268"/>
      <c r="LD465" s="268"/>
      <c r="LE465" s="268"/>
      <c r="LF465" s="268"/>
      <c r="LG465" s="268"/>
      <c r="LH465" s="268"/>
      <c r="LI465" s="268"/>
      <c r="LJ465" s="268"/>
      <c r="LK465" s="268"/>
      <c r="LL465" s="268"/>
      <c r="LM465" s="268"/>
      <c r="LN465" s="268"/>
      <c r="LO465" s="268"/>
      <c r="LP465" s="268"/>
      <c r="LQ465" s="268"/>
      <c r="LR465" s="268"/>
      <c r="LS465" s="268"/>
      <c r="LT465" s="268"/>
      <c r="LU465" s="268"/>
      <c r="LV465" s="268"/>
      <c r="LW465" s="268"/>
      <c r="LX465" s="268"/>
      <c r="LY465" s="268"/>
      <c r="LZ465" s="268"/>
      <c r="MA465" s="268"/>
      <c r="MB465" s="268"/>
      <c r="MC465" s="268"/>
      <c r="MD465" s="268"/>
      <c r="ME465" s="268"/>
      <c r="MF465" s="268"/>
      <c r="MG465" s="268"/>
      <c r="MH465" s="268"/>
      <c r="MI465" s="268"/>
      <c r="MJ465" s="268"/>
      <c r="MK465" s="268"/>
      <c r="ML465" s="268"/>
      <c r="MM465" s="268"/>
      <c r="MN465" s="268"/>
      <c r="MO465" s="268"/>
      <c r="MP465" s="268"/>
      <c r="MQ465" s="268"/>
      <c r="MR465" s="268"/>
      <c r="MS465" s="268"/>
      <c r="MT465" s="268"/>
      <c r="MU465" s="268"/>
      <c r="MV465" s="268"/>
      <c r="MW465" s="268"/>
      <c r="MX465" s="268"/>
      <c r="MY465" s="268"/>
      <c r="MZ465" s="268"/>
      <c r="NA465" s="268"/>
      <c r="NB465" s="268"/>
      <c r="NC465" s="268"/>
      <c r="ND465" s="268"/>
      <c r="NE465" s="268"/>
      <c r="NF465" s="268"/>
      <c r="NG465" s="268"/>
      <c r="NH465" s="268"/>
      <c r="NI465" s="268"/>
      <c r="NJ465" s="268"/>
      <c r="NK465" s="268"/>
      <c r="NL465" s="268"/>
      <c r="NM465" s="268"/>
      <c r="NN465" s="268"/>
      <c r="NO465" s="268"/>
      <c r="NP465" s="268"/>
      <c r="NQ465" s="268"/>
      <c r="NR465" s="268"/>
      <c r="NS465" s="268"/>
      <c r="NT465" s="268"/>
      <c r="NU465" s="268"/>
      <c r="NV465" s="268"/>
      <c r="NW465" s="268"/>
      <c r="NX465" s="268"/>
      <c r="NY465" s="268"/>
      <c r="NZ465" s="268"/>
      <c r="OA465" s="268"/>
      <c r="OB465" s="268"/>
      <c r="OC465" s="268"/>
      <c r="OD465" s="268"/>
      <c r="OE465" s="268"/>
      <c r="OF465" s="268"/>
      <c r="OG465" s="268"/>
      <c r="OH465" s="268"/>
      <c r="OI465" s="268"/>
      <c r="OJ465" s="268"/>
      <c r="OK465" s="268"/>
      <c r="OL465" s="268"/>
      <c r="OM465" s="268"/>
      <c r="ON465" s="268"/>
      <c r="OO465" s="268"/>
      <c r="OP465" s="268"/>
      <c r="OQ465" s="268"/>
      <c r="OR465" s="268"/>
      <c r="OS465" s="268"/>
      <c r="OT465" s="268"/>
      <c r="OU465" s="268"/>
      <c r="OV465" s="268"/>
      <c r="OW465" s="268"/>
      <c r="OX465" s="268"/>
      <c r="OY465" s="268"/>
      <c r="OZ465" s="268"/>
      <c r="PA465" s="268"/>
      <c r="PB465" s="268"/>
      <c r="PC465" s="268"/>
      <c r="PD465" s="268"/>
      <c r="PE465" s="268"/>
      <c r="PF465" s="268"/>
      <c r="PG465" s="268"/>
      <c r="PH465" s="268"/>
      <c r="PI465" s="268"/>
      <c r="PJ465" s="268"/>
      <c r="PK465" s="268"/>
      <c r="PL465" s="268"/>
      <c r="PM465" s="268"/>
      <c r="PN465" s="268"/>
      <c r="PO465" s="268"/>
      <c r="PP465" s="268"/>
      <c r="PQ465" s="268"/>
      <c r="PR465" s="268"/>
      <c r="PS465" s="268"/>
      <c r="PT465" s="268"/>
      <c r="PU465" s="268"/>
      <c r="PV465" s="268"/>
      <c r="PW465" s="268"/>
      <c r="PX465" s="268"/>
      <c r="PY465" s="268"/>
      <c r="PZ465" s="268"/>
      <c r="QA465" s="268"/>
      <c r="QB465" s="268"/>
      <c r="QC465" s="268"/>
      <c r="QD465" s="268"/>
      <c r="QE465" s="268"/>
      <c r="QF465" s="268"/>
      <c r="QG465" s="268"/>
      <c r="QH465" s="268"/>
      <c r="QI465" s="268"/>
      <c r="QJ465" s="268"/>
      <c r="QK465" s="268"/>
      <c r="QL465" s="268"/>
      <c r="QM465" s="268"/>
      <c r="QN465" s="268"/>
      <c r="QO465" s="268"/>
      <c r="QP465" s="268"/>
      <c r="QQ465" s="268"/>
      <c r="QR465" s="268"/>
      <c r="QS465" s="268"/>
      <c r="QT465" s="268"/>
      <c r="QU465" s="268"/>
      <c r="QV465" s="268"/>
      <c r="QW465" s="268"/>
      <c r="QX465" s="268"/>
      <c r="QY465" s="268"/>
      <c r="QZ465" s="268"/>
      <c r="RA465" s="268"/>
      <c r="RB465" s="268"/>
      <c r="RC465" s="268"/>
      <c r="RD465" s="268"/>
      <c r="RE465" s="268"/>
      <c r="RF465" s="268"/>
      <c r="RG465" s="268"/>
      <c r="RH465" s="268"/>
      <c r="RI465" s="268"/>
      <c r="RJ465" s="268"/>
      <c r="RK465" s="268"/>
      <c r="RL465" s="268"/>
      <c r="RM465" s="268"/>
      <c r="RN465" s="268"/>
      <c r="RO465" s="268"/>
      <c r="RP465" s="268"/>
      <c r="RQ465" s="268"/>
      <c r="RR465" s="268"/>
      <c r="RS465" s="268"/>
      <c r="RT465" s="268"/>
      <c r="RU465" s="268"/>
      <c r="RV465" s="268"/>
      <c r="RW465" s="268"/>
      <c r="RX465" s="268"/>
      <c r="RY465" s="268"/>
      <c r="RZ465" s="268"/>
      <c r="SA465" s="268"/>
      <c r="SB465" s="268"/>
      <c r="SC465" s="268"/>
      <c r="SD465" s="268"/>
      <c r="SE465" s="268"/>
    </row>
    <row r="466" spans="8:499" s="288" customFormat="1" x14ac:dyDescent="0.2">
      <c r="H466" s="267"/>
      <c r="I466" s="267"/>
      <c r="J466" s="267"/>
      <c r="K466" s="267"/>
      <c r="L466" s="267"/>
      <c r="M466" s="267"/>
      <c r="N466" s="267"/>
      <c r="O466" s="267"/>
      <c r="P466" s="267"/>
      <c r="Q466" s="267"/>
      <c r="R466" s="267"/>
      <c r="S466" s="267"/>
      <c r="T466" s="267"/>
      <c r="U466" s="267"/>
      <c r="V466" s="267"/>
      <c r="W466" s="267"/>
      <c r="X466" s="267"/>
      <c r="Y466" s="267"/>
      <c r="Z466" s="267"/>
      <c r="AA466" s="267"/>
      <c r="AB466" s="267"/>
      <c r="AC466" s="267"/>
      <c r="AD466" s="267"/>
      <c r="AE466" s="267"/>
      <c r="AF466" s="267"/>
      <c r="AG466" s="267"/>
      <c r="AH466" s="267"/>
      <c r="AI466" s="267"/>
      <c r="AJ466" s="267"/>
      <c r="AK466" s="267"/>
      <c r="AL466" s="267"/>
      <c r="AM466" s="267"/>
      <c r="AN466" s="267"/>
      <c r="AO466" s="267"/>
      <c r="AP466" s="267"/>
      <c r="AQ466" s="267"/>
      <c r="AR466" s="267"/>
      <c r="AS466" s="267"/>
      <c r="AT466" s="267"/>
      <c r="AU466" s="267"/>
      <c r="AV466" s="267"/>
      <c r="AW466" s="267"/>
      <c r="AX466" s="267"/>
      <c r="AY466" s="267"/>
      <c r="AZ466" s="268"/>
      <c r="BA466" s="268"/>
      <c r="BB466" s="268"/>
      <c r="BC466" s="268"/>
      <c r="BD466" s="268"/>
      <c r="BE466" s="268"/>
      <c r="BF466" s="268"/>
      <c r="BG466" s="268"/>
      <c r="BH466" s="268"/>
      <c r="BI466" s="268"/>
      <c r="BJ466" s="268"/>
      <c r="BK466" s="268"/>
      <c r="BL466" s="268"/>
      <c r="BM466" s="268"/>
      <c r="BN466" s="268"/>
      <c r="BO466" s="268"/>
      <c r="BP466" s="268"/>
      <c r="BQ466" s="268"/>
      <c r="BR466" s="268"/>
      <c r="BS466" s="268"/>
      <c r="BT466" s="268"/>
      <c r="BU466" s="268"/>
      <c r="BV466" s="268"/>
      <c r="BW466" s="268"/>
      <c r="BX466" s="268"/>
      <c r="BY466" s="268"/>
      <c r="BZ466" s="268"/>
      <c r="CA466" s="268"/>
      <c r="CB466" s="268"/>
      <c r="CC466" s="268"/>
      <c r="CD466" s="268"/>
      <c r="CE466" s="268"/>
      <c r="CF466" s="268"/>
      <c r="CG466" s="268"/>
      <c r="CH466" s="268"/>
      <c r="CI466" s="268"/>
      <c r="CJ466" s="268"/>
      <c r="CK466" s="268"/>
      <c r="CL466" s="268"/>
      <c r="CM466" s="268"/>
      <c r="CN466" s="268"/>
      <c r="CO466" s="268"/>
      <c r="CP466" s="268"/>
      <c r="CQ466" s="268"/>
      <c r="CR466" s="268"/>
      <c r="CS466" s="268"/>
      <c r="CT466" s="268"/>
      <c r="CU466" s="268"/>
      <c r="CV466" s="268"/>
      <c r="CW466" s="268"/>
      <c r="CX466" s="268"/>
      <c r="CY466" s="268"/>
      <c r="CZ466" s="268"/>
      <c r="DA466" s="268"/>
      <c r="DB466" s="268"/>
      <c r="DC466" s="268"/>
      <c r="DD466" s="268"/>
      <c r="DE466" s="268"/>
      <c r="DF466" s="268"/>
      <c r="DG466" s="268"/>
      <c r="DH466" s="268"/>
      <c r="DI466" s="268"/>
      <c r="DJ466" s="268"/>
      <c r="DK466" s="268"/>
      <c r="DL466" s="268"/>
      <c r="DM466" s="268"/>
      <c r="DN466" s="268"/>
      <c r="DO466" s="268"/>
      <c r="DP466" s="268"/>
      <c r="DQ466" s="268"/>
      <c r="DR466" s="268"/>
      <c r="DS466" s="268"/>
      <c r="DT466" s="268"/>
      <c r="DU466" s="268"/>
      <c r="DV466" s="268"/>
      <c r="DW466" s="268"/>
      <c r="DX466" s="268"/>
      <c r="DY466" s="268"/>
      <c r="DZ466" s="268"/>
      <c r="EA466" s="268"/>
      <c r="EB466" s="268"/>
      <c r="EC466" s="268"/>
      <c r="ED466" s="268"/>
      <c r="EE466" s="268"/>
      <c r="EF466" s="268"/>
      <c r="EG466" s="268"/>
      <c r="EH466" s="268"/>
      <c r="EI466" s="268"/>
      <c r="EJ466" s="268"/>
      <c r="EK466" s="268"/>
      <c r="EL466" s="268"/>
      <c r="EM466" s="268"/>
      <c r="EN466" s="268"/>
      <c r="EO466" s="268"/>
      <c r="EP466" s="268"/>
      <c r="EQ466" s="268"/>
      <c r="ER466" s="268"/>
      <c r="ES466" s="268"/>
      <c r="ET466" s="268"/>
      <c r="EU466" s="268"/>
      <c r="EV466" s="268"/>
      <c r="EW466" s="268"/>
      <c r="EX466" s="268"/>
      <c r="EY466" s="268"/>
      <c r="EZ466" s="268"/>
      <c r="FA466" s="268"/>
      <c r="FB466" s="268"/>
      <c r="FC466" s="268"/>
      <c r="FD466" s="268"/>
      <c r="FE466" s="268"/>
      <c r="FF466" s="268"/>
      <c r="FG466" s="268"/>
      <c r="FH466" s="268"/>
      <c r="FI466" s="268"/>
      <c r="FJ466" s="268"/>
      <c r="FK466" s="268"/>
      <c r="FL466" s="268"/>
      <c r="FM466" s="268"/>
      <c r="FN466" s="268"/>
      <c r="FO466" s="268"/>
      <c r="FP466" s="268"/>
      <c r="FQ466" s="268"/>
      <c r="FR466" s="268"/>
      <c r="FS466" s="268"/>
      <c r="FT466" s="268"/>
      <c r="FU466" s="268"/>
      <c r="FV466" s="268"/>
      <c r="FW466" s="268"/>
      <c r="FX466" s="268"/>
      <c r="FY466" s="268"/>
      <c r="FZ466" s="268"/>
      <c r="GA466" s="268"/>
      <c r="GB466" s="268"/>
      <c r="GC466" s="268"/>
      <c r="GD466" s="268"/>
      <c r="GE466" s="268"/>
      <c r="GF466" s="268"/>
      <c r="GG466" s="268"/>
      <c r="GH466" s="268"/>
      <c r="GI466" s="268"/>
      <c r="GJ466" s="268"/>
      <c r="GK466" s="268"/>
      <c r="GL466" s="268"/>
      <c r="GM466" s="268"/>
      <c r="GN466" s="268"/>
      <c r="GO466" s="268"/>
      <c r="GP466" s="268"/>
      <c r="GQ466" s="268"/>
      <c r="GR466" s="268"/>
      <c r="GS466" s="268"/>
      <c r="GT466" s="268"/>
      <c r="GU466" s="268"/>
      <c r="GV466" s="268"/>
      <c r="GW466" s="268"/>
      <c r="GX466" s="268"/>
      <c r="GY466" s="268"/>
      <c r="GZ466" s="268"/>
      <c r="HA466" s="268"/>
      <c r="HB466" s="268"/>
      <c r="HC466" s="268"/>
      <c r="HD466" s="268"/>
      <c r="HE466" s="268"/>
      <c r="HF466" s="268"/>
      <c r="HG466" s="268"/>
      <c r="HH466" s="268"/>
      <c r="HI466" s="268"/>
      <c r="HJ466" s="268"/>
      <c r="HK466" s="268"/>
      <c r="HL466" s="268"/>
      <c r="HM466" s="268"/>
      <c r="HN466" s="268"/>
      <c r="HO466" s="268"/>
      <c r="HP466" s="268"/>
      <c r="HQ466" s="268"/>
      <c r="HR466" s="268"/>
      <c r="HS466" s="268"/>
      <c r="HT466" s="268"/>
      <c r="HU466" s="268"/>
      <c r="HV466" s="268"/>
      <c r="HW466" s="268"/>
      <c r="HX466" s="268"/>
      <c r="HY466" s="268"/>
      <c r="HZ466" s="268"/>
      <c r="IA466" s="268"/>
      <c r="IB466" s="268"/>
      <c r="IC466" s="268"/>
      <c r="ID466" s="268"/>
      <c r="IE466" s="268"/>
      <c r="IF466" s="268"/>
      <c r="IG466" s="268"/>
      <c r="IH466" s="268"/>
      <c r="II466" s="268"/>
      <c r="IJ466" s="268"/>
      <c r="IK466" s="268"/>
      <c r="IL466" s="268"/>
      <c r="IM466" s="268"/>
      <c r="IN466" s="268"/>
      <c r="IO466" s="268"/>
      <c r="IP466" s="268"/>
      <c r="IQ466" s="268"/>
      <c r="IR466" s="268"/>
      <c r="IS466" s="268"/>
      <c r="IT466" s="268"/>
      <c r="IU466" s="268"/>
      <c r="IV466" s="268"/>
      <c r="IW466" s="268"/>
      <c r="IX466" s="268"/>
      <c r="IY466" s="268"/>
      <c r="IZ466" s="268"/>
      <c r="JA466" s="268"/>
      <c r="JB466" s="268"/>
      <c r="JC466" s="268"/>
      <c r="JD466" s="268"/>
      <c r="JE466" s="268"/>
      <c r="JF466" s="268"/>
      <c r="JG466" s="268"/>
      <c r="JH466" s="268"/>
      <c r="JI466" s="268"/>
      <c r="JJ466" s="268"/>
      <c r="JK466" s="268"/>
      <c r="JL466" s="268"/>
      <c r="JM466" s="268"/>
      <c r="JN466" s="268"/>
      <c r="JO466" s="268"/>
      <c r="JP466" s="268"/>
      <c r="JQ466" s="268"/>
      <c r="JR466" s="268"/>
      <c r="JS466" s="268"/>
      <c r="JT466" s="268"/>
      <c r="JU466" s="268"/>
      <c r="JV466" s="268"/>
      <c r="JW466" s="268"/>
      <c r="JX466" s="268"/>
      <c r="JY466" s="268"/>
      <c r="JZ466" s="268"/>
      <c r="KA466" s="268"/>
      <c r="KB466" s="268"/>
      <c r="KC466" s="268"/>
      <c r="KD466" s="268"/>
      <c r="KE466" s="268"/>
      <c r="KF466" s="268"/>
      <c r="KG466" s="268"/>
      <c r="KH466" s="268"/>
      <c r="KI466" s="268"/>
      <c r="KJ466" s="268"/>
      <c r="KK466" s="268"/>
      <c r="KL466" s="268"/>
      <c r="KM466" s="268"/>
      <c r="KN466" s="268"/>
      <c r="KO466" s="268"/>
      <c r="KP466" s="268"/>
      <c r="KQ466" s="268"/>
      <c r="KR466" s="268"/>
      <c r="KS466" s="268"/>
      <c r="KT466" s="268"/>
      <c r="KU466" s="268"/>
      <c r="KV466" s="268"/>
      <c r="KW466" s="268"/>
      <c r="KX466" s="268"/>
      <c r="KY466" s="268"/>
      <c r="KZ466" s="268"/>
      <c r="LA466" s="268"/>
      <c r="LB466" s="268"/>
      <c r="LC466" s="268"/>
      <c r="LD466" s="268"/>
      <c r="LE466" s="268"/>
      <c r="LF466" s="268"/>
      <c r="LG466" s="268"/>
      <c r="LH466" s="268"/>
      <c r="LI466" s="268"/>
      <c r="LJ466" s="268"/>
      <c r="LK466" s="268"/>
      <c r="LL466" s="268"/>
      <c r="LM466" s="268"/>
      <c r="LN466" s="268"/>
      <c r="LO466" s="268"/>
      <c r="LP466" s="268"/>
      <c r="LQ466" s="268"/>
      <c r="LR466" s="268"/>
      <c r="LS466" s="268"/>
      <c r="LT466" s="268"/>
      <c r="LU466" s="268"/>
      <c r="LV466" s="268"/>
      <c r="LW466" s="268"/>
      <c r="LX466" s="268"/>
      <c r="LY466" s="268"/>
      <c r="LZ466" s="268"/>
      <c r="MA466" s="268"/>
      <c r="MB466" s="268"/>
      <c r="MC466" s="268"/>
      <c r="MD466" s="268"/>
      <c r="ME466" s="268"/>
      <c r="MF466" s="268"/>
      <c r="MG466" s="268"/>
      <c r="MH466" s="268"/>
      <c r="MI466" s="268"/>
      <c r="MJ466" s="268"/>
      <c r="MK466" s="268"/>
      <c r="ML466" s="268"/>
      <c r="MM466" s="268"/>
      <c r="MN466" s="268"/>
      <c r="MO466" s="268"/>
      <c r="MP466" s="268"/>
      <c r="MQ466" s="268"/>
      <c r="MR466" s="268"/>
      <c r="MS466" s="268"/>
      <c r="MT466" s="268"/>
      <c r="MU466" s="268"/>
      <c r="MV466" s="268"/>
      <c r="MW466" s="268"/>
      <c r="MX466" s="268"/>
      <c r="MY466" s="268"/>
      <c r="MZ466" s="268"/>
      <c r="NA466" s="268"/>
      <c r="NB466" s="268"/>
      <c r="NC466" s="268"/>
      <c r="ND466" s="268"/>
      <c r="NE466" s="268"/>
      <c r="NF466" s="268"/>
      <c r="NG466" s="268"/>
      <c r="NH466" s="268"/>
      <c r="NI466" s="268"/>
      <c r="NJ466" s="268"/>
      <c r="NK466" s="268"/>
      <c r="NL466" s="268"/>
      <c r="NM466" s="268"/>
      <c r="NN466" s="268"/>
      <c r="NO466" s="268"/>
      <c r="NP466" s="268"/>
      <c r="NQ466" s="268"/>
      <c r="NR466" s="268"/>
      <c r="NS466" s="268"/>
      <c r="NT466" s="268"/>
      <c r="NU466" s="268"/>
      <c r="NV466" s="268"/>
      <c r="NW466" s="268"/>
      <c r="NX466" s="268"/>
      <c r="NY466" s="268"/>
      <c r="NZ466" s="268"/>
      <c r="OA466" s="268"/>
      <c r="OB466" s="268"/>
      <c r="OC466" s="268"/>
      <c r="OD466" s="268"/>
      <c r="OE466" s="268"/>
      <c r="OF466" s="268"/>
      <c r="OG466" s="268"/>
      <c r="OH466" s="268"/>
      <c r="OI466" s="268"/>
      <c r="OJ466" s="268"/>
      <c r="OK466" s="268"/>
      <c r="OL466" s="268"/>
      <c r="OM466" s="268"/>
      <c r="ON466" s="268"/>
      <c r="OO466" s="268"/>
      <c r="OP466" s="268"/>
      <c r="OQ466" s="268"/>
      <c r="OR466" s="268"/>
      <c r="OS466" s="268"/>
      <c r="OT466" s="268"/>
      <c r="OU466" s="268"/>
      <c r="OV466" s="268"/>
      <c r="OW466" s="268"/>
      <c r="OX466" s="268"/>
      <c r="OY466" s="268"/>
      <c r="OZ466" s="268"/>
      <c r="PA466" s="268"/>
      <c r="PB466" s="268"/>
      <c r="PC466" s="268"/>
      <c r="PD466" s="268"/>
      <c r="PE466" s="268"/>
      <c r="PF466" s="268"/>
      <c r="PG466" s="268"/>
      <c r="PH466" s="268"/>
      <c r="PI466" s="268"/>
      <c r="PJ466" s="268"/>
      <c r="PK466" s="268"/>
      <c r="PL466" s="268"/>
      <c r="PM466" s="268"/>
      <c r="PN466" s="268"/>
      <c r="PO466" s="268"/>
      <c r="PP466" s="268"/>
      <c r="PQ466" s="268"/>
      <c r="PR466" s="268"/>
      <c r="PS466" s="268"/>
      <c r="PT466" s="268"/>
      <c r="PU466" s="268"/>
      <c r="PV466" s="268"/>
      <c r="PW466" s="268"/>
      <c r="PX466" s="268"/>
      <c r="PY466" s="268"/>
      <c r="PZ466" s="268"/>
      <c r="QA466" s="268"/>
      <c r="QB466" s="268"/>
      <c r="QC466" s="268"/>
      <c r="QD466" s="268"/>
      <c r="QE466" s="268"/>
      <c r="QF466" s="268"/>
      <c r="QG466" s="268"/>
      <c r="QH466" s="268"/>
      <c r="QI466" s="268"/>
      <c r="QJ466" s="268"/>
      <c r="QK466" s="268"/>
      <c r="QL466" s="268"/>
      <c r="QM466" s="268"/>
      <c r="QN466" s="268"/>
      <c r="QO466" s="268"/>
      <c r="QP466" s="268"/>
      <c r="QQ466" s="268"/>
      <c r="QR466" s="268"/>
      <c r="QS466" s="268"/>
      <c r="QT466" s="268"/>
      <c r="QU466" s="268"/>
      <c r="QV466" s="268"/>
      <c r="QW466" s="268"/>
      <c r="QX466" s="268"/>
      <c r="QY466" s="268"/>
      <c r="QZ466" s="268"/>
      <c r="RA466" s="268"/>
      <c r="RB466" s="268"/>
      <c r="RC466" s="268"/>
      <c r="RD466" s="268"/>
      <c r="RE466" s="268"/>
      <c r="RF466" s="268"/>
      <c r="RG466" s="268"/>
      <c r="RH466" s="268"/>
      <c r="RI466" s="268"/>
      <c r="RJ466" s="268"/>
      <c r="RK466" s="268"/>
      <c r="RL466" s="268"/>
      <c r="RM466" s="268"/>
      <c r="RN466" s="268"/>
      <c r="RO466" s="268"/>
      <c r="RP466" s="268"/>
      <c r="RQ466" s="268"/>
      <c r="RR466" s="268"/>
      <c r="RS466" s="268"/>
      <c r="RT466" s="268"/>
      <c r="RU466" s="268"/>
      <c r="RV466" s="268"/>
      <c r="RW466" s="268"/>
      <c r="RX466" s="268"/>
      <c r="RY466" s="268"/>
      <c r="RZ466" s="268"/>
      <c r="SA466" s="268"/>
      <c r="SB466" s="268"/>
      <c r="SC466" s="268"/>
      <c r="SD466" s="268"/>
      <c r="SE466" s="268"/>
    </row>
    <row r="467" spans="8:499" s="288" customFormat="1" x14ac:dyDescent="0.2">
      <c r="H467" s="267"/>
      <c r="I467" s="267"/>
      <c r="J467" s="267"/>
      <c r="K467" s="267"/>
      <c r="L467" s="267"/>
      <c r="M467" s="267"/>
      <c r="N467" s="267"/>
      <c r="O467" s="267"/>
      <c r="P467" s="267"/>
      <c r="Q467" s="267"/>
      <c r="R467" s="267"/>
      <c r="S467" s="267"/>
      <c r="T467" s="267"/>
      <c r="U467" s="267"/>
      <c r="V467" s="267"/>
      <c r="W467" s="267"/>
      <c r="X467" s="267"/>
      <c r="Y467" s="267"/>
      <c r="Z467" s="267"/>
      <c r="AA467" s="267"/>
      <c r="AB467" s="267"/>
      <c r="AC467" s="267"/>
      <c r="AD467" s="267"/>
      <c r="AE467" s="267"/>
      <c r="AF467" s="267"/>
      <c r="AG467" s="267"/>
      <c r="AH467" s="267"/>
      <c r="AI467" s="267"/>
      <c r="AJ467" s="267"/>
      <c r="AK467" s="267"/>
      <c r="AL467" s="267"/>
      <c r="AM467" s="267"/>
      <c r="AN467" s="267"/>
      <c r="AO467" s="267"/>
      <c r="AP467" s="267"/>
      <c r="AQ467" s="267"/>
      <c r="AR467" s="267"/>
      <c r="AS467" s="267"/>
      <c r="AT467" s="267"/>
      <c r="AU467" s="267"/>
      <c r="AV467" s="267"/>
      <c r="AW467" s="267"/>
      <c r="AX467" s="267"/>
      <c r="AY467" s="267"/>
      <c r="AZ467" s="268"/>
      <c r="BA467" s="268"/>
      <c r="BB467" s="268"/>
      <c r="BC467" s="268"/>
      <c r="BD467" s="268"/>
      <c r="BE467" s="268"/>
      <c r="BF467" s="268"/>
      <c r="BG467" s="268"/>
      <c r="BH467" s="268"/>
      <c r="BI467" s="268"/>
      <c r="BJ467" s="268"/>
      <c r="BK467" s="268"/>
      <c r="BL467" s="268"/>
      <c r="BM467" s="268"/>
      <c r="BN467" s="268"/>
      <c r="BO467" s="268"/>
      <c r="BP467" s="268"/>
      <c r="BQ467" s="268"/>
      <c r="BR467" s="268"/>
      <c r="BS467" s="268"/>
      <c r="BT467" s="268"/>
      <c r="BU467" s="268"/>
      <c r="BV467" s="268"/>
      <c r="BW467" s="268"/>
      <c r="BX467" s="268"/>
      <c r="BY467" s="268"/>
      <c r="BZ467" s="268"/>
      <c r="CA467" s="268"/>
      <c r="CB467" s="268"/>
      <c r="CC467" s="268"/>
      <c r="CD467" s="268"/>
      <c r="CE467" s="268"/>
      <c r="CF467" s="268"/>
      <c r="CG467" s="268"/>
      <c r="CH467" s="268"/>
      <c r="CI467" s="268"/>
      <c r="CJ467" s="268"/>
      <c r="CK467" s="268"/>
      <c r="CL467" s="268"/>
      <c r="CM467" s="268"/>
      <c r="CN467" s="268"/>
      <c r="CO467" s="268"/>
      <c r="CP467" s="268"/>
      <c r="CQ467" s="268"/>
      <c r="CR467" s="268"/>
      <c r="CS467" s="268"/>
      <c r="CT467" s="268"/>
      <c r="CU467" s="268"/>
      <c r="CV467" s="268"/>
      <c r="CW467" s="268"/>
      <c r="CX467" s="268"/>
      <c r="CY467" s="268"/>
      <c r="CZ467" s="268"/>
      <c r="DA467" s="268"/>
      <c r="DB467" s="268"/>
      <c r="DC467" s="268"/>
      <c r="DD467" s="268"/>
      <c r="DE467" s="268"/>
      <c r="DF467" s="268"/>
      <c r="DG467" s="268"/>
      <c r="DH467" s="268"/>
      <c r="DI467" s="268"/>
      <c r="DJ467" s="268"/>
      <c r="DK467" s="268"/>
      <c r="DL467" s="268"/>
      <c r="DM467" s="268"/>
      <c r="DN467" s="268"/>
      <c r="DO467" s="268"/>
      <c r="DP467" s="268"/>
      <c r="DQ467" s="268"/>
      <c r="DR467" s="268"/>
      <c r="DS467" s="268"/>
      <c r="DT467" s="268"/>
      <c r="DU467" s="268"/>
      <c r="DV467" s="268"/>
      <c r="DW467" s="268"/>
      <c r="DX467" s="268"/>
      <c r="DY467" s="268"/>
      <c r="DZ467" s="268"/>
      <c r="EA467" s="268"/>
      <c r="EB467" s="268"/>
      <c r="EC467" s="268"/>
      <c r="ED467" s="268"/>
      <c r="EE467" s="268"/>
      <c r="EF467" s="268"/>
      <c r="EG467" s="268"/>
      <c r="EH467" s="268"/>
      <c r="EI467" s="268"/>
      <c r="EJ467" s="268"/>
      <c r="EK467" s="268"/>
      <c r="EL467" s="268"/>
      <c r="EM467" s="268"/>
      <c r="EN467" s="268"/>
      <c r="EO467" s="268"/>
      <c r="EP467" s="268"/>
      <c r="EQ467" s="268"/>
      <c r="ER467" s="268"/>
      <c r="ES467" s="268"/>
      <c r="ET467" s="268"/>
      <c r="EU467" s="268"/>
      <c r="EV467" s="268"/>
      <c r="EW467" s="268"/>
      <c r="EX467" s="268"/>
      <c r="EY467" s="268"/>
      <c r="EZ467" s="268"/>
      <c r="FA467" s="268"/>
      <c r="FB467" s="268"/>
      <c r="FC467" s="268"/>
      <c r="FD467" s="268"/>
      <c r="FE467" s="268"/>
      <c r="FF467" s="268"/>
      <c r="FG467" s="268"/>
      <c r="FH467" s="268"/>
      <c r="FI467" s="268"/>
      <c r="FJ467" s="268"/>
      <c r="FK467" s="268"/>
      <c r="FL467" s="268"/>
      <c r="FM467" s="268"/>
      <c r="FN467" s="268"/>
      <c r="FO467" s="268"/>
      <c r="FP467" s="268"/>
      <c r="FQ467" s="268"/>
      <c r="FR467" s="268"/>
      <c r="FS467" s="268"/>
      <c r="FT467" s="268"/>
      <c r="FU467" s="268"/>
      <c r="FV467" s="268"/>
      <c r="FW467" s="268"/>
      <c r="FX467" s="268"/>
      <c r="FY467" s="268"/>
      <c r="FZ467" s="268"/>
      <c r="GA467" s="268"/>
      <c r="GB467" s="268"/>
      <c r="GC467" s="268"/>
      <c r="GD467" s="268"/>
      <c r="GE467" s="268"/>
      <c r="GF467" s="268"/>
      <c r="GG467" s="268"/>
      <c r="GH467" s="268"/>
      <c r="GI467" s="268"/>
      <c r="GJ467" s="268"/>
      <c r="GK467" s="268"/>
      <c r="GL467" s="268"/>
      <c r="GM467" s="268"/>
      <c r="GN467" s="268"/>
      <c r="GO467" s="268"/>
      <c r="GP467" s="268"/>
      <c r="GQ467" s="268"/>
      <c r="GR467" s="268"/>
      <c r="GS467" s="268"/>
      <c r="GT467" s="268"/>
      <c r="GU467" s="268"/>
      <c r="GV467" s="268"/>
      <c r="GW467" s="268"/>
      <c r="GX467" s="268"/>
      <c r="GY467" s="268"/>
      <c r="GZ467" s="268"/>
      <c r="HA467" s="268"/>
      <c r="HB467" s="268"/>
      <c r="HC467" s="268"/>
      <c r="HD467" s="268"/>
      <c r="HE467" s="268"/>
      <c r="HF467" s="268"/>
      <c r="HG467" s="268"/>
      <c r="HH467" s="268"/>
      <c r="HI467" s="268"/>
      <c r="HJ467" s="268"/>
      <c r="HK467" s="268"/>
      <c r="HL467" s="268"/>
      <c r="HM467" s="268"/>
      <c r="HN467" s="268"/>
      <c r="HO467" s="268"/>
      <c r="HP467" s="268"/>
      <c r="HQ467" s="268"/>
      <c r="HR467" s="268"/>
      <c r="HS467" s="268"/>
      <c r="HT467" s="268"/>
      <c r="HU467" s="268"/>
      <c r="HV467" s="268"/>
      <c r="HW467" s="268"/>
      <c r="HX467" s="268"/>
      <c r="HY467" s="268"/>
      <c r="HZ467" s="268"/>
      <c r="IA467" s="268"/>
      <c r="IB467" s="268"/>
      <c r="IC467" s="268"/>
      <c r="ID467" s="268"/>
      <c r="IE467" s="268"/>
      <c r="IF467" s="268"/>
      <c r="IG467" s="268"/>
      <c r="IH467" s="268"/>
      <c r="II467" s="268"/>
      <c r="IJ467" s="268"/>
      <c r="IK467" s="268"/>
      <c r="IL467" s="268"/>
      <c r="IM467" s="268"/>
      <c r="IN467" s="268"/>
      <c r="IO467" s="268"/>
      <c r="IP467" s="268"/>
      <c r="IQ467" s="268"/>
      <c r="IR467" s="268"/>
      <c r="IS467" s="268"/>
      <c r="IT467" s="268"/>
      <c r="IU467" s="268"/>
      <c r="IV467" s="268"/>
      <c r="IW467" s="268"/>
      <c r="IX467" s="268"/>
      <c r="IY467" s="268"/>
      <c r="IZ467" s="268"/>
      <c r="JA467" s="268"/>
      <c r="JB467" s="268"/>
      <c r="JC467" s="268"/>
      <c r="JD467" s="268"/>
      <c r="JE467" s="268"/>
      <c r="JF467" s="268"/>
      <c r="JG467" s="268"/>
      <c r="JH467" s="268"/>
      <c r="JI467" s="268"/>
      <c r="JJ467" s="268"/>
      <c r="JK467" s="268"/>
      <c r="JL467" s="268"/>
      <c r="JM467" s="268"/>
      <c r="JN467" s="268"/>
      <c r="JO467" s="268"/>
      <c r="JP467" s="268"/>
      <c r="JQ467" s="268"/>
      <c r="JR467" s="268"/>
      <c r="JS467" s="268"/>
      <c r="JT467" s="268"/>
      <c r="JU467" s="268"/>
      <c r="JV467" s="268"/>
      <c r="JW467" s="268"/>
      <c r="JX467" s="268"/>
      <c r="JY467" s="268"/>
      <c r="JZ467" s="268"/>
      <c r="KA467" s="268"/>
      <c r="KB467" s="268"/>
      <c r="KC467" s="268"/>
      <c r="KD467" s="268"/>
      <c r="KE467" s="268"/>
      <c r="KF467" s="268"/>
      <c r="KG467" s="268"/>
      <c r="KH467" s="268"/>
      <c r="KI467" s="268"/>
      <c r="KJ467" s="268"/>
      <c r="KK467" s="268"/>
      <c r="KL467" s="268"/>
      <c r="KM467" s="268"/>
      <c r="KN467" s="268"/>
      <c r="KO467" s="268"/>
      <c r="KP467" s="268"/>
      <c r="KQ467" s="268"/>
      <c r="KR467" s="268"/>
      <c r="KS467" s="268"/>
      <c r="KT467" s="268"/>
      <c r="KU467" s="268"/>
      <c r="KV467" s="268"/>
      <c r="KW467" s="268"/>
      <c r="KX467" s="268"/>
      <c r="KY467" s="268"/>
      <c r="KZ467" s="268"/>
      <c r="LA467" s="268"/>
      <c r="LB467" s="268"/>
      <c r="LC467" s="268"/>
      <c r="LD467" s="268"/>
      <c r="LE467" s="268"/>
      <c r="LF467" s="268"/>
      <c r="LG467" s="268"/>
      <c r="LH467" s="268"/>
      <c r="LI467" s="268"/>
      <c r="LJ467" s="268"/>
      <c r="LK467" s="268"/>
      <c r="LL467" s="268"/>
      <c r="LM467" s="268"/>
      <c r="LN467" s="268"/>
      <c r="LO467" s="268"/>
      <c r="LP467" s="268"/>
      <c r="LQ467" s="268"/>
      <c r="LR467" s="268"/>
      <c r="LS467" s="268"/>
      <c r="LT467" s="268"/>
      <c r="LU467" s="268"/>
      <c r="LV467" s="268"/>
      <c r="LW467" s="268"/>
      <c r="LX467" s="268"/>
      <c r="LY467" s="268"/>
      <c r="LZ467" s="268"/>
      <c r="MA467" s="268"/>
      <c r="MB467" s="268"/>
      <c r="MC467" s="268"/>
      <c r="MD467" s="268"/>
      <c r="ME467" s="268"/>
      <c r="MF467" s="268"/>
      <c r="MG467" s="268"/>
      <c r="MH467" s="268"/>
      <c r="MI467" s="268"/>
      <c r="MJ467" s="268"/>
      <c r="MK467" s="268"/>
      <c r="ML467" s="268"/>
      <c r="MM467" s="268"/>
      <c r="MN467" s="268"/>
      <c r="MO467" s="268"/>
      <c r="MP467" s="268"/>
      <c r="MQ467" s="268"/>
      <c r="MR467" s="268"/>
      <c r="MS467" s="268"/>
      <c r="MT467" s="268"/>
      <c r="MU467" s="268"/>
      <c r="MV467" s="268"/>
      <c r="MW467" s="268"/>
      <c r="MX467" s="268"/>
      <c r="MY467" s="268"/>
      <c r="MZ467" s="268"/>
      <c r="NA467" s="268"/>
      <c r="NB467" s="268"/>
      <c r="NC467" s="268"/>
      <c r="ND467" s="268"/>
      <c r="NE467" s="268"/>
      <c r="NF467" s="268"/>
      <c r="NG467" s="268"/>
      <c r="NH467" s="268"/>
      <c r="NI467" s="268"/>
      <c r="NJ467" s="268"/>
      <c r="NK467" s="268"/>
      <c r="NL467" s="268"/>
      <c r="NM467" s="268"/>
      <c r="NN467" s="268"/>
      <c r="NO467" s="268"/>
      <c r="NP467" s="268"/>
      <c r="NQ467" s="268"/>
      <c r="NR467" s="268"/>
      <c r="NS467" s="268"/>
      <c r="NT467" s="268"/>
      <c r="NU467" s="268"/>
      <c r="NV467" s="268"/>
      <c r="NW467" s="268"/>
      <c r="NX467" s="268"/>
      <c r="NY467" s="268"/>
      <c r="NZ467" s="268"/>
      <c r="OA467" s="268"/>
      <c r="OB467" s="268"/>
      <c r="OC467" s="268"/>
      <c r="OD467" s="268"/>
      <c r="OE467" s="268"/>
      <c r="OF467" s="268"/>
      <c r="OG467" s="268"/>
      <c r="OH467" s="268"/>
      <c r="OI467" s="268"/>
      <c r="OJ467" s="268"/>
      <c r="OK467" s="268"/>
      <c r="OL467" s="268"/>
      <c r="OM467" s="268"/>
      <c r="ON467" s="268"/>
      <c r="OO467" s="268"/>
      <c r="OP467" s="268"/>
      <c r="OQ467" s="268"/>
      <c r="OR467" s="268"/>
      <c r="OS467" s="268"/>
      <c r="OT467" s="268"/>
      <c r="OU467" s="268"/>
      <c r="OV467" s="268"/>
      <c r="OW467" s="268"/>
      <c r="OX467" s="268"/>
      <c r="OY467" s="268"/>
      <c r="OZ467" s="268"/>
      <c r="PA467" s="268"/>
      <c r="PB467" s="268"/>
      <c r="PC467" s="268"/>
      <c r="PD467" s="268"/>
      <c r="PE467" s="268"/>
      <c r="PF467" s="268"/>
      <c r="PG467" s="268"/>
      <c r="PH467" s="268"/>
      <c r="PI467" s="268"/>
      <c r="PJ467" s="268"/>
      <c r="PK467" s="268"/>
      <c r="PL467" s="268"/>
      <c r="PM467" s="268"/>
      <c r="PN467" s="268"/>
      <c r="PO467" s="268"/>
      <c r="PP467" s="268"/>
      <c r="PQ467" s="268"/>
      <c r="PR467" s="268"/>
      <c r="PS467" s="268"/>
      <c r="PT467" s="268"/>
      <c r="PU467" s="268"/>
      <c r="PV467" s="268"/>
      <c r="PW467" s="268"/>
      <c r="PX467" s="268"/>
      <c r="PY467" s="268"/>
      <c r="PZ467" s="268"/>
      <c r="QA467" s="268"/>
      <c r="QB467" s="268"/>
      <c r="QC467" s="268"/>
      <c r="QD467" s="268"/>
      <c r="QE467" s="268"/>
      <c r="QF467" s="268"/>
      <c r="QG467" s="268"/>
      <c r="QH467" s="268"/>
      <c r="QI467" s="268"/>
      <c r="QJ467" s="268"/>
      <c r="QK467" s="268"/>
      <c r="QL467" s="268"/>
      <c r="QM467" s="268"/>
      <c r="QN467" s="268"/>
      <c r="QO467" s="268"/>
      <c r="QP467" s="268"/>
      <c r="QQ467" s="268"/>
      <c r="QR467" s="268"/>
      <c r="QS467" s="268"/>
      <c r="QT467" s="268"/>
      <c r="QU467" s="268"/>
      <c r="QV467" s="268"/>
      <c r="QW467" s="268"/>
      <c r="QX467" s="268"/>
      <c r="QY467" s="268"/>
      <c r="QZ467" s="268"/>
      <c r="RA467" s="268"/>
      <c r="RB467" s="268"/>
      <c r="RC467" s="268"/>
      <c r="RD467" s="268"/>
      <c r="RE467" s="268"/>
      <c r="RF467" s="268"/>
      <c r="RG467" s="268"/>
      <c r="RH467" s="268"/>
      <c r="RI467" s="268"/>
      <c r="RJ467" s="268"/>
      <c r="RK467" s="268"/>
      <c r="RL467" s="268"/>
      <c r="RM467" s="268"/>
      <c r="RN467" s="268"/>
      <c r="RO467" s="268"/>
      <c r="RP467" s="268"/>
      <c r="RQ467" s="268"/>
      <c r="RR467" s="268"/>
      <c r="RS467" s="268"/>
      <c r="RT467" s="268"/>
      <c r="RU467" s="268"/>
      <c r="RV467" s="268"/>
      <c r="RW467" s="268"/>
      <c r="RX467" s="268"/>
      <c r="RY467" s="268"/>
      <c r="RZ467" s="268"/>
      <c r="SA467" s="268"/>
      <c r="SB467" s="268"/>
      <c r="SC467" s="268"/>
      <c r="SD467" s="268"/>
      <c r="SE467" s="268"/>
    </row>
    <row r="468" spans="8:499" s="288" customFormat="1" x14ac:dyDescent="0.2">
      <c r="H468" s="267"/>
      <c r="I468" s="267"/>
      <c r="J468" s="267"/>
      <c r="K468" s="267"/>
      <c r="L468" s="267"/>
      <c r="M468" s="267"/>
      <c r="N468" s="267"/>
      <c r="O468" s="267"/>
      <c r="P468" s="267"/>
      <c r="Q468" s="267"/>
      <c r="R468" s="267"/>
      <c r="S468" s="267"/>
      <c r="T468" s="267"/>
      <c r="U468" s="267"/>
      <c r="V468" s="267"/>
      <c r="W468" s="267"/>
      <c r="X468" s="267"/>
      <c r="Y468" s="267"/>
      <c r="Z468" s="267"/>
      <c r="AA468" s="267"/>
      <c r="AB468" s="267"/>
      <c r="AC468" s="267"/>
      <c r="AD468" s="267"/>
      <c r="AE468" s="267"/>
      <c r="AF468" s="267"/>
      <c r="AG468" s="267"/>
      <c r="AH468" s="267"/>
      <c r="AI468" s="267"/>
      <c r="AJ468" s="267"/>
      <c r="AK468" s="267"/>
      <c r="AL468" s="267"/>
      <c r="AM468" s="267"/>
      <c r="AN468" s="267"/>
      <c r="AO468" s="267"/>
      <c r="AP468" s="267"/>
      <c r="AQ468" s="267"/>
      <c r="AR468" s="267"/>
      <c r="AS468" s="267"/>
      <c r="AT468" s="267"/>
      <c r="AU468" s="267"/>
      <c r="AV468" s="267"/>
      <c r="AW468" s="267"/>
      <c r="AX468" s="267"/>
      <c r="AY468" s="267"/>
      <c r="AZ468" s="268"/>
      <c r="BA468" s="268"/>
      <c r="BB468" s="268"/>
      <c r="BC468" s="268"/>
      <c r="BD468" s="268"/>
      <c r="BE468" s="268"/>
      <c r="BF468" s="268"/>
      <c r="BG468" s="268"/>
      <c r="BH468" s="268"/>
      <c r="BI468" s="268"/>
      <c r="BJ468" s="268"/>
      <c r="BK468" s="268"/>
      <c r="BL468" s="268"/>
      <c r="BM468" s="268"/>
      <c r="BN468" s="268"/>
      <c r="BO468" s="268"/>
      <c r="BP468" s="268"/>
      <c r="BQ468" s="268"/>
      <c r="BR468" s="268"/>
      <c r="BS468" s="268"/>
      <c r="BT468" s="268"/>
      <c r="BU468" s="268"/>
      <c r="BV468" s="268"/>
      <c r="BW468" s="268"/>
      <c r="BX468" s="268"/>
      <c r="BY468" s="268"/>
      <c r="BZ468" s="268"/>
      <c r="CA468" s="268"/>
      <c r="CB468" s="268"/>
      <c r="CC468" s="268"/>
      <c r="CD468" s="268"/>
      <c r="CE468" s="268"/>
      <c r="CF468" s="268"/>
      <c r="CG468" s="268"/>
      <c r="CH468" s="268"/>
      <c r="CI468" s="268"/>
      <c r="CJ468" s="268"/>
      <c r="CK468" s="268"/>
      <c r="CL468" s="268"/>
      <c r="CM468" s="268"/>
      <c r="CN468" s="268"/>
      <c r="CO468" s="268"/>
      <c r="CP468" s="268"/>
      <c r="CQ468" s="268"/>
      <c r="CR468" s="268"/>
      <c r="CS468" s="268"/>
      <c r="CT468" s="268"/>
      <c r="CU468" s="268"/>
      <c r="CV468" s="268"/>
      <c r="CW468" s="268"/>
      <c r="CX468" s="268"/>
      <c r="CY468" s="268"/>
      <c r="CZ468" s="268"/>
      <c r="DA468" s="268"/>
      <c r="DB468" s="268"/>
      <c r="DC468" s="268"/>
      <c r="DD468" s="268"/>
      <c r="DE468" s="268"/>
      <c r="DF468" s="268"/>
      <c r="DG468" s="268"/>
      <c r="DH468" s="268"/>
      <c r="DI468" s="268"/>
      <c r="DJ468" s="268"/>
      <c r="DK468" s="268"/>
      <c r="DL468" s="268"/>
      <c r="DM468" s="268"/>
      <c r="DN468" s="268"/>
      <c r="DO468" s="268"/>
      <c r="DP468" s="268"/>
      <c r="DQ468" s="268"/>
      <c r="DR468" s="268"/>
      <c r="DS468" s="268"/>
      <c r="DT468" s="268"/>
      <c r="DU468" s="268"/>
      <c r="DV468" s="268"/>
      <c r="DW468" s="268"/>
      <c r="DX468" s="268"/>
      <c r="DY468" s="268"/>
      <c r="DZ468" s="268"/>
      <c r="EA468" s="268"/>
      <c r="EB468" s="268"/>
      <c r="EC468" s="268"/>
      <c r="ED468" s="268"/>
      <c r="EE468" s="268"/>
      <c r="EF468" s="268"/>
      <c r="EG468" s="268"/>
      <c r="EH468" s="268"/>
      <c r="EI468" s="268"/>
      <c r="EJ468" s="268"/>
      <c r="EK468" s="268"/>
      <c r="EL468" s="268"/>
      <c r="EM468" s="268"/>
      <c r="EN468" s="268"/>
      <c r="EO468" s="268"/>
      <c r="EP468" s="268"/>
      <c r="EQ468" s="268"/>
      <c r="ER468" s="268"/>
      <c r="ES468" s="268"/>
      <c r="ET468" s="268"/>
      <c r="EU468" s="268"/>
      <c r="EV468" s="268"/>
      <c r="EW468" s="268"/>
      <c r="EX468" s="268"/>
      <c r="EY468" s="268"/>
      <c r="EZ468" s="268"/>
      <c r="FA468" s="268"/>
      <c r="FB468" s="268"/>
      <c r="FC468" s="268"/>
      <c r="FD468" s="268"/>
      <c r="FE468" s="268"/>
      <c r="FF468" s="268"/>
      <c r="FG468" s="268"/>
      <c r="FH468" s="268"/>
      <c r="FI468" s="268"/>
      <c r="FJ468" s="268"/>
      <c r="FK468" s="268"/>
      <c r="FL468" s="268"/>
      <c r="FM468" s="268"/>
      <c r="FN468" s="268"/>
      <c r="FO468" s="268"/>
      <c r="FP468" s="268"/>
      <c r="FQ468" s="268"/>
      <c r="FR468" s="268"/>
      <c r="FS468" s="268"/>
      <c r="FT468" s="268"/>
      <c r="FU468" s="268"/>
      <c r="FV468" s="268"/>
      <c r="FW468" s="268"/>
      <c r="FX468" s="268"/>
      <c r="FY468" s="268"/>
      <c r="FZ468" s="268"/>
      <c r="GA468" s="268"/>
      <c r="GB468" s="268"/>
      <c r="GC468" s="268"/>
      <c r="GD468" s="268"/>
      <c r="GE468" s="268"/>
      <c r="GF468" s="268"/>
      <c r="GG468" s="268"/>
      <c r="GH468" s="268"/>
      <c r="GI468" s="268"/>
      <c r="GJ468" s="268"/>
      <c r="GK468" s="268"/>
      <c r="GL468" s="268"/>
      <c r="GM468" s="268"/>
      <c r="GN468" s="268"/>
      <c r="GO468" s="268"/>
      <c r="GP468" s="268"/>
      <c r="GQ468" s="268"/>
      <c r="GR468" s="268"/>
      <c r="GS468" s="268"/>
      <c r="GT468" s="268"/>
      <c r="GU468" s="268"/>
      <c r="GV468" s="268"/>
      <c r="GW468" s="268"/>
      <c r="GX468" s="268"/>
      <c r="GY468" s="268"/>
      <c r="GZ468" s="268"/>
      <c r="HA468" s="268"/>
      <c r="HB468" s="268"/>
      <c r="HC468" s="268"/>
      <c r="HD468" s="268"/>
      <c r="HE468" s="268"/>
      <c r="HF468" s="268"/>
      <c r="HG468" s="268"/>
      <c r="HH468" s="268"/>
      <c r="HI468" s="268"/>
      <c r="HJ468" s="268"/>
      <c r="HK468" s="268"/>
      <c r="HL468" s="268"/>
      <c r="HM468" s="268"/>
      <c r="HN468" s="268"/>
      <c r="HO468" s="268"/>
      <c r="HP468" s="268"/>
      <c r="HQ468" s="268"/>
      <c r="HR468" s="268"/>
      <c r="HS468" s="268"/>
      <c r="HT468" s="268"/>
      <c r="HU468" s="268"/>
      <c r="HV468" s="268"/>
      <c r="HW468" s="268"/>
      <c r="HX468" s="268"/>
      <c r="HY468" s="268"/>
      <c r="HZ468" s="268"/>
      <c r="IA468" s="268"/>
      <c r="IB468" s="268"/>
      <c r="IC468" s="268"/>
      <c r="ID468" s="268"/>
      <c r="IE468" s="268"/>
      <c r="IF468" s="268"/>
      <c r="IG468" s="268"/>
      <c r="IH468" s="268"/>
      <c r="II468" s="268"/>
      <c r="IJ468" s="268"/>
      <c r="IK468" s="268"/>
      <c r="IL468" s="268"/>
      <c r="IM468" s="268"/>
      <c r="IN468" s="268"/>
      <c r="IO468" s="268"/>
      <c r="IP468" s="268"/>
      <c r="IQ468" s="268"/>
      <c r="IR468" s="268"/>
      <c r="IS468" s="268"/>
      <c r="IT468" s="268"/>
      <c r="IU468" s="268"/>
      <c r="IV468" s="268"/>
      <c r="IW468" s="268"/>
      <c r="IX468" s="268"/>
      <c r="IY468" s="268"/>
      <c r="IZ468" s="268"/>
      <c r="JA468" s="268"/>
      <c r="JB468" s="268"/>
      <c r="JC468" s="268"/>
      <c r="JD468" s="268"/>
      <c r="JE468" s="268"/>
      <c r="JF468" s="268"/>
      <c r="JG468" s="268"/>
      <c r="JH468" s="268"/>
      <c r="JI468" s="268"/>
      <c r="JJ468" s="268"/>
      <c r="JK468" s="268"/>
      <c r="JL468" s="268"/>
      <c r="JM468" s="268"/>
      <c r="JN468" s="268"/>
      <c r="JO468" s="268"/>
      <c r="JP468" s="268"/>
      <c r="JQ468" s="268"/>
      <c r="JR468" s="268"/>
      <c r="JS468" s="268"/>
      <c r="JT468" s="268"/>
      <c r="JU468" s="268"/>
      <c r="JV468" s="268"/>
      <c r="JW468" s="268"/>
      <c r="JX468" s="268"/>
      <c r="JY468" s="268"/>
      <c r="JZ468" s="268"/>
      <c r="KA468" s="268"/>
      <c r="KB468" s="268"/>
      <c r="KC468" s="268"/>
      <c r="KD468" s="268"/>
      <c r="KE468" s="268"/>
      <c r="KF468" s="268"/>
      <c r="KG468" s="268"/>
      <c r="KH468" s="268"/>
      <c r="KI468" s="268"/>
      <c r="KJ468" s="268"/>
      <c r="KK468" s="268"/>
      <c r="KL468" s="268"/>
      <c r="KM468" s="268"/>
      <c r="KN468" s="268"/>
      <c r="KO468" s="268"/>
      <c r="KP468" s="268"/>
      <c r="KQ468" s="268"/>
      <c r="KR468" s="268"/>
      <c r="KS468" s="268"/>
      <c r="KT468" s="268"/>
      <c r="KU468" s="268"/>
      <c r="KV468" s="268"/>
      <c r="KW468" s="268"/>
      <c r="KX468" s="268"/>
      <c r="KY468" s="268"/>
      <c r="KZ468" s="268"/>
      <c r="LA468" s="268"/>
      <c r="LB468" s="268"/>
      <c r="LC468" s="268"/>
      <c r="LD468" s="268"/>
      <c r="LE468" s="268"/>
      <c r="LF468" s="268"/>
      <c r="LG468" s="268"/>
      <c r="LH468" s="268"/>
      <c r="LI468" s="268"/>
      <c r="LJ468" s="268"/>
      <c r="LK468" s="268"/>
      <c r="LL468" s="268"/>
      <c r="LM468" s="268"/>
      <c r="LN468" s="268"/>
      <c r="LO468" s="268"/>
      <c r="LP468" s="268"/>
      <c r="LQ468" s="268"/>
      <c r="LR468" s="268"/>
      <c r="LS468" s="268"/>
      <c r="LT468" s="268"/>
      <c r="LU468" s="268"/>
      <c r="LV468" s="268"/>
      <c r="LW468" s="268"/>
      <c r="LX468" s="268"/>
      <c r="LY468" s="268"/>
      <c r="LZ468" s="268"/>
      <c r="MA468" s="268"/>
      <c r="MB468" s="268"/>
      <c r="MC468" s="268"/>
      <c r="MD468" s="268"/>
      <c r="ME468" s="268"/>
      <c r="MF468" s="268"/>
      <c r="MG468" s="268"/>
      <c r="MH468" s="268"/>
      <c r="MI468" s="268"/>
      <c r="MJ468" s="268"/>
      <c r="MK468" s="268"/>
      <c r="ML468" s="268"/>
      <c r="MM468" s="268"/>
      <c r="MN468" s="268"/>
      <c r="MO468" s="268"/>
      <c r="MP468" s="268"/>
      <c r="MQ468" s="268"/>
      <c r="MR468" s="268"/>
      <c r="MS468" s="268"/>
      <c r="MT468" s="268"/>
      <c r="MU468" s="268"/>
      <c r="MV468" s="268"/>
      <c r="MW468" s="268"/>
      <c r="MX468" s="268"/>
      <c r="MY468" s="268"/>
      <c r="MZ468" s="268"/>
      <c r="NA468" s="268"/>
      <c r="NB468" s="268"/>
      <c r="NC468" s="268"/>
      <c r="ND468" s="268"/>
      <c r="NE468" s="268"/>
      <c r="NF468" s="268"/>
      <c r="NG468" s="268"/>
      <c r="NH468" s="268"/>
      <c r="NI468" s="268"/>
      <c r="NJ468" s="268"/>
      <c r="NK468" s="268"/>
      <c r="NL468" s="268"/>
      <c r="NM468" s="268"/>
      <c r="NN468" s="268"/>
      <c r="NO468" s="268"/>
      <c r="NP468" s="268"/>
      <c r="NQ468" s="268"/>
      <c r="NR468" s="268"/>
      <c r="NS468" s="268"/>
      <c r="NT468" s="268"/>
      <c r="NU468" s="268"/>
      <c r="NV468" s="268"/>
      <c r="NW468" s="268"/>
      <c r="NX468" s="268"/>
      <c r="NY468" s="268"/>
      <c r="NZ468" s="268"/>
      <c r="OA468" s="268"/>
      <c r="OB468" s="268"/>
      <c r="OC468" s="268"/>
      <c r="OD468" s="268"/>
      <c r="OE468" s="268"/>
      <c r="OF468" s="268"/>
      <c r="OG468" s="268"/>
      <c r="OH468" s="268"/>
      <c r="OI468" s="268"/>
      <c r="OJ468" s="268"/>
      <c r="OK468" s="268"/>
      <c r="OL468" s="268"/>
      <c r="OM468" s="268"/>
      <c r="ON468" s="268"/>
      <c r="OO468" s="268"/>
      <c r="OP468" s="268"/>
      <c r="OQ468" s="268"/>
      <c r="OR468" s="268"/>
      <c r="OS468" s="268"/>
      <c r="OT468" s="268"/>
      <c r="OU468" s="268"/>
      <c r="OV468" s="268"/>
      <c r="OW468" s="268"/>
      <c r="OX468" s="268"/>
      <c r="OY468" s="268"/>
      <c r="OZ468" s="268"/>
      <c r="PA468" s="268"/>
      <c r="PB468" s="268"/>
      <c r="PC468" s="268"/>
      <c r="PD468" s="268"/>
      <c r="PE468" s="268"/>
      <c r="PF468" s="268"/>
      <c r="PG468" s="268"/>
      <c r="PH468" s="268"/>
      <c r="PI468" s="268"/>
      <c r="PJ468" s="268"/>
      <c r="PK468" s="268"/>
      <c r="PL468" s="268"/>
      <c r="PM468" s="268"/>
      <c r="PN468" s="268"/>
      <c r="PO468" s="268"/>
      <c r="PP468" s="268"/>
      <c r="PQ468" s="268"/>
      <c r="PR468" s="268"/>
      <c r="PS468" s="268"/>
      <c r="PT468" s="268"/>
      <c r="PU468" s="268"/>
      <c r="PV468" s="268"/>
      <c r="PW468" s="268"/>
      <c r="PX468" s="268"/>
      <c r="PY468" s="268"/>
      <c r="PZ468" s="268"/>
      <c r="QA468" s="268"/>
      <c r="QB468" s="268"/>
      <c r="QC468" s="268"/>
      <c r="QD468" s="268"/>
      <c r="QE468" s="268"/>
      <c r="QF468" s="268"/>
      <c r="QG468" s="268"/>
      <c r="QH468" s="268"/>
      <c r="QI468" s="268"/>
      <c r="QJ468" s="268"/>
      <c r="QK468" s="268"/>
      <c r="QL468" s="268"/>
      <c r="QM468" s="268"/>
      <c r="QN468" s="268"/>
      <c r="QO468" s="268"/>
      <c r="QP468" s="268"/>
      <c r="QQ468" s="268"/>
      <c r="QR468" s="268"/>
      <c r="QS468" s="268"/>
      <c r="QT468" s="268"/>
      <c r="QU468" s="268"/>
      <c r="QV468" s="268"/>
      <c r="QW468" s="268"/>
      <c r="QX468" s="268"/>
      <c r="QY468" s="268"/>
      <c r="QZ468" s="268"/>
      <c r="RA468" s="268"/>
      <c r="RB468" s="268"/>
      <c r="RC468" s="268"/>
      <c r="RD468" s="268"/>
      <c r="RE468" s="268"/>
      <c r="RF468" s="268"/>
      <c r="RG468" s="268"/>
      <c r="RH468" s="268"/>
      <c r="RI468" s="268"/>
      <c r="RJ468" s="268"/>
      <c r="RK468" s="268"/>
      <c r="RL468" s="268"/>
      <c r="RM468" s="268"/>
      <c r="RN468" s="268"/>
      <c r="RO468" s="268"/>
      <c r="RP468" s="268"/>
      <c r="RQ468" s="268"/>
      <c r="RR468" s="268"/>
      <c r="RS468" s="268"/>
      <c r="RT468" s="268"/>
      <c r="RU468" s="268"/>
      <c r="RV468" s="268"/>
      <c r="RW468" s="268"/>
      <c r="RX468" s="268"/>
      <c r="RY468" s="268"/>
      <c r="RZ468" s="268"/>
      <c r="SA468" s="268"/>
      <c r="SB468" s="268"/>
      <c r="SC468" s="268"/>
      <c r="SD468" s="268"/>
      <c r="SE468" s="268"/>
    </row>
    <row r="469" spans="8:499" s="288" customFormat="1" x14ac:dyDescent="0.2">
      <c r="H469" s="267"/>
      <c r="I469" s="267"/>
      <c r="J469" s="267"/>
      <c r="K469" s="267"/>
      <c r="L469" s="267"/>
      <c r="M469" s="267"/>
      <c r="N469" s="267"/>
      <c r="O469" s="267"/>
      <c r="P469" s="267"/>
      <c r="Q469" s="267"/>
      <c r="R469" s="267"/>
      <c r="S469" s="267"/>
      <c r="T469" s="267"/>
      <c r="U469" s="267"/>
      <c r="V469" s="267"/>
      <c r="W469" s="267"/>
      <c r="X469" s="267"/>
      <c r="Y469" s="267"/>
      <c r="Z469" s="267"/>
      <c r="AA469" s="267"/>
      <c r="AB469" s="267"/>
      <c r="AC469" s="267"/>
      <c r="AD469" s="267"/>
      <c r="AE469" s="267"/>
      <c r="AF469" s="267"/>
      <c r="AG469" s="267"/>
      <c r="AH469" s="267"/>
      <c r="AI469" s="267"/>
      <c r="AJ469" s="267"/>
      <c r="AK469" s="267"/>
      <c r="AL469" s="267"/>
      <c r="AM469" s="267"/>
      <c r="AN469" s="267"/>
      <c r="AO469" s="267"/>
      <c r="AP469" s="267"/>
      <c r="AQ469" s="267"/>
      <c r="AR469" s="267"/>
      <c r="AS469" s="267"/>
      <c r="AT469" s="267"/>
      <c r="AU469" s="267"/>
      <c r="AV469" s="267"/>
      <c r="AW469" s="267"/>
      <c r="AX469" s="267"/>
      <c r="AY469" s="267"/>
      <c r="AZ469" s="268"/>
      <c r="BA469" s="268"/>
      <c r="BB469" s="268"/>
      <c r="BC469" s="268"/>
      <c r="BD469" s="268"/>
      <c r="BE469" s="268"/>
      <c r="BF469" s="268"/>
      <c r="BG469" s="268"/>
      <c r="BH469" s="268"/>
      <c r="BI469" s="268"/>
      <c r="BJ469" s="268"/>
      <c r="BK469" s="268"/>
      <c r="BL469" s="268"/>
      <c r="BM469" s="268"/>
      <c r="BN469" s="268"/>
      <c r="BO469" s="268"/>
      <c r="BP469" s="268"/>
      <c r="BQ469" s="268"/>
      <c r="BR469" s="268"/>
      <c r="BS469" s="268"/>
      <c r="BT469" s="268"/>
      <c r="BU469" s="268"/>
      <c r="BV469" s="268"/>
      <c r="BW469" s="268"/>
      <c r="BX469" s="268"/>
      <c r="BY469" s="268"/>
      <c r="BZ469" s="268"/>
      <c r="CA469" s="268"/>
      <c r="CB469" s="268"/>
      <c r="CC469" s="268"/>
      <c r="CD469" s="268"/>
      <c r="CE469" s="268"/>
      <c r="CF469" s="268"/>
      <c r="CG469" s="268"/>
      <c r="CH469" s="268"/>
      <c r="CI469" s="268"/>
      <c r="CJ469" s="268"/>
      <c r="CK469" s="268"/>
      <c r="CL469" s="268"/>
      <c r="CM469" s="268"/>
      <c r="CN469" s="268"/>
      <c r="CO469" s="268"/>
      <c r="CP469" s="268"/>
      <c r="CQ469" s="268"/>
      <c r="CR469" s="268"/>
      <c r="CS469" s="268"/>
      <c r="CT469" s="268"/>
      <c r="CU469" s="268"/>
      <c r="CV469" s="268"/>
      <c r="CW469" s="268"/>
      <c r="CX469" s="268"/>
      <c r="CY469" s="268"/>
      <c r="CZ469" s="268"/>
      <c r="DA469" s="268"/>
      <c r="DB469" s="268"/>
      <c r="DC469" s="268"/>
      <c r="DD469" s="268"/>
      <c r="DE469" s="268"/>
      <c r="DF469" s="268"/>
      <c r="DG469" s="268"/>
      <c r="DH469" s="268"/>
      <c r="DI469" s="268"/>
      <c r="DJ469" s="268"/>
      <c r="DK469" s="268"/>
      <c r="DL469" s="268"/>
      <c r="DM469" s="268"/>
      <c r="DN469" s="268"/>
      <c r="DO469" s="268"/>
      <c r="DP469" s="268"/>
      <c r="DQ469" s="268"/>
      <c r="DR469" s="268"/>
      <c r="DS469" s="268"/>
      <c r="DT469" s="268"/>
      <c r="DU469" s="268"/>
      <c r="DV469" s="268"/>
      <c r="DW469" s="268"/>
      <c r="DX469" s="268"/>
      <c r="DY469" s="268"/>
      <c r="DZ469" s="268"/>
      <c r="EA469" s="268"/>
      <c r="EB469" s="268"/>
      <c r="EC469" s="268"/>
      <c r="ED469" s="268"/>
      <c r="EE469" s="268"/>
      <c r="EF469" s="268"/>
      <c r="EG469" s="268"/>
      <c r="EH469" s="268"/>
      <c r="EI469" s="268"/>
      <c r="EJ469" s="268"/>
      <c r="EK469" s="268"/>
      <c r="EL469" s="268"/>
      <c r="EM469" s="268"/>
      <c r="EN469" s="268"/>
      <c r="EO469" s="268"/>
      <c r="EP469" s="268"/>
      <c r="EQ469" s="268"/>
      <c r="ER469" s="268"/>
      <c r="ES469" s="268"/>
      <c r="ET469" s="268"/>
      <c r="EU469" s="268"/>
      <c r="EV469" s="268"/>
      <c r="EW469" s="268"/>
      <c r="EX469" s="268"/>
      <c r="EY469" s="268"/>
      <c r="EZ469" s="268"/>
      <c r="FA469" s="268"/>
      <c r="FB469" s="268"/>
      <c r="FC469" s="268"/>
      <c r="FD469" s="268"/>
      <c r="FE469" s="268"/>
      <c r="FF469" s="268"/>
      <c r="FG469" s="268"/>
      <c r="FH469" s="268"/>
      <c r="FI469" s="268"/>
      <c r="FJ469" s="268"/>
      <c r="FK469" s="268"/>
      <c r="FL469" s="268"/>
      <c r="FM469" s="268"/>
      <c r="FN469" s="268"/>
      <c r="FO469" s="268"/>
      <c r="FP469" s="268"/>
      <c r="FQ469" s="268"/>
      <c r="FR469" s="268"/>
      <c r="FS469" s="268"/>
      <c r="FT469" s="268"/>
      <c r="FU469" s="268"/>
      <c r="FV469" s="268"/>
      <c r="FW469" s="268"/>
      <c r="FX469" s="268"/>
      <c r="FY469" s="268"/>
      <c r="FZ469" s="268"/>
      <c r="GA469" s="268"/>
      <c r="GB469" s="268"/>
      <c r="GC469" s="268"/>
      <c r="GD469" s="268"/>
      <c r="GE469" s="268"/>
      <c r="GF469" s="268"/>
      <c r="GG469" s="268"/>
      <c r="GH469" s="268"/>
      <c r="GI469" s="268"/>
      <c r="GJ469" s="268"/>
      <c r="GK469" s="268"/>
      <c r="GL469" s="268"/>
      <c r="GM469" s="268"/>
      <c r="GN469" s="268"/>
      <c r="GO469" s="268"/>
      <c r="GP469" s="268"/>
      <c r="GQ469" s="268"/>
      <c r="GR469" s="268"/>
      <c r="GS469" s="268"/>
      <c r="GT469" s="268"/>
      <c r="GU469" s="268"/>
      <c r="GV469" s="268"/>
      <c r="GW469" s="268"/>
      <c r="GX469" s="268"/>
      <c r="GY469" s="268"/>
      <c r="GZ469" s="268"/>
      <c r="HA469" s="268"/>
      <c r="HB469" s="268"/>
      <c r="HC469" s="268"/>
      <c r="HD469" s="268"/>
      <c r="HE469" s="268"/>
      <c r="HF469" s="268"/>
      <c r="HG469" s="268"/>
      <c r="HH469" s="268"/>
      <c r="HI469" s="268"/>
      <c r="HJ469" s="268"/>
      <c r="HK469" s="268"/>
      <c r="HL469" s="268"/>
      <c r="HM469" s="268"/>
      <c r="HN469" s="268"/>
      <c r="HO469" s="268"/>
      <c r="HP469" s="268"/>
      <c r="HQ469" s="268"/>
      <c r="HR469" s="268"/>
      <c r="HS469" s="268"/>
      <c r="HT469" s="268"/>
      <c r="HU469" s="268"/>
      <c r="HV469" s="268"/>
      <c r="HW469" s="268"/>
      <c r="HX469" s="268"/>
      <c r="HY469" s="268"/>
      <c r="HZ469" s="268"/>
      <c r="IA469" s="268"/>
      <c r="IB469" s="268"/>
      <c r="IC469" s="268"/>
      <c r="ID469" s="268"/>
      <c r="IE469" s="268"/>
      <c r="IF469" s="268"/>
      <c r="IG469" s="268"/>
      <c r="IH469" s="268"/>
      <c r="II469" s="268"/>
      <c r="IJ469" s="268"/>
      <c r="IK469" s="268"/>
      <c r="IL469" s="268"/>
      <c r="IM469" s="268"/>
      <c r="IN469" s="268"/>
      <c r="IO469" s="268"/>
      <c r="IP469" s="268"/>
      <c r="IQ469" s="268"/>
      <c r="IR469" s="268"/>
      <c r="IS469" s="268"/>
      <c r="IT469" s="268"/>
      <c r="IU469" s="268"/>
      <c r="IV469" s="268"/>
      <c r="IW469" s="268"/>
      <c r="IX469" s="268"/>
      <c r="IY469" s="268"/>
      <c r="IZ469" s="268"/>
      <c r="JA469" s="268"/>
      <c r="JB469" s="268"/>
      <c r="JC469" s="268"/>
      <c r="JD469" s="268"/>
      <c r="JE469" s="268"/>
      <c r="JF469" s="268"/>
      <c r="JG469" s="268"/>
      <c r="JH469" s="268"/>
      <c r="JI469" s="268"/>
      <c r="JJ469" s="268"/>
      <c r="JK469" s="268"/>
      <c r="JL469" s="268"/>
      <c r="JM469" s="268"/>
      <c r="JN469" s="268"/>
      <c r="JO469" s="268"/>
      <c r="JP469" s="268"/>
      <c r="JQ469" s="268"/>
      <c r="JR469" s="268"/>
      <c r="JS469" s="268"/>
      <c r="JT469" s="268"/>
      <c r="JU469" s="268"/>
      <c r="JV469" s="268"/>
      <c r="JW469" s="268"/>
      <c r="JX469" s="268"/>
      <c r="JY469" s="268"/>
      <c r="JZ469" s="268"/>
      <c r="KA469" s="268"/>
      <c r="KB469" s="268"/>
      <c r="KC469" s="268"/>
      <c r="KD469" s="268"/>
      <c r="KE469" s="268"/>
      <c r="KF469" s="268"/>
      <c r="KG469" s="268"/>
      <c r="KH469" s="268"/>
      <c r="KI469" s="268"/>
      <c r="KJ469" s="268"/>
      <c r="KK469" s="268"/>
      <c r="KL469" s="268"/>
      <c r="KM469" s="268"/>
      <c r="KN469" s="268"/>
      <c r="KO469" s="268"/>
      <c r="KP469" s="268"/>
      <c r="KQ469" s="268"/>
      <c r="KR469" s="268"/>
      <c r="KS469" s="268"/>
      <c r="KT469" s="268"/>
      <c r="KU469" s="268"/>
      <c r="KV469" s="268"/>
      <c r="KW469" s="268"/>
      <c r="KX469" s="268"/>
      <c r="KY469" s="268"/>
      <c r="KZ469" s="268"/>
      <c r="LA469" s="268"/>
      <c r="LB469" s="268"/>
      <c r="LC469" s="268"/>
      <c r="LD469" s="268"/>
      <c r="LE469" s="268"/>
      <c r="LF469" s="268"/>
      <c r="LG469" s="268"/>
      <c r="LH469" s="268"/>
      <c r="LI469" s="268"/>
      <c r="LJ469" s="268"/>
      <c r="LK469" s="268"/>
      <c r="LL469" s="268"/>
      <c r="LM469" s="268"/>
      <c r="LN469" s="268"/>
      <c r="LO469" s="268"/>
      <c r="LP469" s="268"/>
      <c r="LQ469" s="268"/>
      <c r="LR469" s="268"/>
      <c r="LS469" s="268"/>
      <c r="LT469" s="268"/>
      <c r="LU469" s="268"/>
      <c r="LV469" s="268"/>
      <c r="LW469" s="268"/>
      <c r="LX469" s="268"/>
      <c r="LY469" s="268"/>
      <c r="LZ469" s="268"/>
      <c r="MA469" s="268"/>
      <c r="MB469" s="268"/>
      <c r="MC469" s="268"/>
      <c r="MD469" s="268"/>
      <c r="ME469" s="268"/>
      <c r="MF469" s="268"/>
      <c r="MG469" s="268"/>
      <c r="MH469" s="268"/>
      <c r="MI469" s="268"/>
      <c r="MJ469" s="268"/>
      <c r="MK469" s="268"/>
      <c r="ML469" s="268"/>
      <c r="MM469" s="268"/>
      <c r="MN469" s="268"/>
      <c r="MO469" s="268"/>
      <c r="MP469" s="268"/>
      <c r="MQ469" s="268"/>
      <c r="MR469" s="268"/>
      <c r="MS469" s="268"/>
      <c r="MT469" s="268"/>
      <c r="MU469" s="268"/>
      <c r="MV469" s="268"/>
      <c r="MW469" s="268"/>
      <c r="MX469" s="268"/>
      <c r="MY469" s="268"/>
      <c r="MZ469" s="268"/>
      <c r="NA469" s="268"/>
      <c r="NB469" s="268"/>
      <c r="NC469" s="268"/>
      <c r="ND469" s="268"/>
      <c r="NE469" s="268"/>
      <c r="NF469" s="268"/>
      <c r="NG469" s="268"/>
      <c r="NH469" s="268"/>
      <c r="NI469" s="268"/>
      <c r="NJ469" s="268"/>
      <c r="NK469" s="268"/>
      <c r="NL469" s="268"/>
      <c r="NM469" s="268"/>
      <c r="NN469" s="268"/>
      <c r="NO469" s="268"/>
      <c r="NP469" s="268"/>
      <c r="NQ469" s="268"/>
      <c r="NR469" s="268"/>
      <c r="NS469" s="268"/>
      <c r="NT469" s="268"/>
      <c r="NU469" s="268"/>
      <c r="NV469" s="268"/>
      <c r="NW469" s="268"/>
      <c r="NX469" s="268"/>
      <c r="NY469" s="268"/>
      <c r="NZ469" s="268"/>
      <c r="OA469" s="268"/>
      <c r="OB469" s="268"/>
      <c r="OC469" s="268"/>
      <c r="OD469" s="268"/>
      <c r="OE469" s="268"/>
      <c r="OF469" s="268"/>
      <c r="OG469" s="268"/>
      <c r="OH469" s="268"/>
      <c r="OI469" s="268"/>
      <c r="OJ469" s="268"/>
      <c r="OK469" s="268"/>
      <c r="OL469" s="268"/>
      <c r="OM469" s="268"/>
      <c r="ON469" s="268"/>
      <c r="OO469" s="268"/>
      <c r="OP469" s="268"/>
      <c r="OQ469" s="268"/>
      <c r="OR469" s="268"/>
      <c r="OS469" s="268"/>
      <c r="OT469" s="268"/>
      <c r="OU469" s="268"/>
      <c r="OV469" s="268"/>
      <c r="OW469" s="268"/>
      <c r="OX469" s="268"/>
      <c r="OY469" s="268"/>
      <c r="OZ469" s="268"/>
      <c r="PA469" s="268"/>
      <c r="PB469" s="268"/>
      <c r="PC469" s="268"/>
      <c r="PD469" s="268"/>
      <c r="PE469" s="268"/>
      <c r="PF469" s="268"/>
      <c r="PG469" s="268"/>
      <c r="PH469" s="268"/>
      <c r="PI469" s="268"/>
      <c r="PJ469" s="268"/>
      <c r="PK469" s="268"/>
      <c r="PL469" s="268"/>
      <c r="PM469" s="268"/>
      <c r="PN469" s="268"/>
      <c r="PO469" s="268"/>
      <c r="PP469" s="268"/>
      <c r="PQ469" s="268"/>
      <c r="PR469" s="268"/>
      <c r="PS469" s="268"/>
      <c r="PT469" s="268"/>
      <c r="PU469" s="268"/>
      <c r="PV469" s="268"/>
      <c r="PW469" s="268"/>
      <c r="PX469" s="268"/>
      <c r="PY469" s="268"/>
      <c r="PZ469" s="268"/>
      <c r="QA469" s="268"/>
      <c r="QB469" s="268"/>
      <c r="QC469" s="268"/>
      <c r="QD469" s="268"/>
      <c r="QE469" s="268"/>
      <c r="QF469" s="268"/>
      <c r="QG469" s="268"/>
      <c r="QH469" s="268"/>
      <c r="QI469" s="268"/>
      <c r="QJ469" s="268"/>
      <c r="QK469" s="268"/>
      <c r="QL469" s="268"/>
      <c r="QM469" s="268"/>
      <c r="QN469" s="268"/>
      <c r="QO469" s="268"/>
      <c r="QP469" s="268"/>
      <c r="QQ469" s="268"/>
      <c r="QR469" s="268"/>
      <c r="QS469" s="268"/>
      <c r="QT469" s="268"/>
      <c r="QU469" s="268"/>
      <c r="QV469" s="268"/>
      <c r="QW469" s="268"/>
      <c r="QX469" s="268"/>
      <c r="QY469" s="268"/>
      <c r="QZ469" s="268"/>
      <c r="RA469" s="268"/>
      <c r="RB469" s="268"/>
      <c r="RC469" s="268"/>
      <c r="RD469" s="268"/>
      <c r="RE469" s="268"/>
      <c r="RF469" s="268"/>
      <c r="RG469" s="268"/>
      <c r="RH469" s="268"/>
      <c r="RI469" s="268"/>
      <c r="RJ469" s="268"/>
      <c r="RK469" s="268"/>
      <c r="RL469" s="268"/>
      <c r="RM469" s="268"/>
      <c r="RN469" s="268"/>
      <c r="RO469" s="268"/>
      <c r="RP469" s="268"/>
      <c r="RQ469" s="268"/>
      <c r="RR469" s="268"/>
      <c r="RS469" s="268"/>
      <c r="RT469" s="268"/>
      <c r="RU469" s="268"/>
      <c r="RV469" s="268"/>
      <c r="RW469" s="268"/>
      <c r="RX469" s="268"/>
      <c r="RY469" s="268"/>
      <c r="RZ469" s="268"/>
      <c r="SA469" s="268"/>
      <c r="SB469" s="268"/>
      <c r="SC469" s="268"/>
      <c r="SD469" s="268"/>
      <c r="SE469" s="268"/>
    </row>
    <row r="470" spans="8:499" s="288" customFormat="1" x14ac:dyDescent="0.2">
      <c r="H470" s="267"/>
      <c r="I470" s="267"/>
      <c r="J470" s="267"/>
      <c r="K470" s="267"/>
      <c r="L470" s="267"/>
      <c r="M470" s="267"/>
      <c r="N470" s="267"/>
      <c r="O470" s="267"/>
      <c r="P470" s="267"/>
      <c r="Q470" s="267"/>
      <c r="R470" s="267"/>
      <c r="S470" s="267"/>
      <c r="T470" s="267"/>
      <c r="U470" s="267"/>
      <c r="V470" s="267"/>
      <c r="W470" s="267"/>
      <c r="X470" s="267"/>
      <c r="Y470" s="267"/>
      <c r="Z470" s="267"/>
      <c r="AA470" s="267"/>
      <c r="AB470" s="267"/>
      <c r="AC470" s="267"/>
      <c r="AD470" s="267"/>
      <c r="AE470" s="267"/>
      <c r="AF470" s="267"/>
      <c r="AG470" s="267"/>
      <c r="AH470" s="267"/>
      <c r="AI470" s="267"/>
      <c r="AJ470" s="267"/>
      <c r="AK470" s="267"/>
      <c r="AL470" s="267"/>
      <c r="AM470" s="267"/>
      <c r="AN470" s="267"/>
      <c r="AO470" s="267"/>
      <c r="AP470" s="267"/>
      <c r="AQ470" s="267"/>
      <c r="AR470" s="267"/>
      <c r="AS470" s="267"/>
      <c r="AT470" s="267"/>
      <c r="AU470" s="267"/>
      <c r="AV470" s="267"/>
      <c r="AW470" s="267"/>
      <c r="AX470" s="267"/>
      <c r="AY470" s="267"/>
      <c r="AZ470" s="268"/>
      <c r="BA470" s="268"/>
      <c r="BB470" s="268"/>
      <c r="BC470" s="268"/>
      <c r="BD470" s="268"/>
      <c r="BE470" s="268"/>
      <c r="BF470" s="268"/>
      <c r="BG470" s="268"/>
      <c r="BH470" s="268"/>
      <c r="BI470" s="268"/>
      <c r="BJ470" s="268"/>
      <c r="BK470" s="268"/>
      <c r="BL470" s="268"/>
      <c r="BM470" s="268"/>
      <c r="BN470" s="268"/>
      <c r="BO470" s="268"/>
      <c r="BP470" s="268"/>
      <c r="BQ470" s="268"/>
      <c r="BR470" s="268"/>
      <c r="BS470" s="268"/>
      <c r="BT470" s="268"/>
      <c r="BU470" s="268"/>
      <c r="BV470" s="268"/>
      <c r="BW470" s="268"/>
      <c r="BX470" s="268"/>
      <c r="BY470" s="268"/>
      <c r="BZ470" s="268"/>
      <c r="CA470" s="268"/>
      <c r="CB470" s="268"/>
      <c r="CC470" s="268"/>
      <c r="CD470" s="268"/>
      <c r="CE470" s="268"/>
      <c r="CF470" s="268"/>
      <c r="CG470" s="268"/>
      <c r="CH470" s="268"/>
      <c r="CI470" s="268"/>
      <c r="CJ470" s="268"/>
      <c r="CK470" s="268"/>
      <c r="CL470" s="268"/>
      <c r="CM470" s="268"/>
      <c r="CN470" s="268"/>
      <c r="CO470" s="268"/>
      <c r="CP470" s="268"/>
      <c r="CQ470" s="268"/>
      <c r="CR470" s="268"/>
      <c r="CS470" s="268"/>
      <c r="CT470" s="268"/>
      <c r="CU470" s="268"/>
      <c r="CV470" s="268"/>
      <c r="CW470" s="268"/>
      <c r="CX470" s="268"/>
      <c r="CY470" s="268"/>
      <c r="CZ470" s="268"/>
      <c r="DA470" s="268"/>
      <c r="DB470" s="268"/>
      <c r="DC470" s="268"/>
      <c r="DD470" s="268"/>
      <c r="DE470" s="268"/>
      <c r="DF470" s="268"/>
      <c r="DG470" s="268"/>
      <c r="DH470" s="268"/>
      <c r="DI470" s="268"/>
      <c r="DJ470" s="268"/>
      <c r="DK470" s="268"/>
      <c r="DL470" s="268"/>
      <c r="DM470" s="268"/>
      <c r="DN470" s="268"/>
      <c r="DO470" s="268"/>
      <c r="DP470" s="268"/>
      <c r="DQ470" s="268"/>
      <c r="DR470" s="268"/>
      <c r="DS470" s="268"/>
      <c r="DT470" s="268"/>
      <c r="DU470" s="268"/>
      <c r="DV470" s="268"/>
      <c r="DW470" s="268"/>
      <c r="DX470" s="268"/>
      <c r="DY470" s="268"/>
      <c r="DZ470" s="268"/>
      <c r="EA470" s="268"/>
      <c r="EB470" s="268"/>
      <c r="EC470" s="268"/>
      <c r="ED470" s="268"/>
      <c r="EE470" s="268"/>
      <c r="EF470" s="268"/>
      <c r="EG470" s="268"/>
      <c r="EH470" s="268"/>
      <c r="EI470" s="268"/>
      <c r="EJ470" s="268"/>
      <c r="EK470" s="268"/>
      <c r="EL470" s="268"/>
      <c r="EM470" s="268"/>
      <c r="EN470" s="268"/>
      <c r="EO470" s="268"/>
      <c r="EP470" s="268"/>
      <c r="EQ470" s="268"/>
      <c r="ER470" s="268"/>
      <c r="ES470" s="268"/>
      <c r="ET470" s="268"/>
      <c r="EU470" s="268"/>
      <c r="EV470" s="268"/>
      <c r="EW470" s="268"/>
      <c r="EX470" s="268"/>
      <c r="EY470" s="268"/>
      <c r="EZ470" s="268"/>
      <c r="FA470" s="268"/>
      <c r="FB470" s="268"/>
      <c r="FC470" s="268"/>
      <c r="FD470" s="268"/>
      <c r="FE470" s="268"/>
      <c r="FF470" s="268"/>
      <c r="FG470" s="268"/>
      <c r="FH470" s="268"/>
      <c r="FI470" s="268"/>
      <c r="FJ470" s="268"/>
      <c r="FK470" s="268"/>
      <c r="FL470" s="268"/>
      <c r="FM470" s="268"/>
      <c r="FN470" s="268"/>
      <c r="FO470" s="268"/>
      <c r="FP470" s="268"/>
      <c r="FQ470" s="268"/>
      <c r="FR470" s="268"/>
      <c r="FS470" s="268"/>
      <c r="FT470" s="268"/>
      <c r="FU470" s="268"/>
      <c r="FV470" s="268"/>
      <c r="FW470" s="268"/>
      <c r="FX470" s="268"/>
      <c r="FY470" s="268"/>
      <c r="FZ470" s="268"/>
      <c r="GA470" s="268"/>
      <c r="GB470" s="268"/>
      <c r="GC470" s="268"/>
      <c r="GD470" s="268"/>
      <c r="GE470" s="268"/>
      <c r="GF470" s="268"/>
      <c r="GG470" s="268"/>
      <c r="GH470" s="268"/>
      <c r="GI470" s="268"/>
      <c r="GJ470" s="268"/>
      <c r="GK470" s="268"/>
      <c r="GL470" s="268"/>
      <c r="GM470" s="268"/>
      <c r="GN470" s="268"/>
      <c r="GO470" s="268"/>
      <c r="GP470" s="268"/>
      <c r="GQ470" s="268"/>
      <c r="GR470" s="268"/>
      <c r="GS470" s="268"/>
      <c r="GT470" s="268"/>
      <c r="GU470" s="268"/>
      <c r="GV470" s="268"/>
      <c r="GW470" s="268"/>
      <c r="GX470" s="268"/>
      <c r="GY470" s="268"/>
      <c r="GZ470" s="268"/>
      <c r="HA470" s="268"/>
      <c r="HB470" s="268"/>
      <c r="HC470" s="268"/>
      <c r="HD470" s="268"/>
      <c r="HE470" s="268"/>
      <c r="HF470" s="268"/>
      <c r="HG470" s="268"/>
      <c r="HH470" s="268"/>
      <c r="HI470" s="268"/>
      <c r="HJ470" s="268"/>
      <c r="HK470" s="268"/>
      <c r="HL470" s="268"/>
      <c r="HM470" s="268"/>
      <c r="HN470" s="268"/>
      <c r="HO470" s="268"/>
      <c r="HP470" s="268"/>
      <c r="HQ470" s="268"/>
      <c r="HR470" s="268"/>
      <c r="HS470" s="268"/>
      <c r="HT470" s="268"/>
      <c r="HU470" s="268"/>
      <c r="HV470" s="268"/>
      <c r="HW470" s="268"/>
      <c r="HX470" s="268"/>
      <c r="HY470" s="268"/>
      <c r="HZ470" s="268"/>
      <c r="IA470" s="268"/>
      <c r="IB470" s="268"/>
      <c r="IC470" s="268"/>
      <c r="ID470" s="268"/>
      <c r="IE470" s="268"/>
      <c r="IF470" s="268"/>
      <c r="IG470" s="268"/>
      <c r="IH470" s="268"/>
      <c r="II470" s="268"/>
      <c r="IJ470" s="268"/>
      <c r="IK470" s="268"/>
      <c r="IL470" s="268"/>
      <c r="IM470" s="268"/>
      <c r="IN470" s="268"/>
      <c r="IO470" s="268"/>
      <c r="IP470" s="268"/>
      <c r="IQ470" s="268"/>
      <c r="IR470" s="268"/>
      <c r="IS470" s="268"/>
      <c r="IT470" s="268"/>
      <c r="IU470" s="268"/>
      <c r="IV470" s="268"/>
      <c r="IW470" s="268"/>
      <c r="IX470" s="268"/>
      <c r="IY470" s="268"/>
      <c r="IZ470" s="268"/>
      <c r="JA470" s="268"/>
      <c r="JB470" s="268"/>
      <c r="JC470" s="268"/>
      <c r="JD470" s="268"/>
      <c r="JE470" s="268"/>
      <c r="JF470" s="268"/>
      <c r="JG470" s="268"/>
      <c r="JH470" s="268"/>
      <c r="JI470" s="268"/>
      <c r="JJ470" s="268"/>
      <c r="JK470" s="268"/>
      <c r="JL470" s="268"/>
      <c r="JM470" s="268"/>
      <c r="JN470" s="268"/>
      <c r="JO470" s="268"/>
      <c r="JP470" s="268"/>
      <c r="JQ470" s="268"/>
      <c r="JR470" s="268"/>
      <c r="JS470" s="268"/>
      <c r="JT470" s="268"/>
      <c r="JU470" s="268"/>
      <c r="JV470" s="268"/>
      <c r="JW470" s="268"/>
      <c r="JX470" s="268"/>
      <c r="JY470" s="268"/>
      <c r="JZ470" s="268"/>
      <c r="KA470" s="268"/>
      <c r="KB470" s="268"/>
      <c r="KC470" s="268"/>
      <c r="KD470" s="268"/>
      <c r="KE470" s="268"/>
      <c r="KF470" s="268"/>
      <c r="KG470" s="268"/>
      <c r="KH470" s="268"/>
      <c r="KI470" s="268"/>
      <c r="KJ470" s="268"/>
      <c r="KK470" s="268"/>
      <c r="KL470" s="268"/>
      <c r="KM470" s="268"/>
      <c r="KN470" s="268"/>
      <c r="KO470" s="268"/>
      <c r="KP470" s="268"/>
      <c r="KQ470" s="268"/>
      <c r="KR470" s="268"/>
      <c r="KS470" s="268"/>
      <c r="KT470" s="268"/>
      <c r="KU470" s="268"/>
      <c r="KV470" s="268"/>
      <c r="KW470" s="268"/>
      <c r="KX470" s="268"/>
      <c r="KY470" s="268"/>
      <c r="KZ470" s="268"/>
      <c r="LA470" s="268"/>
      <c r="LB470" s="268"/>
      <c r="LC470" s="268"/>
      <c r="LD470" s="268"/>
      <c r="LE470" s="268"/>
      <c r="LF470" s="268"/>
      <c r="LG470" s="268"/>
      <c r="LH470" s="268"/>
      <c r="LI470" s="268"/>
      <c r="LJ470" s="268"/>
      <c r="LK470" s="268"/>
      <c r="LL470" s="268"/>
      <c r="LM470" s="268"/>
      <c r="LN470" s="268"/>
      <c r="LO470" s="268"/>
      <c r="LP470" s="268"/>
      <c r="LQ470" s="268"/>
      <c r="LR470" s="268"/>
      <c r="LS470" s="268"/>
      <c r="LT470" s="268"/>
      <c r="LU470" s="268"/>
      <c r="LV470" s="268"/>
      <c r="LW470" s="268"/>
      <c r="LX470" s="268"/>
      <c r="LY470" s="268"/>
      <c r="LZ470" s="268"/>
      <c r="MA470" s="268"/>
      <c r="MB470" s="268"/>
      <c r="MC470" s="268"/>
      <c r="MD470" s="268"/>
      <c r="ME470" s="268"/>
      <c r="MF470" s="268"/>
      <c r="MG470" s="268"/>
      <c r="MH470" s="268"/>
      <c r="MI470" s="268"/>
      <c r="MJ470" s="268"/>
      <c r="MK470" s="268"/>
      <c r="ML470" s="268"/>
      <c r="MM470" s="268"/>
      <c r="MN470" s="268"/>
      <c r="MO470" s="268"/>
      <c r="MP470" s="268"/>
      <c r="MQ470" s="268"/>
      <c r="MR470" s="268"/>
      <c r="MS470" s="268"/>
      <c r="MT470" s="268"/>
      <c r="MU470" s="268"/>
      <c r="MV470" s="268"/>
      <c r="MW470" s="268"/>
      <c r="MX470" s="268"/>
      <c r="MY470" s="268"/>
      <c r="MZ470" s="268"/>
      <c r="NA470" s="268"/>
      <c r="NB470" s="268"/>
      <c r="NC470" s="268"/>
      <c r="ND470" s="268"/>
      <c r="NE470" s="268"/>
      <c r="NF470" s="268"/>
      <c r="NG470" s="268"/>
      <c r="NH470" s="268"/>
      <c r="NI470" s="268"/>
      <c r="NJ470" s="268"/>
      <c r="NK470" s="268"/>
      <c r="NL470" s="268"/>
      <c r="NM470" s="268"/>
      <c r="NN470" s="268"/>
      <c r="NO470" s="268"/>
      <c r="NP470" s="268"/>
      <c r="NQ470" s="268"/>
      <c r="NR470" s="268"/>
      <c r="NS470" s="268"/>
      <c r="NT470" s="268"/>
      <c r="NU470" s="268"/>
      <c r="NV470" s="268"/>
      <c r="NW470" s="268"/>
      <c r="NX470" s="268"/>
      <c r="NY470" s="268"/>
      <c r="NZ470" s="268"/>
      <c r="OA470" s="268"/>
      <c r="OB470" s="268"/>
      <c r="OC470" s="268"/>
      <c r="OD470" s="268"/>
      <c r="OE470" s="268"/>
      <c r="OF470" s="268"/>
      <c r="OG470" s="268"/>
      <c r="OH470" s="268"/>
      <c r="OI470" s="268"/>
      <c r="OJ470" s="268"/>
      <c r="OK470" s="268"/>
      <c r="OL470" s="268"/>
      <c r="OM470" s="268"/>
      <c r="ON470" s="268"/>
      <c r="OO470" s="268"/>
      <c r="OP470" s="268"/>
      <c r="OQ470" s="268"/>
      <c r="OR470" s="268"/>
      <c r="OS470" s="268"/>
      <c r="OT470" s="268"/>
      <c r="OU470" s="268"/>
      <c r="OV470" s="268"/>
      <c r="OW470" s="268"/>
      <c r="OX470" s="268"/>
      <c r="OY470" s="268"/>
      <c r="OZ470" s="268"/>
      <c r="PA470" s="268"/>
      <c r="PB470" s="268"/>
      <c r="PC470" s="268"/>
      <c r="PD470" s="268"/>
      <c r="PE470" s="268"/>
      <c r="PF470" s="268"/>
      <c r="PG470" s="268"/>
      <c r="PH470" s="268"/>
      <c r="PI470" s="268"/>
      <c r="PJ470" s="268"/>
      <c r="PK470" s="268"/>
      <c r="PL470" s="268"/>
      <c r="PM470" s="268"/>
      <c r="PN470" s="268"/>
      <c r="PO470" s="268"/>
      <c r="PP470" s="268"/>
      <c r="PQ470" s="268"/>
      <c r="PR470" s="268"/>
      <c r="PS470" s="268"/>
      <c r="PT470" s="268"/>
      <c r="PU470" s="268"/>
      <c r="PV470" s="268"/>
      <c r="PW470" s="268"/>
      <c r="PX470" s="268"/>
      <c r="PY470" s="268"/>
      <c r="PZ470" s="268"/>
      <c r="QA470" s="268"/>
      <c r="QB470" s="268"/>
      <c r="QC470" s="268"/>
      <c r="QD470" s="268"/>
      <c r="QE470" s="268"/>
      <c r="QF470" s="268"/>
      <c r="QG470" s="268"/>
      <c r="QH470" s="268"/>
      <c r="QI470" s="268"/>
      <c r="QJ470" s="268"/>
      <c r="QK470" s="268"/>
      <c r="QL470" s="268"/>
      <c r="QM470" s="268"/>
      <c r="QN470" s="268"/>
      <c r="QO470" s="268"/>
      <c r="QP470" s="268"/>
      <c r="QQ470" s="268"/>
      <c r="QR470" s="268"/>
      <c r="QS470" s="268"/>
      <c r="QT470" s="268"/>
      <c r="QU470" s="268"/>
      <c r="QV470" s="268"/>
      <c r="QW470" s="268"/>
      <c r="QX470" s="268"/>
      <c r="QY470" s="268"/>
      <c r="QZ470" s="268"/>
      <c r="RA470" s="268"/>
      <c r="RB470" s="268"/>
      <c r="RC470" s="268"/>
      <c r="RD470" s="268"/>
      <c r="RE470" s="268"/>
      <c r="RF470" s="268"/>
      <c r="RG470" s="268"/>
      <c r="RH470" s="268"/>
      <c r="RI470" s="268"/>
      <c r="RJ470" s="268"/>
      <c r="RK470" s="268"/>
      <c r="RL470" s="268"/>
      <c r="RM470" s="268"/>
      <c r="RN470" s="268"/>
      <c r="RO470" s="268"/>
      <c r="RP470" s="268"/>
      <c r="RQ470" s="268"/>
      <c r="RR470" s="268"/>
      <c r="RS470" s="268"/>
      <c r="RT470" s="268"/>
      <c r="RU470" s="268"/>
      <c r="RV470" s="268"/>
      <c r="RW470" s="268"/>
      <c r="RX470" s="268"/>
      <c r="RY470" s="268"/>
      <c r="RZ470" s="268"/>
      <c r="SA470" s="268"/>
      <c r="SB470" s="268"/>
      <c r="SC470" s="268"/>
      <c r="SD470" s="268"/>
      <c r="SE470" s="268"/>
    </row>
    <row r="471" spans="8:499" s="288" customFormat="1" x14ac:dyDescent="0.2">
      <c r="H471" s="267"/>
      <c r="I471" s="267"/>
      <c r="J471" s="267"/>
      <c r="K471" s="267"/>
      <c r="L471" s="267"/>
      <c r="M471" s="267"/>
      <c r="N471" s="267"/>
      <c r="O471" s="267"/>
      <c r="P471" s="267"/>
      <c r="Q471" s="267"/>
      <c r="R471" s="267"/>
      <c r="S471" s="267"/>
      <c r="T471" s="267"/>
      <c r="U471" s="267"/>
      <c r="V471" s="267"/>
      <c r="W471" s="267"/>
      <c r="X471" s="267"/>
      <c r="Y471" s="267"/>
      <c r="Z471" s="267"/>
      <c r="AA471" s="267"/>
      <c r="AB471" s="267"/>
      <c r="AC471" s="267"/>
      <c r="AD471" s="267"/>
      <c r="AE471" s="267"/>
      <c r="AF471" s="267"/>
      <c r="AG471" s="267"/>
      <c r="AH471" s="267"/>
      <c r="AI471" s="267"/>
      <c r="AJ471" s="267"/>
      <c r="AK471" s="267"/>
      <c r="AL471" s="267"/>
      <c r="AM471" s="267"/>
      <c r="AN471" s="267"/>
      <c r="AO471" s="267"/>
      <c r="AP471" s="267"/>
      <c r="AQ471" s="267"/>
      <c r="AR471" s="267"/>
      <c r="AS471" s="267"/>
      <c r="AT471" s="267"/>
      <c r="AU471" s="267"/>
      <c r="AV471" s="267"/>
      <c r="AW471" s="267"/>
      <c r="AX471" s="267"/>
      <c r="AY471" s="267"/>
      <c r="AZ471" s="268"/>
      <c r="BA471" s="268"/>
      <c r="BB471" s="268"/>
      <c r="BC471" s="268"/>
      <c r="BD471" s="268"/>
      <c r="BE471" s="268"/>
      <c r="BF471" s="268"/>
      <c r="BG471" s="268"/>
      <c r="BH471" s="268"/>
      <c r="BI471" s="268"/>
      <c r="BJ471" s="268"/>
      <c r="BK471" s="268"/>
      <c r="BL471" s="268"/>
      <c r="BM471" s="268"/>
      <c r="BN471" s="268"/>
      <c r="BO471" s="268"/>
      <c r="BP471" s="268"/>
      <c r="BQ471" s="268"/>
      <c r="BR471" s="268"/>
      <c r="BS471" s="268"/>
      <c r="BT471" s="268"/>
      <c r="BU471" s="268"/>
      <c r="BV471" s="268"/>
      <c r="BW471" s="268"/>
      <c r="BX471" s="268"/>
      <c r="BY471" s="268"/>
      <c r="BZ471" s="268"/>
      <c r="CA471" s="268"/>
      <c r="CB471" s="268"/>
      <c r="CC471" s="268"/>
      <c r="CD471" s="268"/>
      <c r="CE471" s="268"/>
      <c r="CF471" s="268"/>
      <c r="CG471" s="268"/>
      <c r="CH471" s="268"/>
      <c r="CI471" s="268"/>
      <c r="CJ471" s="268"/>
      <c r="CK471" s="268"/>
      <c r="CL471" s="268"/>
      <c r="CM471" s="268"/>
      <c r="CN471" s="268"/>
      <c r="CO471" s="268"/>
      <c r="CP471" s="268"/>
      <c r="CQ471" s="268"/>
      <c r="CR471" s="268"/>
      <c r="CS471" s="268"/>
      <c r="CT471" s="268"/>
      <c r="CU471" s="268"/>
      <c r="CV471" s="268"/>
      <c r="CW471" s="268"/>
      <c r="CX471" s="268"/>
      <c r="CY471" s="268"/>
      <c r="CZ471" s="268"/>
      <c r="DA471" s="268"/>
      <c r="DB471" s="268"/>
      <c r="DC471" s="268"/>
      <c r="DD471" s="268"/>
      <c r="DE471" s="268"/>
      <c r="DF471" s="268"/>
      <c r="DG471" s="268"/>
      <c r="DH471" s="268"/>
      <c r="DI471" s="268"/>
      <c r="DJ471" s="268"/>
      <c r="DK471" s="268"/>
      <c r="DL471" s="268"/>
      <c r="DM471" s="268"/>
      <c r="DN471" s="268"/>
      <c r="DO471" s="268"/>
      <c r="DP471" s="268"/>
      <c r="DQ471" s="268"/>
      <c r="DR471" s="268"/>
      <c r="DS471" s="268"/>
      <c r="DT471" s="268"/>
      <c r="DU471" s="268"/>
      <c r="DV471" s="268"/>
      <c r="DW471" s="268"/>
      <c r="DX471" s="268"/>
      <c r="DY471" s="268"/>
      <c r="DZ471" s="268"/>
      <c r="EA471" s="268"/>
      <c r="EB471" s="268"/>
      <c r="EC471" s="268"/>
      <c r="ED471" s="268"/>
      <c r="EE471" s="268"/>
      <c r="EF471" s="268"/>
      <c r="EG471" s="268"/>
      <c r="EH471" s="268"/>
      <c r="EI471" s="268"/>
      <c r="EJ471" s="268"/>
      <c r="EK471" s="268"/>
      <c r="EL471" s="268"/>
      <c r="EM471" s="268"/>
      <c r="EN471" s="268"/>
      <c r="EO471" s="268"/>
      <c r="EP471" s="268"/>
      <c r="EQ471" s="268"/>
      <c r="ER471" s="268"/>
      <c r="ES471" s="268"/>
      <c r="ET471" s="268"/>
      <c r="EU471" s="268"/>
      <c r="EV471" s="268"/>
      <c r="EW471" s="268"/>
      <c r="EX471" s="268"/>
      <c r="EY471" s="268"/>
      <c r="EZ471" s="268"/>
      <c r="FA471" s="268"/>
      <c r="FB471" s="268"/>
      <c r="FC471" s="268"/>
      <c r="FD471" s="268"/>
      <c r="FE471" s="268"/>
      <c r="FF471" s="268"/>
      <c r="FG471" s="268"/>
      <c r="FH471" s="268"/>
      <c r="FI471" s="268"/>
      <c r="FJ471" s="268"/>
      <c r="FK471" s="268"/>
      <c r="FL471" s="268"/>
      <c r="FM471" s="268"/>
      <c r="FN471" s="268"/>
      <c r="FO471" s="268"/>
      <c r="FP471" s="268"/>
      <c r="FQ471" s="268"/>
      <c r="FR471" s="268"/>
      <c r="FS471" s="268"/>
      <c r="FT471" s="268"/>
      <c r="FU471" s="268"/>
      <c r="FV471" s="268"/>
      <c r="FW471" s="268"/>
      <c r="FX471" s="268"/>
      <c r="FY471" s="268"/>
      <c r="FZ471" s="268"/>
      <c r="GA471" s="268"/>
      <c r="GB471" s="268"/>
      <c r="GC471" s="268"/>
      <c r="GD471" s="268"/>
      <c r="GE471" s="268"/>
      <c r="GF471" s="268"/>
      <c r="GG471" s="268"/>
      <c r="GH471" s="268"/>
      <c r="GI471" s="268"/>
      <c r="GJ471" s="268"/>
      <c r="GK471" s="268"/>
      <c r="GL471" s="268"/>
      <c r="GM471" s="268"/>
      <c r="GN471" s="268"/>
      <c r="GO471" s="268"/>
      <c r="GP471" s="268"/>
      <c r="GQ471" s="268"/>
      <c r="GR471" s="268"/>
      <c r="GS471" s="268"/>
      <c r="GT471" s="268"/>
      <c r="GU471" s="268"/>
      <c r="GV471" s="268"/>
      <c r="GW471" s="268"/>
      <c r="GX471" s="268"/>
      <c r="GY471" s="268"/>
      <c r="GZ471" s="268"/>
      <c r="HA471" s="268"/>
      <c r="HB471" s="268"/>
      <c r="HC471" s="268"/>
      <c r="HD471" s="268"/>
      <c r="HE471" s="268"/>
      <c r="HF471" s="268"/>
      <c r="HG471" s="268"/>
      <c r="HH471" s="268"/>
      <c r="HI471" s="268"/>
      <c r="HJ471" s="268"/>
      <c r="HK471" s="268"/>
      <c r="HL471" s="268"/>
      <c r="HM471" s="268"/>
      <c r="HN471" s="268"/>
      <c r="HO471" s="268"/>
      <c r="HP471" s="268"/>
      <c r="HQ471" s="268"/>
      <c r="HR471" s="268"/>
      <c r="HS471" s="268"/>
      <c r="HT471" s="268"/>
      <c r="HU471" s="268"/>
      <c r="HV471" s="268"/>
      <c r="HW471" s="268"/>
      <c r="HX471" s="268"/>
      <c r="HY471" s="268"/>
      <c r="HZ471" s="268"/>
      <c r="IA471" s="268"/>
      <c r="IB471" s="268"/>
      <c r="IC471" s="268"/>
      <c r="ID471" s="268"/>
      <c r="IE471" s="268"/>
      <c r="IF471" s="268"/>
      <c r="IG471" s="268"/>
      <c r="IH471" s="268"/>
      <c r="II471" s="268"/>
      <c r="IJ471" s="268"/>
      <c r="IK471" s="268"/>
      <c r="IL471" s="268"/>
      <c r="IM471" s="268"/>
      <c r="IN471" s="268"/>
      <c r="IO471" s="268"/>
      <c r="IP471" s="268"/>
      <c r="IQ471" s="268"/>
      <c r="IR471" s="268"/>
      <c r="IS471" s="268"/>
      <c r="IT471" s="268"/>
      <c r="IU471" s="268"/>
      <c r="IV471" s="268"/>
      <c r="IW471" s="268"/>
      <c r="IX471" s="268"/>
      <c r="IY471" s="268"/>
      <c r="IZ471" s="268"/>
      <c r="JA471" s="268"/>
      <c r="JB471" s="268"/>
      <c r="JC471" s="268"/>
      <c r="JD471" s="268"/>
      <c r="JE471" s="268"/>
      <c r="JF471" s="268"/>
      <c r="JG471" s="268"/>
      <c r="JH471" s="268"/>
      <c r="JI471" s="268"/>
      <c r="JJ471" s="268"/>
      <c r="JK471" s="268"/>
      <c r="JL471" s="268"/>
      <c r="JM471" s="268"/>
      <c r="JN471" s="268"/>
      <c r="JO471" s="268"/>
      <c r="JP471" s="268"/>
      <c r="JQ471" s="268"/>
      <c r="JR471" s="268"/>
      <c r="JS471" s="268"/>
      <c r="JT471" s="268"/>
      <c r="JU471" s="268"/>
      <c r="JV471" s="268"/>
      <c r="JW471" s="268"/>
      <c r="JX471" s="268"/>
      <c r="JY471" s="268"/>
      <c r="JZ471" s="268"/>
      <c r="KA471" s="268"/>
      <c r="KB471" s="268"/>
      <c r="KC471" s="268"/>
      <c r="KD471" s="268"/>
      <c r="KE471" s="268"/>
      <c r="KF471" s="268"/>
      <c r="KG471" s="268"/>
      <c r="KH471" s="268"/>
      <c r="KI471" s="268"/>
      <c r="KJ471" s="268"/>
      <c r="KK471" s="268"/>
      <c r="KL471" s="268"/>
      <c r="KM471" s="268"/>
      <c r="KN471" s="268"/>
      <c r="KO471" s="268"/>
      <c r="KP471" s="268"/>
      <c r="KQ471" s="268"/>
      <c r="KR471" s="268"/>
      <c r="KS471" s="268"/>
      <c r="KT471" s="268"/>
      <c r="KU471" s="268"/>
      <c r="KV471" s="268"/>
      <c r="KW471" s="268"/>
      <c r="KX471" s="268"/>
      <c r="KY471" s="268"/>
      <c r="KZ471" s="268"/>
      <c r="LA471" s="268"/>
      <c r="LB471" s="268"/>
      <c r="LC471" s="268"/>
      <c r="LD471" s="268"/>
      <c r="LE471" s="268"/>
      <c r="LF471" s="268"/>
      <c r="LG471" s="268"/>
      <c r="LH471" s="268"/>
      <c r="LI471" s="268"/>
      <c r="LJ471" s="268"/>
      <c r="LK471" s="268"/>
      <c r="LL471" s="268"/>
      <c r="LM471" s="268"/>
      <c r="LN471" s="268"/>
      <c r="LO471" s="268"/>
      <c r="LP471" s="268"/>
      <c r="LQ471" s="268"/>
      <c r="LR471" s="268"/>
      <c r="LS471" s="268"/>
      <c r="LT471" s="268"/>
      <c r="LU471" s="268"/>
      <c r="LV471" s="268"/>
      <c r="LW471" s="268"/>
      <c r="LX471" s="268"/>
      <c r="LY471" s="268"/>
      <c r="LZ471" s="268"/>
      <c r="MA471" s="268"/>
      <c r="MB471" s="268"/>
      <c r="MC471" s="268"/>
      <c r="MD471" s="268"/>
      <c r="ME471" s="268"/>
      <c r="MF471" s="268"/>
      <c r="MG471" s="268"/>
      <c r="MH471" s="268"/>
      <c r="MI471" s="268"/>
      <c r="MJ471" s="268"/>
      <c r="MK471" s="268"/>
      <c r="ML471" s="268"/>
      <c r="MM471" s="268"/>
      <c r="MN471" s="268"/>
      <c r="MO471" s="268"/>
      <c r="MP471" s="268"/>
      <c r="MQ471" s="268"/>
      <c r="MR471" s="268"/>
      <c r="MS471" s="268"/>
      <c r="MT471" s="268"/>
      <c r="MU471" s="268"/>
      <c r="MV471" s="268"/>
      <c r="MW471" s="268"/>
      <c r="MX471" s="268"/>
      <c r="MY471" s="268"/>
      <c r="MZ471" s="268"/>
      <c r="NA471" s="268"/>
      <c r="NB471" s="268"/>
      <c r="NC471" s="268"/>
      <c r="ND471" s="268"/>
      <c r="NE471" s="268"/>
      <c r="NF471" s="268"/>
      <c r="NG471" s="268"/>
      <c r="NH471" s="268"/>
      <c r="NI471" s="268"/>
      <c r="NJ471" s="268"/>
      <c r="NK471" s="268"/>
      <c r="NL471" s="268"/>
      <c r="NM471" s="268"/>
      <c r="NN471" s="268"/>
      <c r="NO471" s="268"/>
      <c r="NP471" s="268"/>
      <c r="NQ471" s="268"/>
      <c r="NR471" s="268"/>
      <c r="NS471" s="268"/>
      <c r="NT471" s="268"/>
      <c r="NU471" s="268"/>
      <c r="NV471" s="268"/>
      <c r="NW471" s="268"/>
      <c r="NX471" s="268"/>
      <c r="NY471" s="268"/>
      <c r="NZ471" s="268"/>
      <c r="OA471" s="268"/>
      <c r="OB471" s="268"/>
      <c r="OC471" s="268"/>
      <c r="OD471" s="268"/>
      <c r="OE471" s="268"/>
      <c r="OF471" s="268"/>
      <c r="OG471" s="268"/>
      <c r="OH471" s="268"/>
      <c r="OI471" s="268"/>
      <c r="OJ471" s="268"/>
      <c r="OK471" s="268"/>
      <c r="OL471" s="268"/>
      <c r="OM471" s="268"/>
      <c r="ON471" s="268"/>
      <c r="OO471" s="268"/>
      <c r="OP471" s="268"/>
      <c r="OQ471" s="268"/>
      <c r="OR471" s="268"/>
      <c r="OS471" s="268"/>
      <c r="OT471" s="268"/>
      <c r="OU471" s="268"/>
      <c r="OV471" s="268"/>
      <c r="OW471" s="268"/>
      <c r="OX471" s="268"/>
      <c r="OY471" s="268"/>
      <c r="OZ471" s="268"/>
      <c r="PA471" s="268"/>
      <c r="PB471" s="268"/>
      <c r="PC471" s="268"/>
      <c r="PD471" s="268"/>
      <c r="PE471" s="268"/>
      <c r="PF471" s="268"/>
      <c r="PG471" s="268"/>
      <c r="PH471" s="268"/>
      <c r="PI471" s="268"/>
      <c r="PJ471" s="268"/>
      <c r="PK471" s="268"/>
      <c r="PL471" s="268"/>
      <c r="PM471" s="268"/>
      <c r="PN471" s="268"/>
      <c r="PO471" s="268"/>
      <c r="PP471" s="268"/>
      <c r="PQ471" s="268"/>
      <c r="PR471" s="268"/>
      <c r="PS471" s="268"/>
      <c r="PT471" s="268"/>
      <c r="PU471" s="268"/>
      <c r="PV471" s="268"/>
      <c r="PW471" s="268"/>
      <c r="PX471" s="268"/>
      <c r="PY471" s="268"/>
      <c r="PZ471" s="268"/>
      <c r="QA471" s="268"/>
      <c r="QB471" s="268"/>
      <c r="QC471" s="268"/>
      <c r="QD471" s="268"/>
      <c r="QE471" s="268"/>
      <c r="QF471" s="268"/>
      <c r="QG471" s="268"/>
      <c r="QH471" s="268"/>
      <c r="QI471" s="268"/>
      <c r="QJ471" s="268"/>
      <c r="QK471" s="268"/>
      <c r="QL471" s="268"/>
      <c r="QM471" s="268"/>
      <c r="QN471" s="268"/>
      <c r="QO471" s="268"/>
      <c r="QP471" s="268"/>
      <c r="QQ471" s="268"/>
      <c r="QR471" s="268"/>
      <c r="QS471" s="268"/>
      <c r="QT471" s="268"/>
      <c r="QU471" s="268"/>
      <c r="QV471" s="268"/>
      <c r="QW471" s="268"/>
      <c r="QX471" s="268"/>
      <c r="QY471" s="268"/>
      <c r="QZ471" s="268"/>
      <c r="RA471" s="268"/>
      <c r="RB471" s="268"/>
      <c r="RC471" s="268"/>
      <c r="RD471" s="268"/>
      <c r="RE471" s="268"/>
      <c r="RF471" s="268"/>
      <c r="RG471" s="268"/>
      <c r="RH471" s="268"/>
      <c r="RI471" s="268"/>
      <c r="RJ471" s="268"/>
      <c r="RK471" s="268"/>
      <c r="RL471" s="268"/>
      <c r="RM471" s="268"/>
      <c r="RN471" s="268"/>
      <c r="RO471" s="268"/>
      <c r="RP471" s="268"/>
      <c r="RQ471" s="268"/>
      <c r="RR471" s="268"/>
      <c r="RS471" s="268"/>
      <c r="RT471" s="268"/>
      <c r="RU471" s="268"/>
      <c r="RV471" s="268"/>
      <c r="RW471" s="268"/>
      <c r="RX471" s="268"/>
      <c r="RY471" s="268"/>
      <c r="RZ471" s="268"/>
      <c r="SA471" s="268"/>
      <c r="SB471" s="268"/>
      <c r="SC471" s="268"/>
      <c r="SD471" s="268"/>
      <c r="SE471" s="268"/>
    </row>
    <row r="472" spans="8:499" s="288" customFormat="1" x14ac:dyDescent="0.2">
      <c r="H472" s="267"/>
      <c r="I472" s="267"/>
      <c r="J472" s="267"/>
      <c r="K472" s="267"/>
      <c r="L472" s="267"/>
      <c r="M472" s="267"/>
      <c r="N472" s="267"/>
      <c r="O472" s="267"/>
      <c r="P472" s="267"/>
      <c r="Q472" s="267"/>
      <c r="R472" s="267"/>
      <c r="S472" s="267"/>
      <c r="T472" s="267"/>
      <c r="U472" s="267"/>
      <c r="V472" s="267"/>
      <c r="W472" s="267"/>
      <c r="X472" s="267"/>
      <c r="Y472" s="267"/>
      <c r="Z472" s="267"/>
      <c r="AA472" s="267"/>
      <c r="AB472" s="267"/>
      <c r="AC472" s="267"/>
      <c r="AD472" s="267"/>
      <c r="AE472" s="267"/>
      <c r="AF472" s="267"/>
      <c r="AG472" s="267"/>
      <c r="AH472" s="267"/>
      <c r="AI472" s="267"/>
      <c r="AJ472" s="267"/>
      <c r="AK472" s="267"/>
      <c r="AL472" s="267"/>
      <c r="AM472" s="267"/>
      <c r="AN472" s="267"/>
      <c r="AO472" s="267"/>
      <c r="AP472" s="267"/>
      <c r="AQ472" s="267"/>
      <c r="AR472" s="267"/>
      <c r="AS472" s="267"/>
      <c r="AT472" s="267"/>
      <c r="AU472" s="267"/>
      <c r="AV472" s="267"/>
      <c r="AW472" s="267"/>
      <c r="AX472" s="267"/>
      <c r="AY472" s="267"/>
      <c r="AZ472" s="268"/>
      <c r="BA472" s="268"/>
      <c r="BB472" s="268"/>
      <c r="BC472" s="268"/>
      <c r="BD472" s="268"/>
      <c r="BE472" s="268"/>
      <c r="BF472" s="268"/>
      <c r="BG472" s="268"/>
      <c r="BH472" s="268"/>
      <c r="BI472" s="268"/>
      <c r="BJ472" s="268"/>
      <c r="BK472" s="268"/>
      <c r="BL472" s="268"/>
      <c r="BM472" s="268"/>
      <c r="BN472" s="268"/>
      <c r="BO472" s="268"/>
      <c r="BP472" s="268"/>
      <c r="BQ472" s="268"/>
      <c r="BR472" s="268"/>
      <c r="BS472" s="268"/>
      <c r="BT472" s="268"/>
      <c r="BU472" s="268"/>
      <c r="BV472" s="268"/>
      <c r="BW472" s="268"/>
      <c r="BX472" s="268"/>
      <c r="BY472" s="268"/>
      <c r="BZ472" s="268"/>
      <c r="CA472" s="268"/>
      <c r="CB472" s="268"/>
      <c r="CC472" s="268"/>
      <c r="CD472" s="268"/>
      <c r="CE472" s="268"/>
      <c r="CF472" s="268"/>
      <c r="CG472" s="268"/>
      <c r="CH472" s="268"/>
      <c r="CI472" s="268"/>
      <c r="CJ472" s="268"/>
      <c r="CK472" s="268"/>
      <c r="CL472" s="268"/>
      <c r="CM472" s="268"/>
      <c r="CN472" s="268"/>
      <c r="CO472" s="268"/>
      <c r="CP472" s="268"/>
      <c r="CQ472" s="268"/>
      <c r="CR472" s="268"/>
      <c r="CS472" s="268"/>
      <c r="CT472" s="268"/>
      <c r="CU472" s="268"/>
      <c r="CV472" s="268"/>
      <c r="CW472" s="268"/>
      <c r="CX472" s="268"/>
      <c r="CY472" s="268"/>
      <c r="CZ472" s="268"/>
      <c r="DA472" s="268"/>
      <c r="DB472" s="268"/>
      <c r="DC472" s="268"/>
      <c r="DD472" s="268"/>
      <c r="DE472" s="268"/>
      <c r="DF472" s="268"/>
      <c r="DG472" s="268"/>
      <c r="DH472" s="268"/>
      <c r="DI472" s="268"/>
      <c r="DJ472" s="268"/>
      <c r="DK472" s="268"/>
      <c r="DL472" s="268"/>
      <c r="DM472" s="268"/>
      <c r="DN472" s="268"/>
      <c r="DO472" s="268"/>
      <c r="DP472" s="268"/>
      <c r="DQ472" s="268"/>
      <c r="DR472" s="268"/>
      <c r="DS472" s="268"/>
      <c r="DT472" s="268"/>
      <c r="DU472" s="268"/>
      <c r="DV472" s="268"/>
      <c r="DW472" s="268"/>
      <c r="DX472" s="268"/>
      <c r="DY472" s="268"/>
      <c r="DZ472" s="268"/>
      <c r="EA472" s="268"/>
      <c r="EB472" s="268"/>
      <c r="EC472" s="268"/>
      <c r="ED472" s="268"/>
      <c r="EE472" s="268"/>
      <c r="EF472" s="268"/>
      <c r="EG472" s="268"/>
      <c r="EH472" s="268"/>
      <c r="EI472" s="268"/>
      <c r="EJ472" s="268"/>
      <c r="EK472" s="268"/>
      <c r="EL472" s="268"/>
      <c r="EM472" s="268"/>
      <c r="EN472" s="268"/>
      <c r="EO472" s="268"/>
      <c r="EP472" s="268"/>
      <c r="EQ472" s="268"/>
      <c r="ER472" s="268"/>
      <c r="ES472" s="268"/>
      <c r="ET472" s="268"/>
      <c r="EU472" s="268"/>
      <c r="EV472" s="268"/>
      <c r="EW472" s="268"/>
      <c r="EX472" s="268"/>
      <c r="EY472" s="268"/>
      <c r="EZ472" s="268"/>
      <c r="FA472" s="268"/>
      <c r="FB472" s="268"/>
      <c r="FC472" s="268"/>
      <c r="FD472" s="268"/>
      <c r="FE472" s="268"/>
      <c r="FF472" s="268"/>
      <c r="FG472" s="268"/>
      <c r="FH472" s="268"/>
      <c r="FI472" s="268"/>
      <c r="FJ472" s="268"/>
      <c r="FK472" s="268"/>
      <c r="FL472" s="268"/>
      <c r="FM472" s="268"/>
      <c r="FN472" s="268"/>
      <c r="FO472" s="268"/>
      <c r="FP472" s="268"/>
      <c r="FQ472" s="268"/>
      <c r="FR472" s="268"/>
      <c r="FS472" s="268"/>
      <c r="FT472" s="268"/>
      <c r="FU472" s="268"/>
      <c r="FV472" s="268"/>
      <c r="FW472" s="268"/>
      <c r="FX472" s="268"/>
      <c r="FY472" s="268"/>
      <c r="FZ472" s="268"/>
      <c r="GA472" s="268"/>
      <c r="GB472" s="268"/>
      <c r="GC472" s="268"/>
      <c r="GD472" s="268"/>
      <c r="GE472" s="268"/>
      <c r="GF472" s="268"/>
      <c r="GG472" s="268"/>
      <c r="GH472" s="268"/>
      <c r="GI472" s="268"/>
      <c r="GJ472" s="268"/>
      <c r="GK472" s="268"/>
      <c r="GL472" s="268"/>
      <c r="GM472" s="268"/>
      <c r="GN472" s="268"/>
      <c r="GO472" s="268"/>
      <c r="GP472" s="268"/>
      <c r="GQ472" s="268"/>
      <c r="GR472" s="268"/>
      <c r="GS472" s="268"/>
      <c r="GT472" s="268"/>
      <c r="GU472" s="268"/>
      <c r="GV472" s="268"/>
      <c r="GW472" s="268"/>
      <c r="GX472" s="268"/>
      <c r="GY472" s="268"/>
      <c r="GZ472" s="268"/>
      <c r="HA472" s="268"/>
      <c r="HB472" s="268"/>
      <c r="HC472" s="268"/>
      <c r="HD472" s="268"/>
      <c r="HE472" s="268"/>
      <c r="HF472" s="268"/>
      <c r="HG472" s="268"/>
      <c r="HH472" s="268"/>
      <c r="HI472" s="268"/>
      <c r="HJ472" s="268"/>
      <c r="HK472" s="268"/>
      <c r="HL472" s="268"/>
      <c r="HM472" s="268"/>
      <c r="HN472" s="268"/>
      <c r="HO472" s="268"/>
      <c r="HP472" s="268"/>
      <c r="HQ472" s="268"/>
      <c r="HR472" s="268"/>
      <c r="HS472" s="268"/>
      <c r="HT472" s="268"/>
      <c r="HU472" s="268"/>
      <c r="HV472" s="268"/>
      <c r="HW472" s="268"/>
      <c r="HX472" s="268"/>
      <c r="HY472" s="268"/>
      <c r="HZ472" s="268"/>
      <c r="IA472" s="268"/>
      <c r="IB472" s="268"/>
      <c r="IC472" s="268"/>
      <c r="ID472" s="268"/>
      <c r="IE472" s="268"/>
      <c r="IF472" s="268"/>
      <c r="IG472" s="268"/>
      <c r="IH472" s="268"/>
      <c r="II472" s="268"/>
      <c r="IJ472" s="268"/>
      <c r="IK472" s="268"/>
      <c r="IL472" s="268"/>
      <c r="IM472" s="268"/>
      <c r="IN472" s="268"/>
      <c r="IO472" s="268"/>
      <c r="IP472" s="268"/>
      <c r="IQ472" s="268"/>
      <c r="IR472" s="268"/>
      <c r="IS472" s="268"/>
      <c r="IT472" s="268"/>
      <c r="IU472" s="268"/>
      <c r="IV472" s="268"/>
      <c r="IW472" s="268"/>
      <c r="IX472" s="268"/>
      <c r="IY472" s="268"/>
      <c r="IZ472" s="268"/>
      <c r="JA472" s="268"/>
      <c r="JB472" s="268"/>
      <c r="JC472" s="268"/>
      <c r="JD472" s="268"/>
      <c r="JE472" s="268"/>
      <c r="JF472" s="268"/>
      <c r="JG472" s="268"/>
      <c r="JH472" s="268"/>
      <c r="JI472" s="268"/>
      <c r="JJ472" s="268"/>
      <c r="JK472" s="268"/>
      <c r="JL472" s="268"/>
      <c r="JM472" s="268"/>
      <c r="JN472" s="268"/>
      <c r="JO472" s="268"/>
      <c r="JP472" s="268"/>
      <c r="JQ472" s="268"/>
      <c r="JR472" s="268"/>
      <c r="JS472" s="268"/>
      <c r="JT472" s="268"/>
      <c r="JU472" s="268"/>
      <c r="JV472" s="268"/>
      <c r="JW472" s="268"/>
      <c r="JX472" s="268"/>
      <c r="JY472" s="268"/>
      <c r="JZ472" s="268"/>
      <c r="KA472" s="268"/>
      <c r="KB472" s="268"/>
      <c r="KC472" s="268"/>
      <c r="KD472" s="268"/>
      <c r="KE472" s="268"/>
      <c r="KF472" s="268"/>
      <c r="KG472" s="268"/>
      <c r="KH472" s="268"/>
      <c r="KI472" s="268"/>
      <c r="KJ472" s="268"/>
      <c r="KK472" s="268"/>
      <c r="KL472" s="268"/>
      <c r="KM472" s="268"/>
      <c r="KN472" s="268"/>
      <c r="KO472" s="268"/>
      <c r="KP472" s="268"/>
      <c r="KQ472" s="268"/>
      <c r="KR472" s="268"/>
      <c r="KS472" s="268"/>
      <c r="KT472" s="268"/>
      <c r="KU472" s="268"/>
      <c r="KV472" s="268"/>
      <c r="KW472" s="268"/>
      <c r="KX472" s="268"/>
      <c r="KY472" s="268"/>
      <c r="KZ472" s="268"/>
      <c r="LA472" s="268"/>
      <c r="LB472" s="268"/>
      <c r="LC472" s="268"/>
      <c r="LD472" s="268"/>
      <c r="LE472" s="268"/>
      <c r="LF472" s="268"/>
      <c r="LG472" s="268"/>
      <c r="LH472" s="268"/>
      <c r="LI472" s="268"/>
      <c r="LJ472" s="268"/>
      <c r="LK472" s="268"/>
      <c r="LL472" s="268"/>
      <c r="LM472" s="268"/>
      <c r="LN472" s="268"/>
      <c r="LO472" s="268"/>
      <c r="LP472" s="268"/>
      <c r="LQ472" s="268"/>
      <c r="LR472" s="268"/>
      <c r="LS472" s="268"/>
      <c r="LT472" s="268"/>
      <c r="LU472" s="268"/>
      <c r="LV472" s="268"/>
      <c r="LW472" s="268"/>
      <c r="LX472" s="268"/>
      <c r="LY472" s="268"/>
      <c r="LZ472" s="268"/>
      <c r="MA472" s="268"/>
      <c r="MB472" s="268"/>
      <c r="MC472" s="268"/>
      <c r="MD472" s="268"/>
      <c r="ME472" s="268"/>
      <c r="MF472" s="268"/>
      <c r="MG472" s="268"/>
      <c r="MH472" s="268"/>
      <c r="MI472" s="268"/>
      <c r="MJ472" s="268"/>
      <c r="MK472" s="268"/>
      <c r="ML472" s="268"/>
      <c r="MM472" s="268"/>
      <c r="MN472" s="268"/>
      <c r="MO472" s="268"/>
      <c r="MP472" s="268"/>
      <c r="MQ472" s="268"/>
      <c r="MR472" s="268"/>
      <c r="MS472" s="268"/>
      <c r="MT472" s="268"/>
      <c r="MU472" s="268"/>
      <c r="MV472" s="268"/>
      <c r="MW472" s="268"/>
      <c r="MX472" s="268"/>
      <c r="MY472" s="268"/>
      <c r="MZ472" s="268"/>
      <c r="NA472" s="268"/>
      <c r="NB472" s="268"/>
      <c r="NC472" s="268"/>
      <c r="ND472" s="268"/>
      <c r="NE472" s="268"/>
      <c r="NF472" s="268"/>
      <c r="NG472" s="268"/>
      <c r="NH472" s="268"/>
      <c r="NI472" s="268"/>
      <c r="NJ472" s="268"/>
      <c r="NK472" s="268"/>
      <c r="NL472" s="268"/>
      <c r="NM472" s="268"/>
      <c r="NN472" s="268"/>
      <c r="NO472" s="268"/>
      <c r="NP472" s="268"/>
      <c r="NQ472" s="268"/>
      <c r="NR472" s="268"/>
      <c r="NS472" s="268"/>
      <c r="NT472" s="268"/>
      <c r="NU472" s="268"/>
      <c r="NV472" s="268"/>
      <c r="NW472" s="268"/>
      <c r="NX472" s="268"/>
      <c r="NY472" s="268"/>
      <c r="NZ472" s="268"/>
      <c r="OA472" s="268"/>
      <c r="OB472" s="268"/>
      <c r="OC472" s="268"/>
      <c r="OD472" s="268"/>
      <c r="OE472" s="268"/>
      <c r="OF472" s="268"/>
      <c r="OG472" s="268"/>
      <c r="OH472" s="268"/>
      <c r="OI472" s="268"/>
      <c r="OJ472" s="268"/>
      <c r="OK472" s="268"/>
      <c r="OL472" s="268"/>
      <c r="OM472" s="268"/>
      <c r="ON472" s="268"/>
      <c r="OO472" s="268"/>
      <c r="OP472" s="268"/>
      <c r="OQ472" s="268"/>
      <c r="OR472" s="268"/>
      <c r="OS472" s="268"/>
      <c r="OT472" s="268"/>
      <c r="OU472" s="268"/>
      <c r="OV472" s="268"/>
      <c r="OW472" s="268"/>
      <c r="OX472" s="268"/>
      <c r="OY472" s="268"/>
      <c r="OZ472" s="268"/>
      <c r="PA472" s="268"/>
      <c r="PB472" s="268"/>
      <c r="PC472" s="268"/>
      <c r="PD472" s="268"/>
      <c r="PE472" s="268"/>
      <c r="PF472" s="268"/>
      <c r="PG472" s="268"/>
      <c r="PH472" s="268"/>
      <c r="PI472" s="268"/>
      <c r="PJ472" s="268"/>
      <c r="PK472" s="268"/>
      <c r="PL472" s="268"/>
      <c r="PM472" s="268"/>
      <c r="PN472" s="268"/>
      <c r="PO472" s="268"/>
      <c r="PP472" s="268"/>
      <c r="PQ472" s="268"/>
      <c r="PR472" s="268"/>
      <c r="PS472" s="268"/>
      <c r="PT472" s="268"/>
      <c r="PU472" s="268"/>
      <c r="PV472" s="268"/>
      <c r="PW472" s="268"/>
      <c r="PX472" s="268"/>
      <c r="PY472" s="268"/>
      <c r="PZ472" s="268"/>
      <c r="QA472" s="268"/>
      <c r="QB472" s="268"/>
      <c r="QC472" s="268"/>
      <c r="QD472" s="268"/>
      <c r="QE472" s="268"/>
      <c r="QF472" s="268"/>
      <c r="QG472" s="268"/>
      <c r="QH472" s="268"/>
      <c r="QI472" s="268"/>
      <c r="QJ472" s="268"/>
      <c r="QK472" s="268"/>
      <c r="QL472" s="268"/>
      <c r="QM472" s="268"/>
      <c r="QN472" s="268"/>
      <c r="QO472" s="268"/>
      <c r="QP472" s="268"/>
      <c r="QQ472" s="268"/>
      <c r="QR472" s="268"/>
      <c r="QS472" s="268"/>
      <c r="QT472" s="268"/>
      <c r="QU472" s="268"/>
      <c r="QV472" s="268"/>
      <c r="QW472" s="268"/>
      <c r="QX472" s="268"/>
      <c r="QY472" s="268"/>
      <c r="QZ472" s="268"/>
      <c r="RA472" s="268"/>
      <c r="RB472" s="268"/>
      <c r="RC472" s="268"/>
      <c r="RD472" s="268"/>
      <c r="RE472" s="268"/>
      <c r="RF472" s="268"/>
      <c r="RG472" s="268"/>
      <c r="RH472" s="268"/>
      <c r="RI472" s="268"/>
      <c r="RJ472" s="268"/>
      <c r="RK472" s="268"/>
      <c r="RL472" s="268"/>
      <c r="RM472" s="268"/>
      <c r="RN472" s="268"/>
      <c r="RO472" s="268"/>
      <c r="RP472" s="268"/>
      <c r="RQ472" s="268"/>
      <c r="RR472" s="268"/>
      <c r="RS472" s="268"/>
      <c r="RT472" s="268"/>
      <c r="RU472" s="268"/>
      <c r="RV472" s="268"/>
      <c r="RW472" s="268"/>
      <c r="RX472" s="268"/>
      <c r="RY472" s="268"/>
      <c r="RZ472" s="268"/>
      <c r="SA472" s="268"/>
      <c r="SB472" s="268"/>
      <c r="SC472" s="268"/>
      <c r="SD472" s="268"/>
      <c r="SE472" s="268"/>
    </row>
    <row r="473" spans="8:499" s="288" customFormat="1" x14ac:dyDescent="0.2">
      <c r="H473" s="267"/>
      <c r="I473" s="267"/>
      <c r="J473" s="267"/>
      <c r="K473" s="267"/>
      <c r="L473" s="267"/>
      <c r="M473" s="267"/>
      <c r="N473" s="267"/>
      <c r="O473" s="267"/>
      <c r="P473" s="267"/>
      <c r="Q473" s="267"/>
      <c r="R473" s="267"/>
      <c r="S473" s="267"/>
      <c r="T473" s="267"/>
      <c r="U473" s="267"/>
      <c r="V473" s="267"/>
      <c r="W473" s="267"/>
      <c r="X473" s="267"/>
      <c r="Y473" s="267"/>
      <c r="Z473" s="267"/>
      <c r="AA473" s="267"/>
      <c r="AB473" s="267"/>
      <c r="AC473" s="267"/>
      <c r="AD473" s="267"/>
      <c r="AE473" s="267"/>
      <c r="AF473" s="267"/>
      <c r="AG473" s="267"/>
      <c r="AH473" s="267"/>
      <c r="AI473" s="267"/>
      <c r="AJ473" s="267"/>
      <c r="AK473" s="267"/>
      <c r="AL473" s="267"/>
      <c r="AM473" s="267"/>
      <c r="AN473" s="267"/>
      <c r="AO473" s="267"/>
      <c r="AP473" s="267"/>
      <c r="AQ473" s="267"/>
      <c r="AR473" s="267"/>
      <c r="AS473" s="267"/>
      <c r="AT473" s="267"/>
      <c r="AU473" s="267"/>
      <c r="AV473" s="267"/>
      <c r="AW473" s="267"/>
      <c r="AX473" s="267"/>
      <c r="AY473" s="267"/>
      <c r="AZ473" s="268"/>
      <c r="BA473" s="268"/>
      <c r="BB473" s="268"/>
      <c r="BC473" s="268"/>
      <c r="BD473" s="268"/>
      <c r="BE473" s="268"/>
      <c r="BF473" s="268"/>
      <c r="BG473" s="268"/>
      <c r="BH473" s="268"/>
      <c r="BI473" s="268"/>
      <c r="BJ473" s="268"/>
      <c r="BK473" s="268"/>
      <c r="BL473" s="268"/>
      <c r="BM473" s="268"/>
      <c r="BN473" s="268"/>
      <c r="BO473" s="268"/>
      <c r="BP473" s="268"/>
      <c r="BQ473" s="268"/>
      <c r="BR473" s="268"/>
      <c r="BS473" s="268"/>
      <c r="BT473" s="268"/>
      <c r="BU473" s="268"/>
      <c r="BV473" s="268"/>
      <c r="BW473" s="268"/>
      <c r="BX473" s="268"/>
      <c r="BY473" s="268"/>
      <c r="BZ473" s="268"/>
      <c r="CA473" s="268"/>
      <c r="CB473" s="268"/>
      <c r="CC473" s="268"/>
      <c r="CD473" s="268"/>
      <c r="CE473" s="268"/>
      <c r="CF473" s="268"/>
      <c r="CG473" s="268"/>
      <c r="CH473" s="268"/>
      <c r="CI473" s="268"/>
      <c r="CJ473" s="268"/>
      <c r="CK473" s="268"/>
      <c r="CL473" s="268"/>
      <c r="CM473" s="268"/>
      <c r="CN473" s="268"/>
      <c r="CO473" s="268"/>
      <c r="CP473" s="268"/>
      <c r="CQ473" s="268"/>
      <c r="CR473" s="268"/>
      <c r="CS473" s="268"/>
      <c r="CT473" s="268"/>
      <c r="CU473" s="268"/>
      <c r="CV473" s="268"/>
      <c r="CW473" s="268"/>
      <c r="CX473" s="268"/>
      <c r="CY473" s="268"/>
      <c r="CZ473" s="268"/>
      <c r="DA473" s="268"/>
      <c r="DB473" s="268"/>
      <c r="DC473" s="268"/>
      <c r="DD473" s="268"/>
      <c r="DE473" s="268"/>
      <c r="DF473" s="268"/>
      <c r="DG473" s="268"/>
      <c r="DH473" s="268"/>
      <c r="DI473" s="268"/>
      <c r="DJ473" s="268"/>
      <c r="DK473" s="268"/>
      <c r="DL473" s="268"/>
      <c r="DM473" s="268"/>
      <c r="DN473" s="268"/>
      <c r="DO473" s="268"/>
      <c r="DP473" s="268"/>
      <c r="DQ473" s="268"/>
      <c r="DR473" s="268"/>
      <c r="DS473" s="268"/>
      <c r="DT473" s="268"/>
      <c r="DU473" s="268"/>
      <c r="DV473" s="268"/>
      <c r="DW473" s="268"/>
      <c r="DX473" s="268"/>
      <c r="DY473" s="268"/>
      <c r="DZ473" s="268"/>
      <c r="EA473" s="268"/>
      <c r="EB473" s="268"/>
      <c r="EC473" s="268"/>
      <c r="ED473" s="268"/>
      <c r="EE473" s="268"/>
      <c r="EF473" s="268"/>
      <c r="EG473" s="268"/>
      <c r="EH473" s="268"/>
      <c r="EI473" s="268"/>
      <c r="EJ473" s="268"/>
      <c r="EK473" s="268"/>
      <c r="EL473" s="268"/>
      <c r="EM473" s="268"/>
      <c r="EN473" s="268"/>
      <c r="EO473" s="268"/>
      <c r="EP473" s="268"/>
      <c r="EQ473" s="268"/>
      <c r="ER473" s="268"/>
      <c r="ES473" s="268"/>
      <c r="ET473" s="268"/>
      <c r="EU473" s="268"/>
      <c r="EV473" s="268"/>
      <c r="EW473" s="268"/>
      <c r="EX473" s="268"/>
      <c r="EY473" s="268"/>
      <c r="EZ473" s="268"/>
      <c r="FA473" s="268"/>
      <c r="FB473" s="268"/>
      <c r="FC473" s="268"/>
      <c r="FD473" s="268"/>
      <c r="FE473" s="268"/>
      <c r="FF473" s="268"/>
      <c r="FG473" s="268"/>
      <c r="FH473" s="268"/>
      <c r="FI473" s="268"/>
      <c r="FJ473" s="268"/>
      <c r="FK473" s="268"/>
      <c r="FL473" s="268"/>
      <c r="FM473" s="268"/>
      <c r="FN473" s="268"/>
      <c r="FO473" s="268"/>
      <c r="FP473" s="268"/>
      <c r="FQ473" s="268"/>
      <c r="FR473" s="268"/>
      <c r="FS473" s="268"/>
      <c r="FT473" s="268"/>
      <c r="FU473" s="268"/>
      <c r="FV473" s="268"/>
      <c r="FW473" s="268"/>
      <c r="FX473" s="268"/>
      <c r="FY473" s="268"/>
      <c r="FZ473" s="268"/>
      <c r="GA473" s="268"/>
      <c r="GB473" s="268"/>
      <c r="GC473" s="268"/>
      <c r="GD473" s="268"/>
      <c r="GE473" s="268"/>
      <c r="GF473" s="268"/>
      <c r="GG473" s="268"/>
      <c r="GH473" s="268"/>
      <c r="GI473" s="268"/>
      <c r="GJ473" s="268"/>
      <c r="GK473" s="268"/>
      <c r="GL473" s="268"/>
      <c r="GM473" s="268"/>
      <c r="GN473" s="268"/>
      <c r="GO473" s="268"/>
      <c r="GP473" s="268"/>
      <c r="GQ473" s="268"/>
      <c r="GR473" s="268"/>
      <c r="GS473" s="268"/>
      <c r="GT473" s="268"/>
      <c r="GU473" s="268"/>
      <c r="GV473" s="268"/>
      <c r="GW473" s="268"/>
      <c r="GX473" s="268"/>
      <c r="GY473" s="268"/>
      <c r="GZ473" s="268"/>
      <c r="HA473" s="268"/>
      <c r="HB473" s="268"/>
      <c r="HC473" s="268"/>
      <c r="HD473" s="268"/>
      <c r="HE473" s="268"/>
      <c r="HF473" s="268"/>
      <c r="HG473" s="268"/>
      <c r="HH473" s="268"/>
      <c r="HI473" s="268"/>
      <c r="HJ473" s="268"/>
      <c r="HK473" s="268"/>
      <c r="HL473" s="268"/>
      <c r="HM473" s="268"/>
      <c r="HN473" s="268"/>
      <c r="HO473" s="268"/>
      <c r="HP473" s="268"/>
      <c r="HQ473" s="268"/>
      <c r="HR473" s="268"/>
      <c r="HS473" s="268"/>
      <c r="HT473" s="268"/>
      <c r="HU473" s="268"/>
      <c r="HV473" s="268"/>
      <c r="HW473" s="268"/>
      <c r="HX473" s="268"/>
      <c r="HY473" s="268"/>
      <c r="HZ473" s="268"/>
      <c r="IA473" s="268"/>
      <c r="IB473" s="268"/>
      <c r="IC473" s="268"/>
      <c r="ID473" s="268"/>
      <c r="IE473" s="268"/>
      <c r="IF473" s="268"/>
      <c r="IG473" s="268"/>
      <c r="IH473" s="268"/>
      <c r="II473" s="268"/>
      <c r="IJ473" s="268"/>
      <c r="IK473" s="268"/>
      <c r="IL473" s="268"/>
      <c r="IM473" s="268"/>
      <c r="IN473" s="268"/>
      <c r="IO473" s="268"/>
      <c r="IP473" s="268"/>
      <c r="IQ473" s="268"/>
      <c r="IR473" s="268"/>
      <c r="IS473" s="268"/>
      <c r="IT473" s="268"/>
      <c r="IU473" s="268"/>
      <c r="IV473" s="268"/>
      <c r="IW473" s="268"/>
      <c r="IX473" s="268"/>
      <c r="IY473" s="268"/>
      <c r="IZ473" s="268"/>
      <c r="JA473" s="268"/>
      <c r="JB473" s="268"/>
      <c r="JC473" s="268"/>
      <c r="JD473" s="268"/>
      <c r="JE473" s="268"/>
      <c r="JF473" s="268"/>
      <c r="JG473" s="268"/>
      <c r="JH473" s="268"/>
      <c r="JI473" s="268"/>
      <c r="JJ473" s="268"/>
      <c r="JK473" s="268"/>
      <c r="JL473" s="268"/>
      <c r="JM473" s="268"/>
      <c r="JN473" s="268"/>
      <c r="JO473" s="268"/>
      <c r="JP473" s="268"/>
      <c r="JQ473" s="268"/>
      <c r="JR473" s="268"/>
      <c r="JS473" s="268"/>
      <c r="JT473" s="268"/>
      <c r="JU473" s="268"/>
      <c r="JV473" s="268"/>
      <c r="JW473" s="268"/>
      <c r="JX473" s="268"/>
      <c r="JY473" s="268"/>
      <c r="JZ473" s="268"/>
      <c r="KA473" s="268"/>
      <c r="KB473" s="268"/>
      <c r="KC473" s="268"/>
      <c r="KD473" s="268"/>
      <c r="KE473" s="268"/>
      <c r="KF473" s="268"/>
      <c r="KG473" s="268"/>
      <c r="KH473" s="268"/>
      <c r="KI473" s="268"/>
      <c r="KJ473" s="268"/>
      <c r="KK473" s="268"/>
      <c r="KL473" s="268"/>
      <c r="KM473" s="268"/>
      <c r="KN473" s="268"/>
      <c r="KO473" s="268"/>
      <c r="KP473" s="268"/>
      <c r="KQ473" s="268"/>
      <c r="KR473" s="268"/>
      <c r="KS473" s="268"/>
      <c r="KT473" s="268"/>
      <c r="KU473" s="268"/>
      <c r="KV473" s="268"/>
      <c r="KW473" s="268"/>
      <c r="KX473" s="268"/>
      <c r="KY473" s="268"/>
      <c r="KZ473" s="268"/>
      <c r="LA473" s="268"/>
      <c r="LB473" s="268"/>
      <c r="LC473" s="268"/>
      <c r="LD473" s="268"/>
      <c r="LE473" s="268"/>
      <c r="LF473" s="268"/>
      <c r="LG473" s="268"/>
      <c r="LH473" s="268"/>
      <c r="LI473" s="268"/>
      <c r="LJ473" s="268"/>
      <c r="LK473" s="268"/>
      <c r="LL473" s="268"/>
      <c r="LM473" s="268"/>
      <c r="LN473" s="268"/>
      <c r="LO473" s="268"/>
      <c r="LP473" s="268"/>
      <c r="LQ473" s="268"/>
      <c r="LR473" s="268"/>
      <c r="LS473" s="268"/>
      <c r="LT473" s="268"/>
      <c r="LU473" s="268"/>
      <c r="LV473" s="268"/>
      <c r="LW473" s="268"/>
      <c r="LX473" s="268"/>
      <c r="LY473" s="268"/>
      <c r="LZ473" s="268"/>
      <c r="MA473" s="268"/>
      <c r="MB473" s="268"/>
      <c r="MC473" s="268"/>
      <c r="MD473" s="268"/>
      <c r="ME473" s="268"/>
      <c r="MF473" s="268"/>
      <c r="MG473" s="268"/>
      <c r="MH473" s="268"/>
      <c r="MI473" s="268"/>
      <c r="MJ473" s="268"/>
      <c r="MK473" s="268"/>
      <c r="ML473" s="268"/>
      <c r="MM473" s="268"/>
      <c r="MN473" s="268"/>
      <c r="MO473" s="268"/>
      <c r="MP473" s="268"/>
      <c r="MQ473" s="268"/>
      <c r="MR473" s="268"/>
      <c r="MS473" s="268"/>
      <c r="MT473" s="268"/>
      <c r="MU473" s="268"/>
      <c r="MV473" s="268"/>
      <c r="MW473" s="268"/>
      <c r="MX473" s="268"/>
      <c r="MY473" s="268"/>
      <c r="MZ473" s="268"/>
      <c r="NA473" s="268"/>
      <c r="NB473" s="268"/>
      <c r="NC473" s="268"/>
      <c r="ND473" s="268"/>
      <c r="NE473" s="268"/>
      <c r="NF473" s="268"/>
      <c r="NG473" s="268"/>
      <c r="NH473" s="268"/>
      <c r="NI473" s="268"/>
      <c r="NJ473" s="268"/>
      <c r="NK473" s="268"/>
      <c r="NL473" s="268"/>
      <c r="NM473" s="268"/>
      <c r="NN473" s="268"/>
      <c r="NO473" s="268"/>
      <c r="NP473" s="268"/>
      <c r="NQ473" s="268"/>
      <c r="NR473" s="268"/>
      <c r="NS473" s="268"/>
      <c r="NT473" s="268"/>
      <c r="NU473" s="268"/>
      <c r="NV473" s="268"/>
      <c r="NW473" s="268"/>
      <c r="NX473" s="268"/>
      <c r="NY473" s="268"/>
      <c r="NZ473" s="268"/>
      <c r="OA473" s="268"/>
      <c r="OB473" s="268"/>
      <c r="OC473" s="268"/>
      <c r="OD473" s="268"/>
      <c r="OE473" s="268"/>
      <c r="OF473" s="268"/>
      <c r="OG473" s="268"/>
      <c r="OH473" s="268"/>
      <c r="OI473" s="268"/>
      <c r="OJ473" s="268"/>
      <c r="OK473" s="268"/>
      <c r="OL473" s="268"/>
      <c r="OM473" s="268"/>
      <c r="ON473" s="268"/>
      <c r="OO473" s="268"/>
      <c r="OP473" s="268"/>
      <c r="OQ473" s="268"/>
      <c r="OR473" s="268"/>
      <c r="OS473" s="268"/>
      <c r="OT473" s="268"/>
      <c r="OU473" s="268"/>
      <c r="OV473" s="268"/>
      <c r="OW473" s="268"/>
      <c r="OX473" s="268"/>
      <c r="OY473" s="268"/>
      <c r="OZ473" s="268"/>
      <c r="PA473" s="268"/>
      <c r="PB473" s="268"/>
      <c r="PC473" s="268"/>
      <c r="PD473" s="268"/>
      <c r="PE473" s="268"/>
      <c r="PF473" s="268"/>
      <c r="PG473" s="268"/>
      <c r="PH473" s="268"/>
      <c r="PI473" s="268"/>
      <c r="PJ473" s="268"/>
      <c r="PK473" s="268"/>
      <c r="PL473" s="268"/>
      <c r="PM473" s="268"/>
      <c r="PN473" s="268"/>
      <c r="PO473" s="268"/>
      <c r="PP473" s="268"/>
      <c r="PQ473" s="268"/>
      <c r="PR473" s="268"/>
      <c r="PS473" s="268"/>
      <c r="PT473" s="268"/>
      <c r="PU473" s="268"/>
      <c r="PV473" s="268"/>
      <c r="PW473" s="268"/>
      <c r="PX473" s="268"/>
      <c r="PY473" s="268"/>
      <c r="PZ473" s="268"/>
      <c r="QA473" s="268"/>
      <c r="QB473" s="268"/>
      <c r="QC473" s="268"/>
      <c r="QD473" s="268"/>
      <c r="QE473" s="268"/>
      <c r="QF473" s="268"/>
      <c r="QG473" s="268"/>
      <c r="QH473" s="268"/>
      <c r="QI473" s="268"/>
      <c r="QJ473" s="268"/>
      <c r="QK473" s="268"/>
      <c r="QL473" s="268"/>
      <c r="QM473" s="268"/>
      <c r="QN473" s="268"/>
      <c r="QO473" s="268"/>
      <c r="QP473" s="268"/>
      <c r="QQ473" s="268"/>
      <c r="QR473" s="268"/>
      <c r="QS473" s="268"/>
      <c r="QT473" s="268"/>
      <c r="QU473" s="268"/>
      <c r="QV473" s="268"/>
      <c r="QW473" s="268"/>
      <c r="QX473" s="268"/>
      <c r="QY473" s="268"/>
      <c r="QZ473" s="268"/>
      <c r="RA473" s="268"/>
      <c r="RB473" s="268"/>
      <c r="RC473" s="268"/>
      <c r="RD473" s="268"/>
      <c r="RE473" s="268"/>
      <c r="RF473" s="268"/>
      <c r="RG473" s="268"/>
      <c r="RH473" s="268"/>
      <c r="RI473" s="268"/>
      <c r="RJ473" s="268"/>
      <c r="RK473" s="268"/>
      <c r="RL473" s="268"/>
      <c r="RM473" s="268"/>
      <c r="RN473" s="268"/>
      <c r="RO473" s="268"/>
      <c r="RP473" s="268"/>
      <c r="RQ473" s="268"/>
      <c r="RR473" s="268"/>
      <c r="RS473" s="268"/>
      <c r="RT473" s="268"/>
      <c r="RU473" s="268"/>
      <c r="RV473" s="268"/>
      <c r="RW473" s="268"/>
      <c r="RX473" s="268"/>
      <c r="RY473" s="268"/>
      <c r="RZ473" s="268"/>
      <c r="SA473" s="268"/>
      <c r="SB473" s="268"/>
      <c r="SC473" s="268"/>
      <c r="SD473" s="268"/>
      <c r="SE473" s="268"/>
    </row>
    <row r="474" spans="8:499" s="288" customFormat="1" x14ac:dyDescent="0.2">
      <c r="H474" s="267"/>
      <c r="I474" s="267"/>
      <c r="J474" s="267"/>
      <c r="K474" s="267"/>
      <c r="L474" s="267"/>
      <c r="M474" s="267"/>
      <c r="N474" s="267"/>
      <c r="O474" s="267"/>
      <c r="P474" s="267"/>
      <c r="Q474" s="267"/>
      <c r="R474" s="267"/>
      <c r="S474" s="267"/>
      <c r="T474" s="267"/>
      <c r="U474" s="267"/>
      <c r="V474" s="267"/>
      <c r="W474" s="267"/>
      <c r="X474" s="267"/>
      <c r="Y474" s="267"/>
      <c r="Z474" s="267"/>
      <c r="AA474" s="267"/>
      <c r="AB474" s="267"/>
      <c r="AC474" s="267"/>
      <c r="AD474" s="267"/>
      <c r="AE474" s="267"/>
      <c r="AF474" s="267"/>
      <c r="AG474" s="267"/>
      <c r="AH474" s="267"/>
      <c r="AI474" s="267"/>
      <c r="AJ474" s="267"/>
      <c r="AK474" s="267"/>
      <c r="AL474" s="267"/>
      <c r="AM474" s="267"/>
      <c r="AN474" s="267"/>
      <c r="AO474" s="267"/>
      <c r="AP474" s="267"/>
      <c r="AQ474" s="267"/>
      <c r="AR474" s="267"/>
      <c r="AS474" s="267"/>
      <c r="AT474" s="267"/>
      <c r="AU474" s="267"/>
      <c r="AV474" s="267"/>
      <c r="AW474" s="267"/>
      <c r="AX474" s="267"/>
      <c r="AY474" s="267"/>
      <c r="AZ474" s="268"/>
      <c r="BA474" s="268"/>
      <c r="BB474" s="268"/>
      <c r="BC474" s="268"/>
      <c r="BD474" s="268"/>
      <c r="BE474" s="268"/>
      <c r="BF474" s="268"/>
      <c r="BG474" s="268"/>
      <c r="BH474" s="268"/>
      <c r="BI474" s="268"/>
      <c r="BJ474" s="268"/>
      <c r="BK474" s="268"/>
      <c r="BL474" s="268"/>
      <c r="BM474" s="268"/>
      <c r="BN474" s="268"/>
      <c r="BO474" s="268"/>
      <c r="BP474" s="268"/>
      <c r="BQ474" s="268"/>
      <c r="BR474" s="268"/>
      <c r="BS474" s="268"/>
      <c r="BT474" s="268"/>
      <c r="BU474" s="268"/>
      <c r="BV474" s="268"/>
      <c r="BW474" s="268"/>
      <c r="BX474" s="268"/>
      <c r="BY474" s="268"/>
      <c r="BZ474" s="268"/>
      <c r="CA474" s="268"/>
      <c r="CB474" s="268"/>
      <c r="CC474" s="268"/>
      <c r="CD474" s="268"/>
      <c r="CE474" s="268"/>
      <c r="CF474" s="268"/>
      <c r="CG474" s="268"/>
      <c r="CH474" s="268"/>
      <c r="CI474" s="268"/>
      <c r="CJ474" s="268"/>
      <c r="CK474" s="268"/>
      <c r="CL474" s="268"/>
      <c r="CM474" s="268"/>
      <c r="CN474" s="268"/>
      <c r="CO474" s="268"/>
      <c r="CP474" s="268"/>
      <c r="CQ474" s="268"/>
      <c r="CR474" s="268"/>
      <c r="CS474" s="268"/>
      <c r="CT474" s="268"/>
      <c r="CU474" s="268"/>
      <c r="CV474" s="268"/>
      <c r="CW474" s="268"/>
      <c r="CX474" s="268"/>
      <c r="CY474" s="268"/>
      <c r="CZ474" s="268"/>
      <c r="DA474" s="268"/>
      <c r="DB474" s="268"/>
      <c r="DC474" s="268"/>
      <c r="DD474" s="268"/>
      <c r="DE474" s="268"/>
      <c r="DF474" s="268"/>
      <c r="DG474" s="268"/>
      <c r="DH474" s="268"/>
      <c r="DI474" s="268"/>
      <c r="DJ474" s="268"/>
      <c r="DK474" s="268"/>
      <c r="DL474" s="268"/>
      <c r="DM474" s="268"/>
      <c r="DN474" s="268"/>
      <c r="DO474" s="268"/>
      <c r="DP474" s="268"/>
      <c r="DQ474" s="268"/>
      <c r="DR474" s="268"/>
      <c r="DS474" s="268"/>
      <c r="DT474" s="268"/>
      <c r="DU474" s="268"/>
      <c r="DV474" s="268"/>
      <c r="DW474" s="268"/>
      <c r="DX474" s="268"/>
      <c r="DY474" s="268"/>
      <c r="DZ474" s="268"/>
      <c r="EA474" s="268"/>
      <c r="EB474" s="268"/>
      <c r="EC474" s="268"/>
      <c r="ED474" s="268"/>
      <c r="EE474" s="268"/>
      <c r="EF474" s="268"/>
      <c r="EG474" s="268"/>
      <c r="EH474" s="268"/>
      <c r="EI474" s="268"/>
      <c r="EJ474" s="268"/>
      <c r="EK474" s="268"/>
      <c r="EL474" s="268"/>
      <c r="EM474" s="268"/>
      <c r="EN474" s="268"/>
      <c r="EO474" s="268"/>
      <c r="EP474" s="268"/>
      <c r="EQ474" s="268"/>
      <c r="ER474" s="268"/>
      <c r="ES474" s="268"/>
      <c r="ET474" s="268"/>
      <c r="EU474" s="268"/>
      <c r="EV474" s="268"/>
      <c r="EW474" s="268"/>
      <c r="EX474" s="268"/>
      <c r="EY474" s="268"/>
      <c r="EZ474" s="268"/>
      <c r="FA474" s="268"/>
      <c r="FB474" s="268"/>
      <c r="FC474" s="268"/>
      <c r="FD474" s="268"/>
      <c r="FE474" s="268"/>
      <c r="FF474" s="268"/>
      <c r="FG474" s="268"/>
      <c r="FH474" s="268"/>
      <c r="FI474" s="268"/>
      <c r="FJ474" s="268"/>
      <c r="FK474" s="268"/>
      <c r="FL474" s="268"/>
      <c r="FM474" s="268"/>
      <c r="FN474" s="268"/>
      <c r="FO474" s="268"/>
      <c r="FP474" s="268"/>
      <c r="FQ474" s="268"/>
      <c r="FR474" s="268"/>
      <c r="FS474" s="268"/>
      <c r="FT474" s="268"/>
      <c r="FU474" s="268"/>
      <c r="FV474" s="268"/>
      <c r="FW474" s="268"/>
      <c r="FX474" s="268"/>
      <c r="FY474" s="268"/>
      <c r="FZ474" s="268"/>
      <c r="GA474" s="268"/>
      <c r="GB474" s="268"/>
      <c r="GC474" s="268"/>
      <c r="GD474" s="268"/>
      <c r="GE474" s="268"/>
      <c r="GF474" s="268"/>
      <c r="GG474" s="268"/>
      <c r="GH474" s="268"/>
      <c r="GI474" s="268"/>
      <c r="GJ474" s="268"/>
      <c r="GK474" s="268"/>
      <c r="GL474" s="268"/>
      <c r="GM474" s="268"/>
      <c r="GN474" s="268"/>
      <c r="GO474" s="268"/>
      <c r="GP474" s="268"/>
      <c r="GQ474" s="268"/>
      <c r="GR474" s="268"/>
      <c r="GS474" s="268"/>
      <c r="GT474" s="268"/>
      <c r="GU474" s="268"/>
      <c r="GV474" s="268"/>
      <c r="GW474" s="268"/>
      <c r="GX474" s="268"/>
      <c r="GY474" s="268"/>
      <c r="GZ474" s="268"/>
      <c r="HA474" s="268"/>
      <c r="HB474" s="268"/>
      <c r="HC474" s="268"/>
      <c r="HD474" s="268"/>
      <c r="HE474" s="268"/>
      <c r="HF474" s="268"/>
      <c r="HG474" s="268"/>
      <c r="HH474" s="268"/>
      <c r="HI474" s="268"/>
      <c r="HJ474" s="268"/>
      <c r="HK474" s="268"/>
      <c r="HL474" s="268"/>
      <c r="HM474" s="268"/>
      <c r="HN474" s="268"/>
      <c r="HO474" s="268"/>
      <c r="HP474" s="268"/>
      <c r="HQ474" s="268"/>
      <c r="HR474" s="268"/>
      <c r="HS474" s="268"/>
      <c r="HT474" s="268"/>
      <c r="HU474" s="268"/>
      <c r="HV474" s="268"/>
      <c r="HW474" s="268"/>
      <c r="HX474" s="268"/>
      <c r="HY474" s="268"/>
      <c r="HZ474" s="268"/>
      <c r="IA474" s="268"/>
      <c r="IB474" s="268"/>
      <c r="IC474" s="268"/>
      <c r="ID474" s="268"/>
      <c r="IE474" s="268"/>
      <c r="IF474" s="268"/>
      <c r="IG474" s="268"/>
      <c r="IH474" s="268"/>
      <c r="II474" s="268"/>
      <c r="IJ474" s="268"/>
      <c r="IK474" s="268"/>
      <c r="IL474" s="268"/>
      <c r="IM474" s="268"/>
      <c r="IN474" s="268"/>
      <c r="IO474" s="268"/>
      <c r="IP474" s="268"/>
      <c r="IQ474" s="268"/>
      <c r="IR474" s="268"/>
      <c r="IS474" s="268"/>
      <c r="IT474" s="268"/>
      <c r="IU474" s="268"/>
      <c r="IV474" s="268"/>
      <c r="IW474" s="268"/>
      <c r="IX474" s="268"/>
      <c r="IY474" s="268"/>
      <c r="IZ474" s="268"/>
      <c r="JA474" s="268"/>
      <c r="JB474" s="268"/>
      <c r="JC474" s="268"/>
      <c r="JD474" s="268"/>
      <c r="JE474" s="268"/>
      <c r="JF474" s="268"/>
      <c r="JG474" s="268"/>
      <c r="JH474" s="268"/>
      <c r="JI474" s="268"/>
      <c r="JJ474" s="268"/>
      <c r="JK474" s="268"/>
      <c r="JL474" s="268"/>
      <c r="JM474" s="268"/>
      <c r="JN474" s="268"/>
      <c r="JO474" s="268"/>
      <c r="JP474" s="268"/>
      <c r="JQ474" s="268"/>
      <c r="JR474" s="268"/>
      <c r="JS474" s="268"/>
      <c r="JT474" s="268"/>
      <c r="JU474" s="268"/>
      <c r="JV474" s="268"/>
      <c r="JW474" s="268"/>
      <c r="JX474" s="268"/>
      <c r="JY474" s="268"/>
      <c r="JZ474" s="268"/>
      <c r="KA474" s="268"/>
      <c r="KB474" s="268"/>
      <c r="KC474" s="268"/>
      <c r="KD474" s="268"/>
      <c r="KE474" s="268"/>
      <c r="KF474" s="268"/>
      <c r="KG474" s="268"/>
      <c r="KH474" s="268"/>
      <c r="KI474" s="268"/>
      <c r="KJ474" s="268"/>
      <c r="KK474" s="268"/>
      <c r="KL474" s="268"/>
      <c r="KM474" s="268"/>
      <c r="KN474" s="268"/>
      <c r="KO474" s="268"/>
      <c r="KP474" s="268"/>
      <c r="KQ474" s="268"/>
      <c r="KR474" s="268"/>
      <c r="KS474" s="268"/>
      <c r="KT474" s="268"/>
      <c r="KU474" s="268"/>
      <c r="KV474" s="268"/>
      <c r="KW474" s="268"/>
      <c r="KX474" s="268"/>
      <c r="KY474" s="268"/>
      <c r="KZ474" s="268"/>
      <c r="LA474" s="268"/>
      <c r="LB474" s="268"/>
      <c r="LC474" s="268"/>
      <c r="LD474" s="268"/>
      <c r="LE474" s="268"/>
      <c r="LF474" s="268"/>
      <c r="LG474" s="268"/>
      <c r="LH474" s="268"/>
      <c r="LI474" s="268"/>
      <c r="LJ474" s="268"/>
      <c r="LK474" s="268"/>
      <c r="LL474" s="268"/>
      <c r="LM474" s="268"/>
      <c r="LN474" s="268"/>
      <c r="LO474" s="268"/>
      <c r="LP474" s="268"/>
      <c r="LQ474" s="268"/>
      <c r="LR474" s="268"/>
      <c r="LS474" s="268"/>
      <c r="LT474" s="268"/>
      <c r="LU474" s="268"/>
      <c r="LV474" s="268"/>
      <c r="LW474" s="268"/>
      <c r="LX474" s="268"/>
      <c r="LY474" s="268"/>
      <c r="LZ474" s="268"/>
      <c r="MA474" s="268"/>
      <c r="MB474" s="268"/>
      <c r="MC474" s="268"/>
      <c r="MD474" s="268"/>
      <c r="ME474" s="268"/>
      <c r="MF474" s="268"/>
      <c r="MG474" s="268"/>
      <c r="MH474" s="268"/>
      <c r="MI474" s="268"/>
      <c r="MJ474" s="268"/>
      <c r="MK474" s="268"/>
      <c r="ML474" s="268"/>
      <c r="MM474" s="268"/>
      <c r="MN474" s="268"/>
      <c r="MO474" s="268"/>
      <c r="MP474" s="268"/>
      <c r="MQ474" s="268"/>
      <c r="MR474" s="268"/>
      <c r="MS474" s="268"/>
      <c r="MT474" s="268"/>
      <c r="MU474" s="268"/>
      <c r="MV474" s="268"/>
      <c r="MW474" s="268"/>
      <c r="MX474" s="268"/>
      <c r="MY474" s="268"/>
      <c r="MZ474" s="268"/>
      <c r="NA474" s="268"/>
      <c r="NB474" s="268"/>
      <c r="NC474" s="268"/>
      <c r="ND474" s="268"/>
      <c r="NE474" s="268"/>
      <c r="NF474" s="268"/>
      <c r="NG474" s="268"/>
      <c r="NH474" s="268"/>
      <c r="NI474" s="268"/>
      <c r="NJ474" s="268"/>
      <c r="NK474" s="268"/>
      <c r="NL474" s="268"/>
      <c r="NM474" s="268"/>
      <c r="NN474" s="268"/>
      <c r="NO474" s="268"/>
      <c r="NP474" s="268"/>
      <c r="NQ474" s="268"/>
      <c r="NR474" s="268"/>
      <c r="NS474" s="268"/>
      <c r="NT474" s="268"/>
      <c r="NU474" s="268"/>
      <c r="NV474" s="268"/>
      <c r="NW474" s="268"/>
      <c r="NX474" s="268"/>
      <c r="NY474" s="268"/>
      <c r="NZ474" s="268"/>
      <c r="OA474" s="268"/>
      <c r="OB474" s="268"/>
      <c r="OC474" s="268"/>
      <c r="OD474" s="268"/>
      <c r="OE474" s="268"/>
      <c r="OF474" s="268"/>
      <c r="OG474" s="268"/>
      <c r="OH474" s="268"/>
      <c r="OI474" s="268"/>
      <c r="OJ474" s="268"/>
      <c r="OK474" s="268"/>
      <c r="OL474" s="268"/>
      <c r="OM474" s="268"/>
      <c r="ON474" s="268"/>
      <c r="OO474" s="268"/>
      <c r="OP474" s="268"/>
      <c r="OQ474" s="268"/>
      <c r="OR474" s="268"/>
      <c r="OS474" s="268"/>
      <c r="OT474" s="268"/>
      <c r="OU474" s="268"/>
      <c r="OV474" s="268"/>
      <c r="OW474" s="268"/>
      <c r="OX474" s="268"/>
      <c r="OY474" s="268"/>
      <c r="OZ474" s="268"/>
      <c r="PA474" s="268"/>
      <c r="PB474" s="268"/>
      <c r="PC474" s="268"/>
      <c r="PD474" s="268"/>
      <c r="PE474" s="268"/>
      <c r="PF474" s="268"/>
      <c r="PG474" s="268"/>
      <c r="PH474" s="268"/>
      <c r="PI474" s="268"/>
      <c r="PJ474" s="268"/>
      <c r="PK474" s="268"/>
      <c r="PL474" s="268"/>
      <c r="PM474" s="268"/>
      <c r="PN474" s="268"/>
      <c r="PO474" s="268"/>
      <c r="PP474" s="268"/>
      <c r="PQ474" s="268"/>
      <c r="PR474" s="268"/>
      <c r="PS474" s="268"/>
      <c r="PT474" s="268"/>
      <c r="PU474" s="268"/>
      <c r="PV474" s="268"/>
      <c r="PW474" s="268"/>
      <c r="PX474" s="268"/>
      <c r="PY474" s="268"/>
      <c r="PZ474" s="268"/>
      <c r="QA474" s="268"/>
      <c r="QB474" s="268"/>
      <c r="QC474" s="268"/>
      <c r="QD474" s="268"/>
      <c r="QE474" s="268"/>
      <c r="QF474" s="268"/>
      <c r="QG474" s="268"/>
      <c r="QH474" s="268"/>
      <c r="QI474" s="268"/>
      <c r="QJ474" s="268"/>
      <c r="QK474" s="268"/>
      <c r="QL474" s="268"/>
      <c r="QM474" s="268"/>
      <c r="QN474" s="268"/>
      <c r="QO474" s="268"/>
      <c r="QP474" s="268"/>
      <c r="QQ474" s="268"/>
      <c r="QR474" s="268"/>
      <c r="QS474" s="268"/>
      <c r="QT474" s="268"/>
      <c r="QU474" s="268"/>
      <c r="QV474" s="268"/>
      <c r="QW474" s="268"/>
      <c r="QX474" s="268"/>
      <c r="QY474" s="268"/>
      <c r="QZ474" s="268"/>
      <c r="RA474" s="268"/>
      <c r="RB474" s="268"/>
      <c r="RC474" s="268"/>
      <c r="RD474" s="268"/>
      <c r="RE474" s="268"/>
      <c r="RF474" s="268"/>
      <c r="RG474" s="268"/>
      <c r="RH474" s="268"/>
      <c r="RI474" s="268"/>
      <c r="RJ474" s="268"/>
      <c r="RK474" s="268"/>
      <c r="RL474" s="268"/>
      <c r="RM474" s="268"/>
      <c r="RN474" s="268"/>
      <c r="RO474" s="268"/>
      <c r="RP474" s="268"/>
      <c r="RQ474" s="268"/>
      <c r="RR474" s="268"/>
      <c r="RS474" s="268"/>
      <c r="RT474" s="268"/>
      <c r="RU474" s="268"/>
      <c r="RV474" s="268"/>
      <c r="RW474" s="268"/>
      <c r="RX474" s="268"/>
      <c r="RY474" s="268"/>
      <c r="RZ474" s="268"/>
      <c r="SA474" s="268"/>
      <c r="SB474" s="268"/>
      <c r="SC474" s="268"/>
      <c r="SD474" s="268"/>
      <c r="SE474" s="268"/>
    </row>
    <row r="475" spans="8:499" s="288" customFormat="1" x14ac:dyDescent="0.2">
      <c r="H475" s="267"/>
      <c r="I475" s="267"/>
      <c r="J475" s="267"/>
      <c r="K475" s="267"/>
      <c r="L475" s="267"/>
      <c r="M475" s="267"/>
      <c r="N475" s="267"/>
      <c r="O475" s="267"/>
      <c r="P475" s="267"/>
      <c r="Q475" s="267"/>
      <c r="R475" s="267"/>
      <c r="S475" s="267"/>
      <c r="T475" s="267"/>
      <c r="U475" s="267"/>
      <c r="V475" s="267"/>
      <c r="W475" s="267"/>
      <c r="X475" s="267"/>
      <c r="Y475" s="267"/>
      <c r="Z475" s="267"/>
      <c r="AA475" s="267"/>
      <c r="AB475" s="267"/>
      <c r="AC475" s="267"/>
      <c r="AD475" s="267"/>
      <c r="AE475" s="267"/>
      <c r="AF475" s="267"/>
      <c r="AG475" s="267"/>
      <c r="AH475" s="267"/>
      <c r="AI475" s="267"/>
      <c r="AJ475" s="267"/>
      <c r="AK475" s="267"/>
      <c r="AL475" s="267"/>
      <c r="AM475" s="267"/>
      <c r="AN475" s="267"/>
      <c r="AO475" s="267"/>
      <c r="AP475" s="267"/>
      <c r="AQ475" s="267"/>
      <c r="AR475" s="267"/>
      <c r="AS475" s="267"/>
      <c r="AT475" s="267"/>
      <c r="AU475" s="267"/>
      <c r="AV475" s="267"/>
      <c r="AW475" s="267"/>
      <c r="AX475" s="267"/>
      <c r="AY475" s="267"/>
      <c r="AZ475" s="268"/>
      <c r="BA475" s="268"/>
      <c r="BB475" s="268"/>
      <c r="BC475" s="268"/>
      <c r="BD475" s="268"/>
      <c r="BE475" s="268"/>
      <c r="BF475" s="268"/>
      <c r="BG475" s="268"/>
      <c r="BH475" s="268"/>
      <c r="BI475" s="268"/>
      <c r="BJ475" s="268"/>
      <c r="BK475" s="268"/>
      <c r="BL475" s="268"/>
      <c r="BM475" s="268"/>
      <c r="BN475" s="268"/>
      <c r="BO475" s="268"/>
      <c r="BP475" s="268"/>
      <c r="BQ475" s="268"/>
      <c r="BR475" s="268"/>
      <c r="BS475" s="268"/>
      <c r="BT475" s="268"/>
      <c r="BU475" s="268"/>
      <c r="BV475" s="268"/>
      <c r="BW475" s="268"/>
      <c r="BX475" s="268"/>
      <c r="BY475" s="268"/>
      <c r="BZ475" s="268"/>
      <c r="CA475" s="268"/>
      <c r="CB475" s="268"/>
      <c r="CC475" s="268"/>
      <c r="CD475" s="268"/>
      <c r="CE475" s="268"/>
      <c r="CF475" s="268"/>
      <c r="CG475" s="268"/>
      <c r="CH475" s="268"/>
      <c r="CI475" s="268"/>
      <c r="CJ475" s="268"/>
      <c r="CK475" s="268"/>
      <c r="CL475" s="268"/>
      <c r="CM475" s="268"/>
      <c r="CN475" s="268"/>
      <c r="CO475" s="268"/>
      <c r="CP475" s="268"/>
      <c r="CQ475" s="268"/>
      <c r="CR475" s="268"/>
      <c r="CS475" s="268"/>
      <c r="CT475" s="268"/>
      <c r="CU475" s="268"/>
      <c r="CV475" s="268"/>
      <c r="CW475" s="268"/>
      <c r="CX475" s="268"/>
      <c r="CY475" s="268"/>
      <c r="CZ475" s="268"/>
      <c r="DA475" s="268"/>
      <c r="DB475" s="268"/>
      <c r="DC475" s="268"/>
      <c r="DD475" s="268"/>
      <c r="DE475" s="268"/>
      <c r="DF475" s="268"/>
      <c r="DG475" s="268"/>
      <c r="DH475" s="268"/>
      <c r="DI475" s="268"/>
      <c r="DJ475" s="268"/>
      <c r="DK475" s="268"/>
      <c r="DL475" s="268"/>
      <c r="DM475" s="268"/>
      <c r="DN475" s="268"/>
      <c r="DO475" s="268"/>
      <c r="DP475" s="268"/>
      <c r="DQ475" s="268"/>
      <c r="DR475" s="268"/>
      <c r="DS475" s="268"/>
      <c r="DT475" s="268"/>
      <c r="DU475" s="268"/>
      <c r="DV475" s="268"/>
      <c r="DW475" s="268"/>
      <c r="DX475" s="268"/>
      <c r="DY475" s="268"/>
      <c r="DZ475" s="268"/>
      <c r="EA475" s="268"/>
      <c r="EB475" s="268"/>
      <c r="EC475" s="268"/>
      <c r="ED475" s="268"/>
      <c r="EE475" s="268"/>
      <c r="EF475" s="268"/>
      <c r="EG475" s="268"/>
      <c r="EH475" s="268"/>
      <c r="EI475" s="268"/>
      <c r="EJ475" s="268"/>
      <c r="EK475" s="268"/>
      <c r="EL475" s="268"/>
      <c r="EM475" s="268"/>
      <c r="EN475" s="268"/>
      <c r="EO475" s="268"/>
      <c r="EP475" s="268"/>
      <c r="EQ475" s="268"/>
      <c r="ER475" s="268"/>
      <c r="ES475" s="268"/>
      <c r="ET475" s="268"/>
      <c r="EU475" s="268"/>
      <c r="EV475" s="268"/>
      <c r="EW475" s="268"/>
      <c r="EX475" s="268"/>
      <c r="EY475" s="268"/>
      <c r="EZ475" s="268"/>
      <c r="FA475" s="268"/>
      <c r="FB475" s="268"/>
      <c r="FC475" s="268"/>
      <c r="FD475" s="268"/>
      <c r="FE475" s="268"/>
      <c r="FF475" s="268"/>
      <c r="FG475" s="268"/>
      <c r="FH475" s="268"/>
      <c r="FI475" s="268"/>
      <c r="FJ475" s="268"/>
      <c r="FK475" s="268"/>
      <c r="FL475" s="268"/>
      <c r="FM475" s="268"/>
      <c r="FN475" s="268"/>
      <c r="FO475" s="268"/>
      <c r="FP475" s="268"/>
      <c r="FQ475" s="268"/>
      <c r="FR475" s="268"/>
      <c r="FS475" s="268"/>
      <c r="FT475" s="268"/>
      <c r="FU475" s="268"/>
      <c r="FV475" s="268"/>
      <c r="FW475" s="268"/>
      <c r="FX475" s="268"/>
      <c r="FY475" s="268"/>
      <c r="FZ475" s="268"/>
      <c r="GA475" s="268"/>
      <c r="GB475" s="268"/>
      <c r="GC475" s="268"/>
      <c r="GD475" s="268"/>
      <c r="GE475" s="268"/>
      <c r="GF475" s="268"/>
      <c r="GG475" s="268"/>
      <c r="GH475" s="268"/>
      <c r="GI475" s="268"/>
      <c r="GJ475" s="268"/>
      <c r="GK475" s="268"/>
      <c r="GL475" s="268"/>
      <c r="GM475" s="268"/>
      <c r="GN475" s="268"/>
      <c r="GO475" s="268"/>
      <c r="GP475" s="268"/>
      <c r="GQ475" s="268"/>
      <c r="GR475" s="268"/>
      <c r="GS475" s="268"/>
      <c r="GT475" s="268"/>
      <c r="GU475" s="268"/>
      <c r="GV475" s="268"/>
      <c r="GW475" s="268"/>
      <c r="GX475" s="268"/>
      <c r="GY475" s="268"/>
      <c r="GZ475" s="268"/>
      <c r="HA475" s="268"/>
      <c r="HB475" s="268"/>
      <c r="HC475" s="268"/>
      <c r="HD475" s="268"/>
      <c r="HE475" s="268"/>
      <c r="HF475" s="268"/>
      <c r="HG475" s="268"/>
      <c r="HH475" s="268"/>
      <c r="HI475" s="268"/>
      <c r="HJ475" s="268"/>
      <c r="HK475" s="268"/>
      <c r="HL475" s="268"/>
      <c r="HM475" s="268"/>
      <c r="HN475" s="268"/>
      <c r="HO475" s="268"/>
      <c r="HP475" s="268"/>
      <c r="HQ475" s="268"/>
      <c r="HR475" s="268"/>
      <c r="HS475" s="268"/>
      <c r="HT475" s="268"/>
      <c r="HU475" s="268"/>
      <c r="HV475" s="268"/>
      <c r="HW475" s="268"/>
      <c r="HX475" s="268"/>
      <c r="HY475" s="268"/>
      <c r="HZ475" s="268"/>
      <c r="IA475" s="268"/>
      <c r="IB475" s="268"/>
      <c r="IC475" s="268"/>
      <c r="ID475" s="268"/>
      <c r="IE475" s="268"/>
      <c r="IF475" s="268"/>
      <c r="IG475" s="268"/>
      <c r="IH475" s="268"/>
      <c r="II475" s="268"/>
      <c r="IJ475" s="268"/>
      <c r="IK475" s="268"/>
      <c r="IL475" s="268"/>
      <c r="IM475" s="268"/>
      <c r="IN475" s="268"/>
      <c r="IO475" s="268"/>
      <c r="IP475" s="268"/>
      <c r="IQ475" s="268"/>
      <c r="IR475" s="268"/>
      <c r="IS475" s="268"/>
      <c r="IT475" s="268"/>
      <c r="IU475" s="268"/>
      <c r="IV475" s="268"/>
      <c r="IW475" s="268"/>
      <c r="IX475" s="268"/>
      <c r="IY475" s="268"/>
      <c r="IZ475" s="268"/>
      <c r="JA475" s="268"/>
      <c r="JB475" s="268"/>
      <c r="JC475" s="268"/>
      <c r="JD475" s="268"/>
      <c r="JE475" s="268"/>
      <c r="JF475" s="268"/>
      <c r="JG475" s="268"/>
      <c r="JH475" s="268"/>
      <c r="JI475" s="268"/>
      <c r="JJ475" s="268"/>
      <c r="JK475" s="268"/>
      <c r="JL475" s="268"/>
      <c r="JM475" s="268"/>
      <c r="JN475" s="268"/>
      <c r="JO475" s="268"/>
      <c r="JP475" s="268"/>
      <c r="JQ475" s="268"/>
      <c r="JR475" s="268"/>
      <c r="JS475" s="268"/>
      <c r="JT475" s="268"/>
      <c r="JU475" s="268"/>
      <c r="JV475" s="268"/>
      <c r="JW475" s="268"/>
      <c r="JX475" s="268"/>
      <c r="JY475" s="268"/>
      <c r="JZ475" s="268"/>
      <c r="KA475" s="268"/>
      <c r="KB475" s="268"/>
      <c r="KC475" s="268"/>
      <c r="KD475" s="268"/>
      <c r="KE475" s="268"/>
      <c r="KF475" s="268"/>
      <c r="KG475" s="268"/>
      <c r="KH475" s="268"/>
      <c r="KI475" s="268"/>
      <c r="KJ475" s="268"/>
      <c r="KK475" s="268"/>
      <c r="KL475" s="268"/>
      <c r="KM475" s="268"/>
      <c r="KN475" s="268"/>
      <c r="KO475" s="268"/>
      <c r="KP475" s="268"/>
      <c r="KQ475" s="268"/>
      <c r="KR475" s="268"/>
      <c r="KS475" s="268"/>
      <c r="KT475" s="268"/>
      <c r="KU475" s="268"/>
      <c r="KV475" s="268"/>
      <c r="KW475" s="268"/>
      <c r="KX475" s="268"/>
      <c r="KY475" s="268"/>
      <c r="KZ475" s="268"/>
      <c r="LA475" s="268"/>
      <c r="LB475" s="268"/>
      <c r="LC475" s="268"/>
      <c r="LD475" s="268"/>
      <c r="LE475" s="268"/>
      <c r="LF475" s="268"/>
      <c r="LG475" s="268"/>
      <c r="LH475" s="268"/>
      <c r="LI475" s="268"/>
      <c r="LJ475" s="268"/>
      <c r="LK475" s="268"/>
      <c r="LL475" s="268"/>
      <c r="LM475" s="268"/>
      <c r="LN475" s="268"/>
      <c r="LO475" s="268"/>
      <c r="LP475" s="268"/>
      <c r="LQ475" s="268"/>
      <c r="LR475" s="268"/>
      <c r="LS475" s="268"/>
      <c r="LT475" s="268"/>
      <c r="LU475" s="268"/>
      <c r="LV475" s="268"/>
      <c r="LW475" s="268"/>
      <c r="LX475" s="268"/>
      <c r="LY475" s="268"/>
      <c r="LZ475" s="268"/>
      <c r="MA475" s="268"/>
      <c r="MB475" s="268"/>
      <c r="MC475" s="268"/>
      <c r="MD475" s="268"/>
      <c r="ME475" s="268"/>
      <c r="MF475" s="268"/>
      <c r="MG475" s="268"/>
      <c r="MH475" s="268"/>
      <c r="MI475" s="268"/>
      <c r="MJ475" s="268"/>
      <c r="MK475" s="268"/>
      <c r="ML475" s="268"/>
      <c r="MM475" s="268"/>
      <c r="MN475" s="268"/>
      <c r="MO475" s="268"/>
      <c r="MP475" s="268"/>
      <c r="MQ475" s="268"/>
      <c r="MR475" s="268"/>
      <c r="MS475" s="268"/>
      <c r="MT475" s="268"/>
      <c r="MU475" s="268"/>
      <c r="MV475" s="268"/>
      <c r="MW475" s="268"/>
      <c r="MX475" s="268"/>
      <c r="MY475" s="268"/>
      <c r="MZ475" s="268"/>
      <c r="NA475" s="268"/>
      <c r="NB475" s="268"/>
      <c r="NC475" s="268"/>
      <c r="ND475" s="268"/>
      <c r="NE475" s="268"/>
      <c r="NF475" s="268"/>
      <c r="NG475" s="268"/>
      <c r="NH475" s="268"/>
      <c r="NI475" s="268"/>
      <c r="NJ475" s="268"/>
      <c r="NK475" s="268"/>
      <c r="NL475" s="268"/>
      <c r="NM475" s="268"/>
      <c r="NN475" s="268"/>
      <c r="NO475" s="268"/>
      <c r="NP475" s="268"/>
      <c r="NQ475" s="268"/>
      <c r="NR475" s="268"/>
      <c r="NS475" s="268"/>
      <c r="NT475" s="268"/>
      <c r="NU475" s="268"/>
      <c r="NV475" s="268"/>
      <c r="NW475" s="268"/>
      <c r="NX475" s="268"/>
      <c r="NY475" s="268"/>
      <c r="NZ475" s="268"/>
      <c r="OA475" s="268"/>
      <c r="OB475" s="268"/>
      <c r="OC475" s="268"/>
      <c r="OD475" s="268"/>
      <c r="OE475" s="268"/>
      <c r="OF475" s="268"/>
      <c r="OG475" s="268"/>
      <c r="OH475" s="268"/>
      <c r="OI475" s="268"/>
      <c r="OJ475" s="268"/>
      <c r="OK475" s="268"/>
      <c r="OL475" s="268"/>
      <c r="OM475" s="268"/>
      <c r="ON475" s="268"/>
      <c r="OO475" s="268"/>
      <c r="OP475" s="268"/>
      <c r="OQ475" s="268"/>
      <c r="OR475" s="268"/>
      <c r="OS475" s="268"/>
      <c r="OT475" s="268"/>
      <c r="OU475" s="268"/>
      <c r="OV475" s="268"/>
      <c r="OW475" s="268"/>
      <c r="OX475" s="268"/>
      <c r="OY475" s="268"/>
      <c r="OZ475" s="268"/>
      <c r="PA475" s="268"/>
      <c r="PB475" s="268"/>
      <c r="PC475" s="268"/>
      <c r="PD475" s="268"/>
      <c r="PE475" s="268"/>
      <c r="PF475" s="268"/>
      <c r="PG475" s="268"/>
      <c r="PH475" s="268"/>
      <c r="PI475" s="268"/>
      <c r="PJ475" s="268"/>
      <c r="PK475" s="268"/>
      <c r="PL475" s="268"/>
      <c r="PM475" s="268"/>
      <c r="PN475" s="268"/>
      <c r="PO475" s="268"/>
      <c r="PP475" s="268"/>
      <c r="PQ475" s="268"/>
      <c r="PR475" s="268"/>
      <c r="PS475" s="268"/>
      <c r="PT475" s="268"/>
      <c r="PU475" s="268"/>
      <c r="PV475" s="268"/>
      <c r="PW475" s="268"/>
      <c r="PX475" s="268"/>
      <c r="PY475" s="268"/>
      <c r="PZ475" s="268"/>
      <c r="QA475" s="268"/>
      <c r="QB475" s="268"/>
      <c r="QC475" s="268"/>
      <c r="QD475" s="268"/>
      <c r="QE475" s="268"/>
      <c r="QF475" s="268"/>
      <c r="QG475" s="268"/>
      <c r="QH475" s="268"/>
      <c r="QI475" s="268"/>
      <c r="QJ475" s="268"/>
      <c r="QK475" s="268"/>
      <c r="QL475" s="268"/>
      <c r="QM475" s="268"/>
      <c r="QN475" s="268"/>
      <c r="QO475" s="268"/>
      <c r="QP475" s="268"/>
      <c r="QQ475" s="268"/>
      <c r="QR475" s="268"/>
      <c r="QS475" s="268"/>
      <c r="QT475" s="268"/>
      <c r="QU475" s="268"/>
      <c r="QV475" s="268"/>
      <c r="QW475" s="268"/>
      <c r="QX475" s="268"/>
      <c r="QY475" s="268"/>
      <c r="QZ475" s="268"/>
      <c r="RA475" s="268"/>
      <c r="RB475" s="268"/>
      <c r="RC475" s="268"/>
      <c r="RD475" s="268"/>
      <c r="RE475" s="268"/>
      <c r="RF475" s="268"/>
      <c r="RG475" s="268"/>
      <c r="RH475" s="268"/>
      <c r="RI475" s="268"/>
      <c r="RJ475" s="268"/>
      <c r="RK475" s="268"/>
      <c r="RL475" s="268"/>
      <c r="RM475" s="268"/>
      <c r="RN475" s="268"/>
      <c r="RO475" s="268"/>
      <c r="RP475" s="268"/>
      <c r="RQ475" s="268"/>
      <c r="RR475" s="268"/>
      <c r="RS475" s="268"/>
      <c r="RT475" s="268"/>
      <c r="RU475" s="268"/>
      <c r="RV475" s="268"/>
      <c r="RW475" s="268"/>
      <c r="RX475" s="268"/>
      <c r="RY475" s="268"/>
      <c r="RZ475" s="268"/>
      <c r="SA475" s="268"/>
      <c r="SB475" s="268"/>
      <c r="SC475" s="268"/>
      <c r="SD475" s="268"/>
      <c r="SE475" s="268"/>
    </row>
    <row r="476" spans="8:499" s="288" customFormat="1" x14ac:dyDescent="0.2">
      <c r="H476" s="267"/>
      <c r="I476" s="267"/>
      <c r="J476" s="267"/>
      <c r="K476" s="267"/>
      <c r="L476" s="267"/>
      <c r="M476" s="267"/>
      <c r="N476" s="267"/>
      <c r="O476" s="267"/>
      <c r="P476" s="267"/>
      <c r="Q476" s="267"/>
      <c r="R476" s="267"/>
      <c r="S476" s="267"/>
      <c r="T476" s="267"/>
      <c r="U476" s="267"/>
      <c r="V476" s="267"/>
      <c r="W476" s="267"/>
      <c r="X476" s="267"/>
      <c r="Y476" s="267"/>
      <c r="Z476" s="267"/>
      <c r="AA476" s="267"/>
      <c r="AB476" s="267"/>
      <c r="AC476" s="267"/>
      <c r="AD476" s="267"/>
      <c r="AE476" s="267"/>
      <c r="AF476" s="267"/>
      <c r="AG476" s="267"/>
      <c r="AH476" s="267"/>
      <c r="AI476" s="267"/>
      <c r="AJ476" s="267"/>
      <c r="AK476" s="267"/>
      <c r="AL476" s="267"/>
      <c r="AM476" s="267"/>
      <c r="AN476" s="267"/>
      <c r="AO476" s="267"/>
      <c r="AP476" s="267"/>
      <c r="AQ476" s="267"/>
      <c r="AR476" s="267"/>
      <c r="AS476" s="267"/>
      <c r="AT476" s="267"/>
      <c r="AU476" s="267"/>
      <c r="AV476" s="267"/>
      <c r="AW476" s="267"/>
      <c r="AX476" s="267"/>
      <c r="AY476" s="267"/>
      <c r="AZ476" s="268"/>
      <c r="BA476" s="268"/>
      <c r="BB476" s="268"/>
      <c r="BC476" s="268"/>
      <c r="BD476" s="268"/>
      <c r="BE476" s="268"/>
      <c r="BF476" s="268"/>
      <c r="BG476" s="268"/>
      <c r="BH476" s="268"/>
      <c r="BI476" s="268"/>
      <c r="BJ476" s="268"/>
      <c r="BK476" s="268"/>
      <c r="BL476" s="268"/>
      <c r="BM476" s="268"/>
      <c r="BN476" s="268"/>
      <c r="BO476" s="268"/>
      <c r="BP476" s="268"/>
      <c r="BQ476" s="268"/>
      <c r="BR476" s="268"/>
      <c r="BS476" s="268"/>
      <c r="BT476" s="268"/>
      <c r="BU476" s="268"/>
      <c r="BV476" s="268"/>
      <c r="BW476" s="268"/>
      <c r="BX476" s="268"/>
      <c r="BY476" s="268"/>
      <c r="BZ476" s="268"/>
      <c r="CA476" s="268"/>
      <c r="CB476" s="268"/>
      <c r="CC476" s="268"/>
      <c r="CD476" s="268"/>
      <c r="CE476" s="268"/>
      <c r="CF476" s="268"/>
      <c r="CG476" s="268"/>
      <c r="CH476" s="268"/>
      <c r="CI476" s="268"/>
      <c r="CJ476" s="268"/>
      <c r="CK476" s="268"/>
      <c r="CL476" s="268"/>
      <c r="CM476" s="268"/>
      <c r="CN476" s="268"/>
      <c r="CO476" s="268"/>
      <c r="CP476" s="268"/>
      <c r="CQ476" s="268"/>
      <c r="CR476" s="268"/>
      <c r="CS476" s="268"/>
      <c r="CT476" s="268"/>
      <c r="CU476" s="268"/>
      <c r="CV476" s="268"/>
      <c r="CW476" s="268"/>
      <c r="CX476" s="268"/>
      <c r="CY476" s="268"/>
      <c r="CZ476" s="268"/>
      <c r="DA476" s="268"/>
      <c r="DB476" s="268"/>
      <c r="DC476" s="268"/>
      <c r="DD476" s="268"/>
      <c r="DE476" s="268"/>
      <c r="DF476" s="268"/>
      <c r="DG476" s="268"/>
      <c r="DH476" s="268"/>
      <c r="DI476" s="268"/>
      <c r="DJ476" s="268"/>
      <c r="DK476" s="268"/>
      <c r="DL476" s="268"/>
      <c r="DM476" s="268"/>
      <c r="DN476" s="268"/>
      <c r="DO476" s="268"/>
      <c r="DP476" s="268"/>
      <c r="DQ476" s="268"/>
      <c r="DR476" s="268"/>
      <c r="DS476" s="268"/>
      <c r="DT476" s="268"/>
      <c r="DU476" s="268"/>
      <c r="DV476" s="268"/>
      <c r="DW476" s="268"/>
      <c r="DX476" s="268"/>
      <c r="DY476" s="268"/>
      <c r="DZ476" s="268"/>
      <c r="EA476" s="268"/>
      <c r="EB476" s="268"/>
      <c r="EC476" s="268"/>
      <c r="ED476" s="268"/>
      <c r="EE476" s="268"/>
      <c r="EF476" s="268"/>
      <c r="EG476" s="268"/>
      <c r="EH476" s="268"/>
      <c r="EI476" s="268"/>
      <c r="EJ476" s="268"/>
      <c r="EK476" s="268"/>
      <c r="EL476" s="268"/>
      <c r="EM476" s="268"/>
      <c r="EN476" s="268"/>
      <c r="EO476" s="268"/>
      <c r="EP476" s="268"/>
      <c r="EQ476" s="268"/>
      <c r="ER476" s="268"/>
      <c r="ES476" s="268"/>
      <c r="ET476" s="268"/>
      <c r="EU476" s="268"/>
      <c r="EV476" s="268"/>
      <c r="EW476" s="268"/>
      <c r="EX476" s="268"/>
      <c r="EY476" s="268"/>
      <c r="EZ476" s="268"/>
      <c r="FA476" s="268"/>
      <c r="FB476" s="268"/>
      <c r="FC476" s="268"/>
      <c r="FD476" s="268"/>
      <c r="FE476" s="268"/>
      <c r="FF476" s="268"/>
      <c r="FG476" s="268"/>
      <c r="FH476" s="268"/>
      <c r="FI476" s="268"/>
      <c r="FJ476" s="268"/>
      <c r="FK476" s="268"/>
      <c r="FL476" s="268"/>
      <c r="FM476" s="268"/>
      <c r="FN476" s="268"/>
      <c r="FO476" s="268"/>
      <c r="FP476" s="268"/>
      <c r="FQ476" s="268"/>
      <c r="FR476" s="268"/>
      <c r="FS476" s="268"/>
      <c r="FT476" s="268"/>
      <c r="FU476" s="268"/>
      <c r="FV476" s="268"/>
      <c r="FW476" s="268"/>
      <c r="FX476" s="268"/>
      <c r="FY476" s="268"/>
      <c r="FZ476" s="268"/>
      <c r="GA476" s="268"/>
      <c r="GB476" s="268"/>
      <c r="GC476" s="268"/>
      <c r="GD476" s="268"/>
      <c r="GE476" s="268"/>
      <c r="GF476" s="268"/>
      <c r="GG476" s="268"/>
      <c r="GH476" s="268"/>
      <c r="GI476" s="268"/>
      <c r="GJ476" s="268"/>
      <c r="GK476" s="268"/>
      <c r="GL476" s="268"/>
      <c r="GM476" s="268"/>
      <c r="GN476" s="268"/>
      <c r="GO476" s="268"/>
      <c r="GP476" s="268"/>
      <c r="GQ476" s="268"/>
      <c r="GR476" s="268"/>
      <c r="GS476" s="268"/>
      <c r="GT476" s="268"/>
      <c r="GU476" s="268"/>
      <c r="GV476" s="268"/>
      <c r="GW476" s="268"/>
      <c r="GX476" s="268"/>
      <c r="GY476" s="268"/>
      <c r="GZ476" s="268"/>
      <c r="HA476" s="268"/>
      <c r="HB476" s="268"/>
      <c r="HC476" s="268"/>
      <c r="HD476" s="268"/>
      <c r="HE476" s="268"/>
      <c r="HF476" s="268"/>
      <c r="HG476" s="268"/>
      <c r="HH476" s="268"/>
      <c r="HI476" s="268"/>
      <c r="HJ476" s="268"/>
      <c r="HK476" s="268"/>
      <c r="HL476" s="268"/>
      <c r="HM476" s="268"/>
      <c r="HN476" s="268"/>
      <c r="HO476" s="268"/>
      <c r="HP476" s="268"/>
      <c r="HQ476" s="268"/>
      <c r="HR476" s="268"/>
      <c r="HS476" s="268"/>
      <c r="HT476" s="268"/>
      <c r="HU476" s="268"/>
      <c r="HV476" s="268"/>
      <c r="HW476" s="268"/>
      <c r="HX476" s="268"/>
      <c r="HY476" s="268"/>
      <c r="HZ476" s="268"/>
      <c r="IA476" s="268"/>
      <c r="IB476" s="268"/>
      <c r="IC476" s="268"/>
      <c r="ID476" s="268"/>
      <c r="IE476" s="268"/>
      <c r="IF476" s="268"/>
      <c r="IG476" s="268"/>
      <c r="IH476" s="268"/>
      <c r="II476" s="268"/>
      <c r="IJ476" s="268"/>
      <c r="IK476" s="268"/>
      <c r="IL476" s="268"/>
      <c r="IM476" s="268"/>
      <c r="IN476" s="268"/>
      <c r="IO476" s="268"/>
      <c r="IP476" s="268"/>
      <c r="IQ476" s="268"/>
      <c r="IR476" s="268"/>
      <c r="IS476" s="268"/>
      <c r="IT476" s="268"/>
      <c r="IU476" s="268"/>
      <c r="IV476" s="268"/>
      <c r="IW476" s="268"/>
      <c r="IX476" s="268"/>
      <c r="IY476" s="268"/>
      <c r="IZ476" s="268"/>
      <c r="JA476" s="268"/>
      <c r="JB476" s="268"/>
      <c r="JC476" s="268"/>
      <c r="JD476" s="268"/>
      <c r="JE476" s="268"/>
      <c r="JF476" s="268"/>
      <c r="JG476" s="268"/>
      <c r="JH476" s="268"/>
      <c r="JI476" s="268"/>
      <c r="JJ476" s="268"/>
      <c r="JK476" s="268"/>
      <c r="JL476" s="268"/>
      <c r="JM476" s="268"/>
      <c r="JN476" s="268"/>
      <c r="JO476" s="268"/>
      <c r="JP476" s="268"/>
      <c r="JQ476" s="268"/>
      <c r="JR476" s="268"/>
      <c r="JS476" s="268"/>
      <c r="JT476" s="268"/>
      <c r="JU476" s="268"/>
      <c r="JV476" s="268"/>
      <c r="JW476" s="268"/>
      <c r="JX476" s="268"/>
      <c r="JY476" s="268"/>
      <c r="JZ476" s="268"/>
      <c r="KA476" s="268"/>
      <c r="KB476" s="268"/>
      <c r="KC476" s="268"/>
      <c r="KD476" s="268"/>
      <c r="KE476" s="268"/>
      <c r="KF476" s="268"/>
      <c r="KG476" s="268"/>
      <c r="KH476" s="268"/>
      <c r="KI476" s="268"/>
      <c r="KJ476" s="268"/>
      <c r="KK476" s="268"/>
      <c r="KL476" s="268"/>
      <c r="KM476" s="268"/>
      <c r="KN476" s="268"/>
      <c r="KO476" s="268"/>
      <c r="KP476" s="268"/>
      <c r="KQ476" s="268"/>
      <c r="KR476" s="268"/>
      <c r="KS476" s="268"/>
      <c r="KT476" s="268"/>
      <c r="KU476" s="268"/>
      <c r="KV476" s="268"/>
      <c r="KW476" s="268"/>
      <c r="KX476" s="268"/>
      <c r="KY476" s="268"/>
      <c r="KZ476" s="268"/>
      <c r="LA476" s="268"/>
      <c r="LB476" s="268"/>
      <c r="LC476" s="268"/>
      <c r="LD476" s="268"/>
      <c r="LE476" s="268"/>
      <c r="LF476" s="268"/>
      <c r="LG476" s="268"/>
      <c r="LH476" s="268"/>
      <c r="LI476" s="268"/>
      <c r="LJ476" s="268"/>
      <c r="LK476" s="268"/>
      <c r="LL476" s="268"/>
      <c r="LM476" s="268"/>
      <c r="LN476" s="268"/>
      <c r="LO476" s="268"/>
      <c r="LP476" s="268"/>
      <c r="LQ476" s="268"/>
      <c r="LR476" s="268"/>
      <c r="LS476" s="268"/>
      <c r="LT476" s="268"/>
      <c r="LU476" s="268"/>
      <c r="LV476" s="268"/>
      <c r="LW476" s="268"/>
      <c r="LX476" s="268"/>
      <c r="LY476" s="268"/>
      <c r="LZ476" s="268"/>
      <c r="MA476" s="268"/>
      <c r="MB476" s="268"/>
      <c r="MC476" s="268"/>
      <c r="MD476" s="268"/>
      <c r="ME476" s="268"/>
      <c r="MF476" s="268"/>
      <c r="MG476" s="268"/>
      <c r="MH476" s="268"/>
      <c r="MI476" s="268"/>
      <c r="MJ476" s="268"/>
      <c r="MK476" s="268"/>
      <c r="ML476" s="268"/>
      <c r="MM476" s="268"/>
      <c r="MN476" s="268"/>
      <c r="MO476" s="268"/>
      <c r="MP476" s="268"/>
      <c r="MQ476" s="268"/>
      <c r="MR476" s="268"/>
      <c r="MS476" s="268"/>
      <c r="MT476" s="268"/>
      <c r="MU476" s="268"/>
      <c r="MV476" s="268"/>
      <c r="MW476" s="268"/>
      <c r="MX476" s="268"/>
      <c r="MY476" s="268"/>
      <c r="MZ476" s="268"/>
      <c r="NA476" s="268"/>
      <c r="NB476" s="268"/>
      <c r="NC476" s="268"/>
      <c r="ND476" s="268"/>
      <c r="NE476" s="268"/>
      <c r="NF476" s="268"/>
      <c r="NG476" s="268"/>
      <c r="NH476" s="268"/>
      <c r="NI476" s="268"/>
      <c r="NJ476" s="268"/>
      <c r="NK476" s="268"/>
      <c r="NL476" s="268"/>
      <c r="NM476" s="268"/>
      <c r="NN476" s="268"/>
      <c r="NO476" s="268"/>
      <c r="NP476" s="268"/>
      <c r="NQ476" s="268"/>
      <c r="NR476" s="268"/>
      <c r="NS476" s="268"/>
      <c r="NT476" s="268"/>
      <c r="NU476" s="268"/>
      <c r="NV476" s="268"/>
      <c r="NW476" s="268"/>
      <c r="NX476" s="268"/>
      <c r="NY476" s="268"/>
      <c r="NZ476" s="268"/>
      <c r="OA476" s="268"/>
      <c r="OB476" s="268"/>
      <c r="OC476" s="268"/>
      <c r="OD476" s="268"/>
      <c r="OE476" s="268"/>
      <c r="OF476" s="268"/>
      <c r="OG476" s="268"/>
      <c r="OH476" s="268"/>
      <c r="OI476" s="268"/>
      <c r="OJ476" s="268"/>
      <c r="OK476" s="268"/>
      <c r="OL476" s="268"/>
      <c r="OM476" s="268"/>
      <c r="ON476" s="268"/>
      <c r="OO476" s="268"/>
      <c r="OP476" s="268"/>
      <c r="OQ476" s="268"/>
      <c r="OR476" s="268"/>
      <c r="OS476" s="268"/>
      <c r="OT476" s="268"/>
      <c r="OU476" s="268"/>
      <c r="OV476" s="268"/>
      <c r="OW476" s="268"/>
      <c r="OX476" s="268"/>
      <c r="OY476" s="268"/>
      <c r="OZ476" s="268"/>
      <c r="PA476" s="268"/>
      <c r="PB476" s="268"/>
      <c r="PC476" s="268"/>
      <c r="PD476" s="268"/>
      <c r="PE476" s="268"/>
      <c r="PF476" s="268"/>
      <c r="PG476" s="268"/>
      <c r="PH476" s="268"/>
      <c r="PI476" s="268"/>
      <c r="PJ476" s="268"/>
      <c r="PK476" s="268"/>
      <c r="PL476" s="268"/>
      <c r="PM476" s="268"/>
      <c r="PN476" s="268"/>
      <c r="PO476" s="268"/>
      <c r="PP476" s="268"/>
      <c r="PQ476" s="268"/>
      <c r="PR476" s="268"/>
      <c r="PS476" s="268"/>
      <c r="PT476" s="268"/>
      <c r="PU476" s="268"/>
      <c r="PV476" s="268"/>
      <c r="PW476" s="268"/>
      <c r="PX476" s="268"/>
      <c r="PY476" s="268"/>
      <c r="PZ476" s="268"/>
      <c r="QA476" s="268"/>
      <c r="QB476" s="268"/>
      <c r="QC476" s="268"/>
      <c r="QD476" s="268"/>
      <c r="QE476" s="268"/>
      <c r="QF476" s="268"/>
      <c r="QG476" s="268"/>
      <c r="QH476" s="268"/>
      <c r="QI476" s="268"/>
      <c r="QJ476" s="268"/>
      <c r="QK476" s="268"/>
      <c r="QL476" s="268"/>
      <c r="QM476" s="268"/>
      <c r="QN476" s="268"/>
      <c r="QO476" s="268"/>
      <c r="QP476" s="268"/>
      <c r="QQ476" s="268"/>
      <c r="QR476" s="268"/>
      <c r="QS476" s="268"/>
      <c r="QT476" s="268"/>
      <c r="QU476" s="268"/>
      <c r="QV476" s="268"/>
      <c r="QW476" s="268"/>
      <c r="QX476" s="268"/>
      <c r="QY476" s="268"/>
      <c r="QZ476" s="268"/>
      <c r="RA476" s="268"/>
      <c r="RB476" s="268"/>
      <c r="RC476" s="268"/>
      <c r="RD476" s="268"/>
      <c r="RE476" s="268"/>
      <c r="RF476" s="268"/>
      <c r="RG476" s="268"/>
      <c r="RH476" s="268"/>
      <c r="RI476" s="268"/>
      <c r="RJ476" s="268"/>
      <c r="RK476" s="268"/>
      <c r="RL476" s="268"/>
      <c r="RM476" s="268"/>
      <c r="RN476" s="268"/>
      <c r="RO476" s="268"/>
      <c r="RP476" s="268"/>
      <c r="RQ476" s="268"/>
      <c r="RR476" s="268"/>
      <c r="RS476" s="268"/>
      <c r="RT476" s="268"/>
      <c r="RU476" s="268"/>
      <c r="RV476" s="268"/>
      <c r="RW476" s="268"/>
      <c r="RX476" s="268"/>
      <c r="RY476" s="268"/>
      <c r="RZ476" s="268"/>
      <c r="SA476" s="268"/>
      <c r="SB476" s="268"/>
      <c r="SC476" s="268"/>
      <c r="SD476" s="268"/>
      <c r="SE476" s="268"/>
    </row>
    <row r="477" spans="8:499" s="288" customFormat="1" x14ac:dyDescent="0.2">
      <c r="H477" s="267"/>
      <c r="I477" s="267"/>
      <c r="J477" s="267"/>
      <c r="K477" s="267"/>
      <c r="L477" s="267"/>
      <c r="M477" s="267"/>
      <c r="N477" s="267"/>
      <c r="O477" s="267"/>
      <c r="P477" s="267"/>
      <c r="Q477" s="267"/>
      <c r="R477" s="267"/>
      <c r="S477" s="267"/>
      <c r="T477" s="267"/>
      <c r="U477" s="267"/>
      <c r="V477" s="267"/>
      <c r="W477" s="267"/>
      <c r="X477" s="267"/>
      <c r="Y477" s="267"/>
      <c r="Z477" s="267"/>
      <c r="AA477" s="267"/>
      <c r="AB477" s="267"/>
      <c r="AC477" s="267"/>
      <c r="AD477" s="267"/>
      <c r="AE477" s="267"/>
      <c r="AF477" s="267"/>
      <c r="AG477" s="267"/>
      <c r="AH477" s="267"/>
      <c r="AI477" s="267"/>
      <c r="AJ477" s="267"/>
      <c r="AK477" s="267"/>
      <c r="AL477" s="267"/>
      <c r="AM477" s="267"/>
      <c r="AN477" s="267"/>
      <c r="AO477" s="267"/>
      <c r="AP477" s="267"/>
      <c r="AQ477" s="267"/>
      <c r="AR477" s="267"/>
      <c r="AS477" s="267"/>
      <c r="AT477" s="267"/>
      <c r="AU477" s="267"/>
      <c r="AV477" s="267"/>
      <c r="AW477" s="267"/>
      <c r="AX477" s="267"/>
      <c r="AY477" s="267"/>
      <c r="AZ477" s="268"/>
      <c r="BA477" s="268"/>
      <c r="BB477" s="268"/>
      <c r="BC477" s="268"/>
      <c r="BD477" s="268"/>
      <c r="BE477" s="268"/>
      <c r="BF477" s="268"/>
      <c r="BG477" s="268"/>
      <c r="BH477" s="268"/>
      <c r="BI477" s="268"/>
      <c r="BJ477" s="268"/>
      <c r="BK477" s="268"/>
      <c r="BL477" s="268"/>
      <c r="BM477" s="268"/>
      <c r="BN477" s="268"/>
      <c r="BO477" s="268"/>
      <c r="BP477" s="268"/>
      <c r="BQ477" s="268"/>
      <c r="BR477" s="268"/>
      <c r="BS477" s="268"/>
      <c r="BT477" s="268"/>
      <c r="BU477" s="268"/>
      <c r="BV477" s="268"/>
      <c r="BW477" s="268"/>
      <c r="BX477" s="268"/>
      <c r="BY477" s="268"/>
      <c r="BZ477" s="268"/>
      <c r="CA477" s="268"/>
      <c r="CB477" s="268"/>
      <c r="CC477" s="268"/>
      <c r="CD477" s="268"/>
      <c r="CE477" s="268"/>
      <c r="CF477" s="268"/>
      <c r="CG477" s="268"/>
      <c r="CH477" s="268"/>
      <c r="CI477" s="268"/>
      <c r="CJ477" s="268"/>
      <c r="CK477" s="268"/>
      <c r="CL477" s="268"/>
      <c r="CM477" s="268"/>
      <c r="CN477" s="268"/>
      <c r="CO477" s="268"/>
      <c r="CP477" s="268"/>
      <c r="CQ477" s="268"/>
      <c r="CR477" s="268"/>
      <c r="CS477" s="268"/>
      <c r="CT477" s="268"/>
      <c r="CU477" s="268"/>
      <c r="CV477" s="268"/>
      <c r="CW477" s="268"/>
      <c r="CX477" s="268"/>
      <c r="CY477" s="268"/>
      <c r="CZ477" s="268"/>
      <c r="DA477" s="268"/>
      <c r="DB477" s="268"/>
      <c r="DC477" s="268"/>
      <c r="DD477" s="268"/>
      <c r="DE477" s="268"/>
      <c r="DF477" s="268"/>
      <c r="DG477" s="268"/>
      <c r="DH477" s="268"/>
      <c r="DI477" s="268"/>
      <c r="DJ477" s="268"/>
      <c r="DK477" s="268"/>
      <c r="DL477" s="268"/>
      <c r="DM477" s="268"/>
      <c r="DN477" s="268"/>
      <c r="DO477" s="268"/>
      <c r="DP477" s="268"/>
      <c r="DQ477" s="268"/>
      <c r="DR477" s="268"/>
      <c r="DS477" s="268"/>
      <c r="DT477" s="268"/>
      <c r="DU477" s="268"/>
      <c r="DV477" s="268"/>
      <c r="DW477" s="268"/>
      <c r="DX477" s="268"/>
      <c r="DY477" s="268"/>
      <c r="DZ477" s="268"/>
      <c r="EA477" s="268"/>
      <c r="EB477" s="268"/>
      <c r="EC477" s="268"/>
      <c r="ED477" s="268"/>
      <c r="EE477" s="268"/>
      <c r="EF477" s="268"/>
      <c r="EG477" s="268"/>
      <c r="EH477" s="268"/>
      <c r="EI477" s="268"/>
      <c r="EJ477" s="268"/>
      <c r="EK477" s="268"/>
      <c r="EL477" s="268"/>
      <c r="EM477" s="268"/>
      <c r="EN477" s="268"/>
      <c r="EO477" s="268"/>
      <c r="EP477" s="268"/>
      <c r="EQ477" s="268"/>
      <c r="ER477" s="268"/>
      <c r="ES477" s="268"/>
      <c r="ET477" s="268"/>
      <c r="EU477" s="268"/>
      <c r="EV477" s="268"/>
      <c r="EW477" s="268"/>
      <c r="EX477" s="268"/>
      <c r="EY477" s="268"/>
      <c r="EZ477" s="268"/>
      <c r="FA477" s="268"/>
      <c r="FB477" s="268"/>
      <c r="FC477" s="268"/>
      <c r="FD477" s="268"/>
      <c r="FE477" s="268"/>
      <c r="FF477" s="268"/>
      <c r="FG477" s="268"/>
      <c r="FH477" s="268"/>
      <c r="FI477" s="268"/>
      <c r="FJ477" s="268"/>
      <c r="FK477" s="268"/>
      <c r="FL477" s="268"/>
      <c r="FM477" s="268"/>
      <c r="FN477" s="268"/>
      <c r="FO477" s="268"/>
      <c r="FP477" s="268"/>
      <c r="FQ477" s="268"/>
      <c r="FR477" s="268"/>
      <c r="FS477" s="268"/>
      <c r="FT477" s="268"/>
      <c r="FU477" s="268"/>
      <c r="FV477" s="268"/>
      <c r="FW477" s="268"/>
      <c r="FX477" s="268"/>
      <c r="FY477" s="268"/>
      <c r="FZ477" s="268"/>
      <c r="GA477" s="268"/>
      <c r="GB477" s="268"/>
      <c r="GC477" s="268"/>
      <c r="GD477" s="268"/>
      <c r="GE477" s="268"/>
      <c r="GF477" s="268"/>
      <c r="GG477" s="268"/>
      <c r="GH477" s="268"/>
      <c r="GI477" s="268"/>
      <c r="GJ477" s="268"/>
      <c r="GK477" s="268"/>
      <c r="GL477" s="268"/>
      <c r="GM477" s="268"/>
      <c r="GN477" s="268"/>
      <c r="GO477" s="268"/>
      <c r="GP477" s="268"/>
      <c r="GQ477" s="268"/>
      <c r="GR477" s="268"/>
      <c r="GS477" s="268"/>
      <c r="GT477" s="268"/>
      <c r="GU477" s="268"/>
      <c r="GV477" s="268"/>
      <c r="GW477" s="268"/>
      <c r="GX477" s="268"/>
      <c r="GY477" s="268"/>
      <c r="GZ477" s="268"/>
      <c r="HA477" s="268"/>
      <c r="HB477" s="268"/>
      <c r="HC477" s="268"/>
      <c r="HD477" s="268"/>
      <c r="HE477" s="268"/>
      <c r="HF477" s="268"/>
      <c r="HG477" s="268"/>
      <c r="HH477" s="268"/>
      <c r="HI477" s="268"/>
      <c r="HJ477" s="268"/>
      <c r="HK477" s="268"/>
      <c r="HL477" s="268"/>
      <c r="HM477" s="268"/>
      <c r="HN477" s="268"/>
      <c r="HO477" s="268"/>
      <c r="HP477" s="268"/>
      <c r="HQ477" s="268"/>
      <c r="HR477" s="268"/>
      <c r="HS477" s="268"/>
      <c r="HT477" s="268"/>
      <c r="HU477" s="268"/>
      <c r="HV477" s="268"/>
      <c r="HW477" s="268"/>
      <c r="HX477" s="268"/>
      <c r="HY477" s="268"/>
      <c r="HZ477" s="268"/>
      <c r="IA477" s="268"/>
      <c r="IB477" s="268"/>
      <c r="IC477" s="268"/>
      <c r="ID477" s="268"/>
      <c r="IE477" s="268"/>
      <c r="IF477" s="268"/>
      <c r="IG477" s="268"/>
      <c r="IH477" s="268"/>
      <c r="II477" s="268"/>
      <c r="IJ477" s="268"/>
      <c r="IK477" s="268"/>
      <c r="IL477" s="268"/>
      <c r="IM477" s="268"/>
      <c r="IN477" s="268"/>
      <c r="IO477" s="268"/>
      <c r="IP477" s="268"/>
      <c r="IQ477" s="268"/>
      <c r="IR477" s="268"/>
      <c r="IS477" s="268"/>
      <c r="IT477" s="268"/>
      <c r="IU477" s="268"/>
      <c r="IV477" s="268"/>
      <c r="IW477" s="268"/>
      <c r="IX477" s="268"/>
      <c r="IY477" s="268"/>
      <c r="IZ477" s="268"/>
      <c r="JA477" s="268"/>
      <c r="JB477" s="268"/>
      <c r="JC477" s="268"/>
      <c r="JD477" s="268"/>
      <c r="JE477" s="268"/>
      <c r="JF477" s="268"/>
      <c r="JG477" s="268"/>
      <c r="JH477" s="268"/>
      <c r="JI477" s="268"/>
      <c r="JJ477" s="268"/>
      <c r="JK477" s="268"/>
      <c r="JL477" s="268"/>
      <c r="JM477" s="268"/>
      <c r="JN477" s="268"/>
      <c r="JO477" s="268"/>
      <c r="JP477" s="268"/>
      <c r="JQ477" s="268"/>
      <c r="JR477" s="268"/>
      <c r="JS477" s="268"/>
      <c r="JT477" s="268"/>
      <c r="JU477" s="268"/>
      <c r="JV477" s="268"/>
      <c r="JW477" s="268"/>
      <c r="JX477" s="268"/>
      <c r="JY477" s="268"/>
      <c r="JZ477" s="268"/>
      <c r="KA477" s="268"/>
      <c r="KB477" s="268"/>
      <c r="KC477" s="268"/>
      <c r="KD477" s="268"/>
      <c r="KE477" s="268"/>
      <c r="KF477" s="268"/>
      <c r="KG477" s="268"/>
      <c r="KH477" s="268"/>
      <c r="KI477" s="268"/>
      <c r="KJ477" s="268"/>
      <c r="KK477" s="268"/>
      <c r="KL477" s="268"/>
      <c r="KM477" s="268"/>
      <c r="KN477" s="268"/>
      <c r="KO477" s="268"/>
      <c r="KP477" s="268"/>
      <c r="KQ477" s="268"/>
      <c r="KR477" s="268"/>
      <c r="KS477" s="268"/>
      <c r="KT477" s="268"/>
      <c r="KU477" s="268"/>
      <c r="KV477" s="268"/>
      <c r="KW477" s="268"/>
      <c r="KX477" s="268"/>
      <c r="KY477" s="268"/>
      <c r="KZ477" s="268"/>
      <c r="LA477" s="268"/>
      <c r="LB477" s="268"/>
      <c r="LC477" s="268"/>
      <c r="LD477" s="268"/>
      <c r="LE477" s="268"/>
      <c r="LF477" s="268"/>
      <c r="LG477" s="268"/>
      <c r="LH477" s="268"/>
      <c r="LI477" s="268"/>
      <c r="LJ477" s="268"/>
      <c r="LK477" s="268"/>
      <c r="LL477" s="268"/>
      <c r="LM477" s="268"/>
      <c r="LN477" s="268"/>
      <c r="LO477" s="268"/>
      <c r="LP477" s="268"/>
      <c r="LQ477" s="268"/>
      <c r="LR477" s="268"/>
      <c r="LS477" s="268"/>
      <c r="LT477" s="268"/>
      <c r="LU477" s="268"/>
      <c r="LV477" s="268"/>
      <c r="LW477" s="268"/>
      <c r="LX477" s="268"/>
      <c r="LY477" s="268"/>
      <c r="LZ477" s="268"/>
      <c r="MA477" s="268"/>
      <c r="MB477" s="268"/>
      <c r="MC477" s="268"/>
      <c r="MD477" s="268"/>
      <c r="ME477" s="268"/>
      <c r="MF477" s="268"/>
      <c r="MG477" s="268"/>
      <c r="MH477" s="268"/>
      <c r="MI477" s="268"/>
      <c r="MJ477" s="268"/>
      <c r="MK477" s="268"/>
      <c r="ML477" s="268"/>
      <c r="MM477" s="268"/>
      <c r="MN477" s="268"/>
      <c r="MO477" s="268"/>
      <c r="MP477" s="268"/>
      <c r="MQ477" s="268"/>
      <c r="MR477" s="268"/>
      <c r="MS477" s="268"/>
      <c r="MT477" s="268"/>
      <c r="MU477" s="268"/>
      <c r="MV477" s="268"/>
      <c r="MW477" s="268"/>
      <c r="MX477" s="268"/>
      <c r="MY477" s="268"/>
      <c r="MZ477" s="268"/>
      <c r="NA477" s="268"/>
      <c r="NB477" s="268"/>
      <c r="NC477" s="268"/>
      <c r="ND477" s="268"/>
      <c r="NE477" s="268"/>
      <c r="NF477" s="268"/>
      <c r="NG477" s="268"/>
      <c r="NH477" s="268"/>
      <c r="NI477" s="268"/>
      <c r="NJ477" s="268"/>
      <c r="NK477" s="268"/>
      <c r="NL477" s="268"/>
      <c r="NM477" s="268"/>
      <c r="NN477" s="268"/>
      <c r="NO477" s="268"/>
      <c r="NP477" s="268"/>
      <c r="NQ477" s="268"/>
      <c r="NR477" s="268"/>
      <c r="NS477" s="268"/>
      <c r="NT477" s="268"/>
      <c r="NU477" s="268"/>
      <c r="NV477" s="268"/>
      <c r="NW477" s="268"/>
      <c r="NX477" s="268"/>
      <c r="NY477" s="268"/>
      <c r="NZ477" s="268"/>
      <c r="OA477" s="268"/>
      <c r="OB477" s="268"/>
      <c r="OC477" s="268"/>
      <c r="OD477" s="268"/>
      <c r="OE477" s="268"/>
      <c r="OF477" s="268"/>
      <c r="OG477" s="268"/>
      <c r="OH477" s="268"/>
      <c r="OI477" s="268"/>
      <c r="OJ477" s="268"/>
      <c r="OK477" s="268"/>
      <c r="OL477" s="268"/>
      <c r="OM477" s="268"/>
      <c r="ON477" s="268"/>
      <c r="OO477" s="268"/>
      <c r="OP477" s="268"/>
      <c r="OQ477" s="268"/>
      <c r="OR477" s="268"/>
      <c r="OS477" s="268"/>
      <c r="OT477" s="268"/>
      <c r="OU477" s="268"/>
      <c r="OV477" s="268"/>
      <c r="OW477" s="268"/>
      <c r="OX477" s="268"/>
      <c r="OY477" s="268"/>
      <c r="OZ477" s="268"/>
      <c r="PA477" s="268"/>
      <c r="PB477" s="268"/>
      <c r="PC477" s="268"/>
      <c r="PD477" s="268"/>
      <c r="PE477" s="268"/>
      <c r="PF477" s="268"/>
      <c r="PG477" s="268"/>
      <c r="PH477" s="268"/>
      <c r="PI477" s="268"/>
      <c r="PJ477" s="268"/>
      <c r="PK477" s="268"/>
      <c r="PL477" s="268"/>
      <c r="PM477" s="268"/>
      <c r="PN477" s="268"/>
      <c r="PO477" s="268"/>
      <c r="PP477" s="268"/>
      <c r="PQ477" s="268"/>
      <c r="PR477" s="268"/>
      <c r="PS477" s="268"/>
      <c r="PT477" s="268"/>
      <c r="PU477" s="268"/>
      <c r="PV477" s="268"/>
      <c r="PW477" s="268"/>
      <c r="PX477" s="268"/>
      <c r="PY477" s="268"/>
      <c r="PZ477" s="268"/>
      <c r="QA477" s="268"/>
      <c r="QB477" s="268"/>
      <c r="QC477" s="268"/>
      <c r="QD477" s="268"/>
      <c r="QE477" s="268"/>
      <c r="QF477" s="268"/>
      <c r="QG477" s="268"/>
      <c r="QH477" s="268"/>
      <c r="QI477" s="268"/>
      <c r="QJ477" s="268"/>
      <c r="QK477" s="268"/>
      <c r="QL477" s="268"/>
      <c r="QM477" s="268"/>
      <c r="QN477" s="268"/>
      <c r="QO477" s="268"/>
      <c r="QP477" s="268"/>
      <c r="QQ477" s="268"/>
      <c r="QR477" s="268"/>
      <c r="QS477" s="268"/>
      <c r="QT477" s="268"/>
      <c r="QU477" s="268"/>
      <c r="QV477" s="268"/>
      <c r="QW477" s="268"/>
      <c r="QX477" s="268"/>
      <c r="QY477" s="268"/>
      <c r="QZ477" s="268"/>
      <c r="RA477" s="268"/>
      <c r="RB477" s="268"/>
      <c r="RC477" s="268"/>
      <c r="RD477" s="268"/>
      <c r="RE477" s="268"/>
      <c r="RF477" s="268"/>
      <c r="RG477" s="268"/>
      <c r="RH477" s="268"/>
      <c r="RI477" s="268"/>
      <c r="RJ477" s="268"/>
      <c r="RK477" s="268"/>
      <c r="RL477" s="268"/>
      <c r="RM477" s="268"/>
      <c r="RN477" s="268"/>
      <c r="RO477" s="268"/>
      <c r="RP477" s="268"/>
      <c r="RQ477" s="268"/>
      <c r="RR477" s="268"/>
      <c r="RS477" s="268"/>
      <c r="RT477" s="268"/>
      <c r="RU477" s="268"/>
      <c r="RV477" s="268"/>
      <c r="RW477" s="268"/>
      <c r="RX477" s="268"/>
      <c r="RY477" s="268"/>
      <c r="RZ477" s="268"/>
      <c r="SA477" s="268"/>
      <c r="SB477" s="268"/>
      <c r="SC477" s="268"/>
      <c r="SD477" s="268"/>
      <c r="SE477" s="268"/>
    </row>
    <row r="478" spans="8:499" s="288" customFormat="1" x14ac:dyDescent="0.2">
      <c r="H478" s="267"/>
      <c r="I478" s="267"/>
      <c r="J478" s="267"/>
      <c r="K478" s="267"/>
      <c r="L478" s="267"/>
      <c r="M478" s="267"/>
      <c r="N478" s="267"/>
      <c r="O478" s="267"/>
      <c r="P478" s="267"/>
      <c r="Q478" s="267"/>
      <c r="R478" s="267"/>
      <c r="S478" s="267"/>
      <c r="T478" s="267"/>
      <c r="U478" s="267"/>
      <c r="V478" s="267"/>
      <c r="W478" s="267"/>
      <c r="X478" s="267"/>
      <c r="Y478" s="267"/>
      <c r="Z478" s="267"/>
      <c r="AA478" s="267"/>
      <c r="AB478" s="267"/>
      <c r="AC478" s="267"/>
      <c r="AD478" s="267"/>
      <c r="AE478" s="267"/>
      <c r="AF478" s="267"/>
      <c r="AG478" s="267"/>
      <c r="AH478" s="267"/>
      <c r="AI478" s="267"/>
      <c r="AJ478" s="267"/>
      <c r="AK478" s="267"/>
      <c r="AL478" s="267"/>
      <c r="AM478" s="267"/>
      <c r="AN478" s="267"/>
      <c r="AO478" s="267"/>
      <c r="AP478" s="267"/>
      <c r="AQ478" s="267"/>
      <c r="AR478" s="267"/>
      <c r="AS478" s="267"/>
      <c r="AT478" s="267"/>
      <c r="AU478" s="267"/>
      <c r="AV478" s="267"/>
      <c r="AW478" s="267"/>
      <c r="AX478" s="267"/>
      <c r="AY478" s="267"/>
      <c r="AZ478" s="268"/>
      <c r="BA478" s="268"/>
      <c r="BB478" s="268"/>
      <c r="BC478" s="268"/>
      <c r="BD478" s="268"/>
      <c r="BE478" s="268"/>
      <c r="BF478" s="268"/>
      <c r="BG478" s="268"/>
      <c r="BH478" s="268"/>
      <c r="BI478" s="268"/>
      <c r="BJ478" s="268"/>
      <c r="BK478" s="268"/>
      <c r="BL478" s="268"/>
      <c r="BM478" s="268"/>
      <c r="BN478" s="268"/>
      <c r="BO478" s="268"/>
      <c r="BP478" s="268"/>
      <c r="BQ478" s="268"/>
      <c r="BR478" s="268"/>
      <c r="BS478" s="268"/>
      <c r="BT478" s="268"/>
      <c r="BU478" s="268"/>
      <c r="BV478" s="268"/>
      <c r="BW478" s="268"/>
      <c r="BX478" s="268"/>
      <c r="BY478" s="268"/>
      <c r="BZ478" s="268"/>
      <c r="CA478" s="268"/>
      <c r="CB478" s="268"/>
      <c r="CC478" s="268"/>
      <c r="CD478" s="268"/>
      <c r="CE478" s="268"/>
      <c r="CF478" s="268"/>
      <c r="CG478" s="268"/>
      <c r="CH478" s="268"/>
      <c r="CI478" s="268"/>
      <c r="CJ478" s="268"/>
      <c r="CK478" s="268"/>
      <c r="CL478" s="268"/>
      <c r="CM478" s="268"/>
      <c r="CN478" s="268"/>
      <c r="CO478" s="268"/>
      <c r="CP478" s="268"/>
      <c r="CQ478" s="268"/>
      <c r="CR478" s="268"/>
      <c r="CS478" s="268"/>
      <c r="CT478" s="268"/>
      <c r="CU478" s="268"/>
      <c r="CV478" s="268"/>
      <c r="CW478" s="268"/>
      <c r="CX478" s="268"/>
      <c r="CY478" s="268"/>
      <c r="CZ478" s="268"/>
      <c r="DA478" s="268"/>
      <c r="DB478" s="268"/>
      <c r="DC478" s="268"/>
      <c r="DD478" s="268"/>
      <c r="DE478" s="268"/>
      <c r="DF478" s="268"/>
      <c r="DG478" s="268"/>
      <c r="DH478" s="268"/>
      <c r="DI478" s="268"/>
      <c r="DJ478" s="268"/>
      <c r="DK478" s="268"/>
      <c r="DL478" s="268"/>
      <c r="DM478" s="268"/>
      <c r="DN478" s="268"/>
      <c r="DO478" s="268"/>
      <c r="DP478" s="268"/>
      <c r="DQ478" s="268"/>
      <c r="DR478" s="268"/>
      <c r="DS478" s="268"/>
      <c r="DT478" s="268"/>
      <c r="DU478" s="268"/>
      <c r="DV478" s="268"/>
      <c r="DW478" s="268"/>
      <c r="DX478" s="268"/>
      <c r="DY478" s="268"/>
      <c r="DZ478" s="268"/>
      <c r="EA478" s="268"/>
      <c r="EB478" s="268"/>
      <c r="EC478" s="268"/>
      <c r="ED478" s="268"/>
      <c r="EE478" s="268"/>
      <c r="EF478" s="268"/>
      <c r="EG478" s="268"/>
      <c r="EH478" s="268"/>
      <c r="EI478" s="268"/>
      <c r="EJ478" s="268"/>
      <c r="EK478" s="268"/>
      <c r="EL478" s="268"/>
      <c r="EM478" s="268"/>
      <c r="EN478" s="268"/>
      <c r="EO478" s="268"/>
      <c r="EP478" s="268"/>
      <c r="EQ478" s="268"/>
      <c r="ER478" s="268"/>
      <c r="ES478" s="268"/>
      <c r="ET478" s="268"/>
      <c r="EU478" s="268"/>
      <c r="EV478" s="268"/>
      <c r="EW478" s="268"/>
      <c r="EX478" s="268"/>
      <c r="EY478" s="268"/>
      <c r="EZ478" s="268"/>
      <c r="FA478" s="268"/>
      <c r="FB478" s="268"/>
      <c r="FC478" s="268"/>
      <c r="FD478" s="268"/>
      <c r="FE478" s="268"/>
      <c r="FF478" s="268"/>
      <c r="FG478" s="268"/>
      <c r="FH478" s="268"/>
      <c r="FI478" s="268"/>
      <c r="FJ478" s="268"/>
      <c r="FK478" s="268"/>
      <c r="FL478" s="268"/>
      <c r="FM478" s="268"/>
      <c r="FN478" s="268"/>
      <c r="FO478" s="268"/>
      <c r="FP478" s="268"/>
      <c r="FQ478" s="268"/>
      <c r="FR478" s="268"/>
      <c r="FS478" s="268"/>
      <c r="FT478" s="268"/>
      <c r="FU478" s="268"/>
      <c r="FV478" s="268"/>
      <c r="FW478" s="268"/>
      <c r="FX478" s="268"/>
      <c r="FY478" s="268"/>
      <c r="FZ478" s="268"/>
      <c r="GA478" s="268"/>
      <c r="GB478" s="268"/>
      <c r="GC478" s="268"/>
      <c r="GD478" s="268"/>
      <c r="GE478" s="268"/>
      <c r="GF478" s="268"/>
      <c r="GG478" s="268"/>
      <c r="GH478" s="268"/>
      <c r="GI478" s="268"/>
      <c r="GJ478" s="268"/>
      <c r="GK478" s="268"/>
      <c r="GL478" s="268"/>
      <c r="GM478" s="268"/>
      <c r="GN478" s="268"/>
      <c r="GO478" s="268"/>
      <c r="GP478" s="268"/>
      <c r="GQ478" s="268"/>
      <c r="GR478" s="268"/>
      <c r="GS478" s="268"/>
      <c r="GT478" s="268"/>
      <c r="GU478" s="268"/>
      <c r="GV478" s="268"/>
      <c r="GW478" s="268"/>
      <c r="GX478" s="268"/>
      <c r="GY478" s="268"/>
      <c r="GZ478" s="268"/>
      <c r="HA478" s="268"/>
      <c r="HB478" s="268"/>
      <c r="HC478" s="268"/>
      <c r="HD478" s="268"/>
      <c r="HE478" s="268"/>
      <c r="HF478" s="268"/>
      <c r="HG478" s="268"/>
      <c r="HH478" s="268"/>
      <c r="HI478" s="268"/>
      <c r="HJ478" s="268"/>
      <c r="HK478" s="268"/>
      <c r="HL478" s="268"/>
      <c r="HM478" s="268"/>
      <c r="HN478" s="268"/>
      <c r="HO478" s="268"/>
      <c r="HP478" s="268"/>
      <c r="HQ478" s="268"/>
      <c r="HR478" s="268"/>
      <c r="HS478" s="268"/>
      <c r="HT478" s="268"/>
      <c r="HU478" s="268"/>
      <c r="HV478" s="268"/>
      <c r="HW478" s="268"/>
      <c r="HX478" s="268"/>
      <c r="HY478" s="268"/>
      <c r="HZ478" s="268"/>
      <c r="IA478" s="268"/>
      <c r="IB478" s="268"/>
      <c r="IC478" s="268"/>
      <c r="ID478" s="268"/>
      <c r="IE478" s="268"/>
      <c r="IF478" s="268"/>
      <c r="IG478" s="268"/>
      <c r="IH478" s="268"/>
      <c r="II478" s="268"/>
      <c r="IJ478" s="268"/>
      <c r="IK478" s="268"/>
      <c r="IL478" s="268"/>
      <c r="IM478" s="268"/>
      <c r="IN478" s="268"/>
      <c r="IO478" s="268"/>
      <c r="IP478" s="268"/>
      <c r="IQ478" s="268"/>
      <c r="IR478" s="268"/>
      <c r="IS478" s="268"/>
      <c r="IT478" s="268"/>
      <c r="IU478" s="268"/>
      <c r="IV478" s="268"/>
      <c r="IW478" s="268"/>
      <c r="IX478" s="268"/>
      <c r="IY478" s="268"/>
      <c r="IZ478" s="268"/>
      <c r="JA478" s="268"/>
      <c r="JB478" s="268"/>
      <c r="JC478" s="268"/>
      <c r="JD478" s="268"/>
      <c r="JE478" s="268"/>
      <c r="JF478" s="268"/>
      <c r="JG478" s="268"/>
      <c r="JH478" s="268"/>
      <c r="JI478" s="268"/>
      <c r="JJ478" s="268"/>
      <c r="JK478" s="268"/>
      <c r="JL478" s="268"/>
      <c r="JM478" s="268"/>
      <c r="JN478" s="268"/>
      <c r="JO478" s="268"/>
      <c r="JP478" s="268"/>
      <c r="JQ478" s="268"/>
      <c r="JR478" s="268"/>
      <c r="JS478" s="268"/>
      <c r="JT478" s="268"/>
      <c r="JU478" s="268"/>
      <c r="JV478" s="268"/>
      <c r="JW478" s="268"/>
      <c r="JX478" s="268"/>
      <c r="JY478" s="268"/>
      <c r="JZ478" s="268"/>
      <c r="KA478" s="268"/>
      <c r="KB478" s="268"/>
      <c r="KC478" s="268"/>
      <c r="KD478" s="268"/>
      <c r="KE478" s="268"/>
      <c r="KF478" s="268"/>
      <c r="KG478" s="268"/>
      <c r="KH478" s="268"/>
      <c r="KI478" s="268"/>
      <c r="KJ478" s="268"/>
      <c r="KK478" s="268"/>
      <c r="KL478" s="268"/>
      <c r="KM478" s="268"/>
      <c r="KN478" s="268"/>
      <c r="KO478" s="268"/>
      <c r="KP478" s="268"/>
      <c r="KQ478" s="268"/>
      <c r="KR478" s="268"/>
      <c r="KS478" s="268"/>
      <c r="KT478" s="268"/>
      <c r="KU478" s="268"/>
      <c r="KV478" s="268"/>
      <c r="KW478" s="268"/>
      <c r="KX478" s="268"/>
      <c r="KY478" s="268"/>
      <c r="KZ478" s="268"/>
      <c r="LA478" s="268"/>
      <c r="LB478" s="268"/>
      <c r="LC478" s="268"/>
      <c r="LD478" s="268"/>
      <c r="LE478" s="268"/>
      <c r="LF478" s="268"/>
      <c r="LG478" s="268"/>
      <c r="LH478" s="268"/>
      <c r="LI478" s="268"/>
      <c r="LJ478" s="268"/>
      <c r="LK478" s="268"/>
      <c r="LL478" s="268"/>
      <c r="LM478" s="268"/>
      <c r="LN478" s="268"/>
      <c r="LO478" s="268"/>
      <c r="LP478" s="268"/>
      <c r="LQ478" s="268"/>
      <c r="LR478" s="268"/>
      <c r="LS478" s="268"/>
      <c r="LT478" s="268"/>
      <c r="LU478" s="268"/>
      <c r="LV478" s="268"/>
      <c r="LW478" s="268"/>
      <c r="LX478" s="268"/>
      <c r="LY478" s="268"/>
      <c r="LZ478" s="268"/>
      <c r="MA478" s="268"/>
      <c r="MB478" s="268"/>
      <c r="MC478" s="268"/>
      <c r="MD478" s="268"/>
      <c r="ME478" s="268"/>
      <c r="MF478" s="268"/>
      <c r="MG478" s="268"/>
      <c r="MH478" s="268"/>
      <c r="MI478" s="268"/>
      <c r="MJ478" s="268"/>
      <c r="MK478" s="268"/>
      <c r="ML478" s="268"/>
      <c r="MM478" s="268"/>
      <c r="MN478" s="268"/>
      <c r="MO478" s="268"/>
      <c r="MP478" s="268"/>
      <c r="MQ478" s="268"/>
      <c r="MR478" s="268"/>
      <c r="MS478" s="268"/>
      <c r="MT478" s="268"/>
      <c r="MU478" s="268"/>
      <c r="MV478" s="268"/>
      <c r="MW478" s="268"/>
      <c r="MX478" s="268"/>
      <c r="MY478" s="268"/>
      <c r="MZ478" s="268"/>
      <c r="NA478" s="268"/>
      <c r="NB478" s="268"/>
      <c r="NC478" s="268"/>
      <c r="ND478" s="268"/>
      <c r="NE478" s="268"/>
      <c r="NF478" s="268"/>
      <c r="NG478" s="268"/>
      <c r="NH478" s="268"/>
      <c r="NI478" s="268"/>
      <c r="NJ478" s="268"/>
      <c r="NK478" s="268"/>
      <c r="NL478" s="268"/>
      <c r="NM478" s="268"/>
      <c r="NN478" s="268"/>
      <c r="NO478" s="268"/>
      <c r="NP478" s="268"/>
      <c r="NQ478" s="268"/>
      <c r="NR478" s="268"/>
      <c r="NS478" s="268"/>
      <c r="NT478" s="268"/>
      <c r="NU478" s="268"/>
      <c r="NV478" s="268"/>
      <c r="NW478" s="268"/>
      <c r="NX478" s="268"/>
      <c r="NY478" s="268"/>
      <c r="NZ478" s="268"/>
      <c r="OA478" s="268"/>
      <c r="OB478" s="268"/>
      <c r="OC478" s="268"/>
      <c r="OD478" s="268"/>
      <c r="OE478" s="268"/>
      <c r="OF478" s="268"/>
      <c r="OG478" s="268"/>
      <c r="OH478" s="268"/>
      <c r="OI478" s="268"/>
      <c r="OJ478" s="268"/>
      <c r="OK478" s="268"/>
      <c r="OL478" s="268"/>
      <c r="OM478" s="268"/>
      <c r="ON478" s="268"/>
      <c r="OO478" s="268"/>
      <c r="OP478" s="268"/>
      <c r="OQ478" s="268"/>
      <c r="OR478" s="268"/>
      <c r="OS478" s="268"/>
      <c r="OT478" s="268"/>
      <c r="OU478" s="268"/>
      <c r="OV478" s="268"/>
      <c r="OW478" s="268"/>
      <c r="OX478" s="268"/>
      <c r="OY478" s="268"/>
      <c r="OZ478" s="268"/>
      <c r="PA478" s="268"/>
      <c r="PB478" s="268"/>
      <c r="PC478" s="268"/>
      <c r="PD478" s="268"/>
      <c r="PE478" s="268"/>
      <c r="PF478" s="268"/>
      <c r="PG478" s="268"/>
      <c r="PH478" s="268"/>
      <c r="PI478" s="268"/>
      <c r="PJ478" s="268"/>
      <c r="PK478" s="268"/>
      <c r="PL478" s="268"/>
      <c r="PM478" s="268"/>
      <c r="PN478" s="268"/>
      <c r="PO478" s="268"/>
      <c r="PP478" s="268"/>
      <c r="PQ478" s="268"/>
      <c r="PR478" s="268"/>
      <c r="PS478" s="268"/>
      <c r="PT478" s="268"/>
      <c r="PU478" s="268"/>
      <c r="PV478" s="268"/>
      <c r="PW478" s="268"/>
      <c r="PX478" s="268"/>
      <c r="PY478" s="268"/>
      <c r="PZ478" s="268"/>
      <c r="QA478" s="268"/>
      <c r="QB478" s="268"/>
      <c r="QC478" s="268"/>
      <c r="QD478" s="268"/>
      <c r="QE478" s="268"/>
      <c r="QF478" s="268"/>
      <c r="QG478" s="268"/>
      <c r="QH478" s="268"/>
      <c r="QI478" s="268"/>
      <c r="QJ478" s="268"/>
      <c r="QK478" s="268"/>
      <c r="QL478" s="268"/>
      <c r="QM478" s="268"/>
      <c r="QN478" s="268"/>
      <c r="QO478" s="268"/>
      <c r="QP478" s="268"/>
      <c r="QQ478" s="268"/>
      <c r="QR478" s="268"/>
      <c r="QS478" s="268"/>
      <c r="QT478" s="268"/>
      <c r="QU478" s="268"/>
      <c r="QV478" s="268"/>
      <c r="QW478" s="268"/>
      <c r="QX478" s="268"/>
      <c r="QY478" s="268"/>
      <c r="QZ478" s="268"/>
      <c r="RA478" s="268"/>
      <c r="RB478" s="268"/>
      <c r="RC478" s="268"/>
      <c r="RD478" s="268"/>
      <c r="RE478" s="268"/>
      <c r="RF478" s="268"/>
      <c r="RG478" s="268"/>
      <c r="RH478" s="268"/>
      <c r="RI478" s="268"/>
      <c r="RJ478" s="268"/>
      <c r="RK478" s="268"/>
      <c r="RL478" s="268"/>
      <c r="RM478" s="268"/>
      <c r="RN478" s="268"/>
      <c r="RO478" s="268"/>
      <c r="RP478" s="268"/>
      <c r="RQ478" s="268"/>
      <c r="RR478" s="268"/>
      <c r="RS478" s="268"/>
      <c r="RT478" s="268"/>
      <c r="RU478" s="268"/>
      <c r="RV478" s="268"/>
      <c r="RW478" s="268"/>
      <c r="RX478" s="268"/>
      <c r="RY478" s="268"/>
      <c r="RZ478" s="268"/>
      <c r="SA478" s="268"/>
      <c r="SB478" s="268"/>
      <c r="SC478" s="268"/>
      <c r="SD478" s="268"/>
      <c r="SE478" s="268"/>
    </row>
    <row r="479" spans="8:499" s="288" customFormat="1" x14ac:dyDescent="0.2">
      <c r="H479" s="267"/>
      <c r="I479" s="267"/>
      <c r="J479" s="267"/>
      <c r="K479" s="267"/>
      <c r="L479" s="267"/>
      <c r="M479" s="267"/>
      <c r="N479" s="267"/>
      <c r="O479" s="267"/>
      <c r="P479" s="267"/>
      <c r="Q479" s="267"/>
      <c r="R479" s="267"/>
      <c r="S479" s="267"/>
      <c r="T479" s="267"/>
      <c r="U479" s="267"/>
      <c r="V479" s="267"/>
      <c r="W479" s="267"/>
      <c r="X479" s="267"/>
      <c r="Y479" s="267"/>
      <c r="Z479" s="267"/>
      <c r="AA479" s="267"/>
      <c r="AB479" s="267"/>
      <c r="AC479" s="267"/>
      <c r="AD479" s="267"/>
      <c r="AE479" s="267"/>
      <c r="AF479" s="267"/>
      <c r="AG479" s="267"/>
      <c r="AH479" s="267"/>
      <c r="AI479" s="267"/>
      <c r="AJ479" s="267"/>
      <c r="AK479" s="267"/>
      <c r="AL479" s="267"/>
      <c r="AM479" s="267"/>
      <c r="AN479" s="267"/>
      <c r="AO479" s="267"/>
      <c r="AP479" s="267"/>
      <c r="AQ479" s="267"/>
      <c r="AR479" s="267"/>
      <c r="AS479" s="267"/>
      <c r="AT479" s="267"/>
      <c r="AU479" s="267"/>
      <c r="AV479" s="267"/>
      <c r="AW479" s="267"/>
      <c r="AX479" s="267"/>
      <c r="AY479" s="267"/>
      <c r="AZ479" s="268"/>
      <c r="BA479" s="268"/>
      <c r="BB479" s="268"/>
      <c r="BC479" s="268"/>
      <c r="BD479" s="268"/>
      <c r="BE479" s="268"/>
      <c r="BF479" s="268"/>
      <c r="BG479" s="268"/>
      <c r="BH479" s="268"/>
      <c r="BI479" s="268"/>
      <c r="BJ479" s="268"/>
      <c r="BK479" s="268"/>
      <c r="BL479" s="268"/>
      <c r="BM479" s="268"/>
      <c r="BN479" s="268"/>
      <c r="BO479" s="268"/>
      <c r="BP479" s="268"/>
      <c r="BQ479" s="268"/>
      <c r="BR479" s="268"/>
      <c r="BS479" s="268"/>
      <c r="BT479" s="268"/>
      <c r="BU479" s="268"/>
      <c r="BV479" s="268"/>
      <c r="BW479" s="268"/>
      <c r="BX479" s="268"/>
      <c r="BY479" s="268"/>
      <c r="BZ479" s="268"/>
      <c r="CA479" s="268"/>
      <c r="CB479" s="268"/>
      <c r="CC479" s="268"/>
      <c r="CD479" s="268"/>
      <c r="CE479" s="268"/>
      <c r="CF479" s="268"/>
      <c r="CG479" s="268"/>
      <c r="CH479" s="268"/>
      <c r="CI479" s="268"/>
      <c r="CJ479" s="268"/>
      <c r="CK479" s="268"/>
      <c r="CL479" s="268"/>
      <c r="CM479" s="268"/>
      <c r="CN479" s="268"/>
      <c r="CO479" s="268"/>
      <c r="CP479" s="268"/>
      <c r="CQ479" s="268"/>
      <c r="CR479" s="268"/>
      <c r="CS479" s="268"/>
      <c r="CT479" s="268"/>
      <c r="CU479" s="268"/>
      <c r="CV479" s="268"/>
      <c r="CW479" s="268"/>
      <c r="CX479" s="268"/>
      <c r="CY479" s="268"/>
      <c r="CZ479" s="268"/>
      <c r="DA479" s="268"/>
      <c r="DB479" s="268"/>
      <c r="DC479" s="268"/>
      <c r="DD479" s="268"/>
      <c r="DE479" s="268"/>
      <c r="DF479" s="268"/>
      <c r="DG479" s="268"/>
      <c r="DH479" s="268"/>
      <c r="DI479" s="268"/>
      <c r="DJ479" s="268"/>
      <c r="DK479" s="268"/>
      <c r="DL479" s="268"/>
      <c r="DM479" s="268"/>
      <c r="DN479" s="268"/>
      <c r="DO479" s="268"/>
      <c r="DP479" s="268"/>
      <c r="DQ479" s="268"/>
      <c r="DR479" s="268"/>
      <c r="DS479" s="268"/>
      <c r="DT479" s="268"/>
      <c r="DU479" s="268"/>
      <c r="DV479" s="268"/>
      <c r="DW479" s="268"/>
      <c r="DX479" s="268"/>
      <c r="DY479" s="268"/>
      <c r="DZ479" s="268"/>
      <c r="EA479" s="268"/>
      <c r="EB479" s="268"/>
      <c r="EC479" s="268"/>
      <c r="ED479" s="268"/>
      <c r="EE479" s="268"/>
      <c r="EF479" s="268"/>
      <c r="EG479" s="268"/>
      <c r="EH479" s="268"/>
      <c r="EI479" s="268"/>
      <c r="EJ479" s="268"/>
      <c r="EK479" s="268"/>
      <c r="EL479" s="268"/>
      <c r="EM479" s="268"/>
      <c r="EN479" s="268"/>
      <c r="EO479" s="268"/>
      <c r="EP479" s="268"/>
      <c r="EQ479" s="268"/>
      <c r="ER479" s="268"/>
      <c r="ES479" s="268"/>
      <c r="ET479" s="268"/>
      <c r="EU479" s="268"/>
      <c r="EV479" s="268"/>
      <c r="EW479" s="268"/>
      <c r="EX479" s="268"/>
      <c r="EY479" s="268"/>
      <c r="EZ479" s="268"/>
      <c r="FA479" s="268"/>
      <c r="FB479" s="268"/>
      <c r="FC479" s="268"/>
      <c r="FD479" s="268"/>
      <c r="FE479" s="268"/>
      <c r="FF479" s="268"/>
      <c r="FG479" s="268"/>
      <c r="FH479" s="268"/>
      <c r="FI479" s="268"/>
      <c r="FJ479" s="268"/>
      <c r="FK479" s="268"/>
      <c r="FL479" s="268"/>
      <c r="FM479" s="268"/>
      <c r="FN479" s="268"/>
      <c r="FO479" s="268"/>
      <c r="FP479" s="268"/>
      <c r="FQ479" s="268"/>
      <c r="FR479" s="268"/>
      <c r="FS479" s="268"/>
      <c r="FT479" s="268"/>
      <c r="FU479" s="268"/>
      <c r="FV479" s="268"/>
      <c r="FW479" s="268"/>
      <c r="FX479" s="268"/>
      <c r="FY479" s="268"/>
      <c r="FZ479" s="268"/>
      <c r="GA479" s="268"/>
      <c r="GB479" s="268"/>
      <c r="GC479" s="268"/>
      <c r="GD479" s="268"/>
      <c r="GE479" s="268"/>
      <c r="GF479" s="268"/>
      <c r="GG479" s="268"/>
      <c r="GH479" s="268"/>
      <c r="GI479" s="268"/>
      <c r="GJ479" s="268"/>
      <c r="GK479" s="268"/>
      <c r="GL479" s="268"/>
      <c r="GM479" s="268"/>
      <c r="GN479" s="268"/>
      <c r="GO479" s="268"/>
      <c r="GP479" s="268"/>
      <c r="GQ479" s="268"/>
      <c r="GR479" s="268"/>
      <c r="GS479" s="268"/>
      <c r="GT479" s="268"/>
      <c r="GU479" s="268"/>
      <c r="GV479" s="268"/>
      <c r="GW479" s="268"/>
      <c r="GX479" s="268"/>
      <c r="GY479" s="268"/>
      <c r="GZ479" s="268"/>
      <c r="HA479" s="268"/>
      <c r="HB479" s="268"/>
      <c r="HC479" s="268"/>
      <c r="HD479" s="268"/>
      <c r="HE479" s="268"/>
      <c r="HF479" s="268"/>
      <c r="HG479" s="268"/>
      <c r="HH479" s="268"/>
      <c r="HI479" s="268"/>
      <c r="HJ479" s="268"/>
      <c r="HK479" s="268"/>
      <c r="HL479" s="268"/>
      <c r="HM479" s="268"/>
      <c r="HN479" s="268"/>
      <c r="HO479" s="268"/>
      <c r="HP479" s="268"/>
      <c r="HQ479" s="268"/>
      <c r="HR479" s="268"/>
      <c r="HS479" s="268"/>
      <c r="HT479" s="268"/>
      <c r="HU479" s="268"/>
      <c r="HV479" s="268"/>
      <c r="HW479" s="268"/>
      <c r="HX479" s="268"/>
      <c r="HY479" s="268"/>
      <c r="HZ479" s="268"/>
      <c r="IA479" s="268"/>
      <c r="IB479" s="268"/>
      <c r="IC479" s="268"/>
      <c r="ID479" s="268"/>
      <c r="IE479" s="268"/>
      <c r="IF479" s="268"/>
      <c r="IG479" s="268"/>
      <c r="IH479" s="268"/>
      <c r="II479" s="268"/>
      <c r="IJ479" s="268"/>
      <c r="IK479" s="268"/>
      <c r="IL479" s="268"/>
      <c r="IM479" s="268"/>
      <c r="IN479" s="268"/>
      <c r="IO479" s="268"/>
      <c r="IP479" s="268"/>
      <c r="IQ479" s="268"/>
      <c r="IR479" s="268"/>
      <c r="IS479" s="268"/>
      <c r="IT479" s="268"/>
      <c r="IU479" s="268"/>
      <c r="IV479" s="268"/>
      <c r="IW479" s="268"/>
      <c r="IX479" s="268"/>
      <c r="IY479" s="268"/>
      <c r="IZ479" s="268"/>
      <c r="JA479" s="268"/>
      <c r="JB479" s="268"/>
      <c r="JC479" s="268"/>
      <c r="JD479" s="268"/>
      <c r="JE479" s="268"/>
      <c r="JF479" s="268"/>
      <c r="JG479" s="268"/>
      <c r="JH479" s="268"/>
      <c r="JI479" s="268"/>
      <c r="JJ479" s="268"/>
      <c r="JK479" s="268"/>
      <c r="JL479" s="268"/>
      <c r="JM479" s="268"/>
      <c r="JN479" s="268"/>
      <c r="JO479" s="268"/>
      <c r="JP479" s="268"/>
      <c r="JQ479" s="268"/>
      <c r="JR479" s="268"/>
      <c r="JS479" s="268"/>
      <c r="JT479" s="268"/>
      <c r="JU479" s="268"/>
      <c r="JV479" s="268"/>
      <c r="JW479" s="268"/>
      <c r="JX479" s="268"/>
      <c r="JY479" s="268"/>
      <c r="JZ479" s="268"/>
      <c r="KA479" s="268"/>
      <c r="KB479" s="268"/>
      <c r="KC479" s="268"/>
      <c r="KD479" s="268"/>
      <c r="KE479" s="268"/>
      <c r="KF479" s="268"/>
      <c r="KG479" s="268"/>
      <c r="KH479" s="268"/>
      <c r="KI479" s="268"/>
      <c r="KJ479" s="268"/>
      <c r="KK479" s="268"/>
      <c r="KL479" s="268"/>
      <c r="KM479" s="268"/>
      <c r="KN479" s="268"/>
      <c r="KO479" s="268"/>
      <c r="KP479" s="268"/>
      <c r="KQ479" s="268"/>
      <c r="KR479" s="268"/>
      <c r="KS479" s="268"/>
      <c r="KT479" s="268"/>
      <c r="KU479" s="268"/>
      <c r="KV479" s="268"/>
      <c r="KW479" s="268"/>
      <c r="KX479" s="268"/>
      <c r="KY479" s="268"/>
      <c r="KZ479" s="268"/>
      <c r="LA479" s="268"/>
      <c r="LB479" s="268"/>
      <c r="LC479" s="268"/>
      <c r="LD479" s="268"/>
      <c r="LE479" s="268"/>
      <c r="LF479" s="268"/>
      <c r="LG479" s="268"/>
      <c r="LH479" s="268"/>
      <c r="LI479" s="268"/>
      <c r="LJ479" s="268"/>
      <c r="LK479" s="268"/>
      <c r="LL479" s="268"/>
      <c r="LM479" s="268"/>
      <c r="LN479" s="268"/>
      <c r="LO479" s="268"/>
      <c r="LP479" s="268"/>
      <c r="LQ479" s="268"/>
      <c r="LR479" s="268"/>
      <c r="LS479" s="268"/>
      <c r="LT479" s="268"/>
      <c r="LU479" s="268"/>
      <c r="LV479" s="268"/>
      <c r="LW479" s="268"/>
      <c r="LX479" s="268"/>
      <c r="LY479" s="268"/>
      <c r="LZ479" s="268"/>
      <c r="MA479" s="268"/>
      <c r="MB479" s="268"/>
      <c r="MC479" s="268"/>
      <c r="MD479" s="268"/>
      <c r="ME479" s="268"/>
      <c r="MF479" s="268"/>
      <c r="MG479" s="268"/>
      <c r="MH479" s="268"/>
      <c r="MI479" s="268"/>
      <c r="MJ479" s="268"/>
      <c r="MK479" s="268"/>
      <c r="ML479" s="268"/>
      <c r="MM479" s="268"/>
      <c r="MN479" s="268"/>
      <c r="MO479" s="268"/>
      <c r="MP479" s="268"/>
      <c r="MQ479" s="268"/>
      <c r="MR479" s="268"/>
      <c r="MS479" s="268"/>
      <c r="MT479" s="268"/>
      <c r="MU479" s="268"/>
      <c r="MV479" s="268"/>
      <c r="MW479" s="268"/>
      <c r="MX479" s="268"/>
      <c r="MY479" s="268"/>
      <c r="MZ479" s="268"/>
      <c r="NA479" s="268"/>
      <c r="NB479" s="268"/>
      <c r="NC479" s="268"/>
      <c r="ND479" s="268"/>
      <c r="NE479" s="268"/>
      <c r="NF479" s="268"/>
      <c r="NG479" s="268"/>
      <c r="NH479" s="268"/>
      <c r="NI479" s="268"/>
      <c r="NJ479" s="268"/>
      <c r="NK479" s="268"/>
      <c r="NL479" s="268"/>
      <c r="NM479" s="268"/>
      <c r="NN479" s="268"/>
      <c r="NO479" s="268"/>
      <c r="NP479" s="268"/>
      <c r="NQ479" s="268"/>
      <c r="NR479" s="268"/>
      <c r="NS479" s="268"/>
      <c r="NT479" s="268"/>
      <c r="NU479" s="268"/>
      <c r="NV479" s="268"/>
      <c r="NW479" s="268"/>
      <c r="NX479" s="268"/>
      <c r="NY479" s="268"/>
      <c r="NZ479" s="268"/>
      <c r="OA479" s="268"/>
      <c r="OB479" s="268"/>
      <c r="OC479" s="268"/>
      <c r="OD479" s="268"/>
      <c r="OE479" s="268"/>
      <c r="OF479" s="268"/>
      <c r="OG479" s="268"/>
      <c r="OH479" s="268"/>
      <c r="OI479" s="268"/>
      <c r="OJ479" s="268"/>
      <c r="OK479" s="268"/>
      <c r="OL479" s="268"/>
      <c r="OM479" s="268"/>
      <c r="ON479" s="268"/>
      <c r="OO479" s="268"/>
      <c r="OP479" s="268"/>
      <c r="OQ479" s="268"/>
      <c r="OR479" s="268"/>
      <c r="OS479" s="268"/>
      <c r="OT479" s="268"/>
      <c r="OU479" s="268"/>
      <c r="OV479" s="268"/>
      <c r="OW479" s="268"/>
      <c r="OX479" s="268"/>
      <c r="OY479" s="268"/>
      <c r="OZ479" s="268"/>
      <c r="PA479" s="268"/>
      <c r="PB479" s="268"/>
      <c r="PC479" s="268"/>
      <c r="PD479" s="268"/>
      <c r="PE479" s="268"/>
      <c r="PF479" s="268"/>
      <c r="PG479" s="268"/>
      <c r="PH479" s="268"/>
      <c r="PI479" s="268"/>
      <c r="PJ479" s="268"/>
      <c r="PK479" s="268"/>
      <c r="PL479" s="268"/>
      <c r="PM479" s="268"/>
      <c r="PN479" s="268"/>
      <c r="PO479" s="268"/>
      <c r="PP479" s="268"/>
      <c r="PQ479" s="268"/>
      <c r="PR479" s="268"/>
      <c r="PS479" s="268"/>
      <c r="PT479" s="268"/>
      <c r="PU479" s="268"/>
      <c r="PV479" s="268"/>
      <c r="PW479" s="268"/>
      <c r="PX479" s="268"/>
      <c r="PY479" s="268"/>
      <c r="PZ479" s="268"/>
      <c r="QA479" s="268"/>
      <c r="QB479" s="268"/>
      <c r="QC479" s="268"/>
      <c r="QD479" s="268"/>
      <c r="QE479" s="268"/>
      <c r="QF479" s="268"/>
      <c r="QG479" s="268"/>
      <c r="QH479" s="268"/>
      <c r="QI479" s="268"/>
      <c r="QJ479" s="268"/>
      <c r="QK479" s="268"/>
      <c r="QL479" s="268"/>
      <c r="QM479" s="268"/>
      <c r="QN479" s="268"/>
      <c r="QO479" s="268"/>
      <c r="QP479" s="268"/>
      <c r="QQ479" s="268"/>
      <c r="QR479" s="268"/>
      <c r="QS479" s="268"/>
      <c r="QT479" s="268"/>
      <c r="QU479" s="268"/>
      <c r="QV479" s="268"/>
      <c r="QW479" s="268"/>
      <c r="QX479" s="268"/>
      <c r="QY479" s="268"/>
      <c r="QZ479" s="268"/>
      <c r="RA479" s="268"/>
      <c r="RB479" s="268"/>
      <c r="RC479" s="268"/>
      <c r="RD479" s="268"/>
      <c r="RE479" s="268"/>
      <c r="RF479" s="268"/>
      <c r="RG479" s="268"/>
      <c r="RH479" s="268"/>
      <c r="RI479" s="268"/>
      <c r="RJ479" s="268"/>
      <c r="RK479" s="268"/>
      <c r="RL479" s="268"/>
      <c r="RM479" s="268"/>
      <c r="RN479" s="268"/>
      <c r="RO479" s="268"/>
      <c r="RP479" s="268"/>
      <c r="RQ479" s="268"/>
      <c r="RR479" s="268"/>
      <c r="RS479" s="268"/>
      <c r="RT479" s="268"/>
      <c r="RU479" s="268"/>
      <c r="RV479" s="268"/>
      <c r="RW479" s="268"/>
      <c r="RX479" s="268"/>
      <c r="RY479" s="268"/>
      <c r="RZ479" s="268"/>
      <c r="SA479" s="268"/>
      <c r="SB479" s="268"/>
      <c r="SC479" s="268"/>
      <c r="SD479" s="268"/>
      <c r="SE479" s="268"/>
    </row>
    <row r="480" spans="8:499" s="288" customFormat="1" x14ac:dyDescent="0.2">
      <c r="H480" s="267"/>
      <c r="I480" s="267"/>
      <c r="J480" s="267"/>
      <c r="K480" s="267"/>
      <c r="L480" s="267"/>
      <c r="M480" s="267"/>
      <c r="N480" s="267"/>
      <c r="O480" s="267"/>
      <c r="P480" s="267"/>
      <c r="Q480" s="267"/>
      <c r="R480" s="267"/>
      <c r="S480" s="267"/>
      <c r="T480" s="267"/>
      <c r="U480" s="267"/>
      <c r="V480" s="267"/>
      <c r="W480" s="267"/>
      <c r="X480" s="267"/>
      <c r="Y480" s="267"/>
      <c r="Z480" s="267"/>
      <c r="AA480" s="267"/>
      <c r="AB480" s="267"/>
      <c r="AC480" s="267"/>
      <c r="AD480" s="267"/>
      <c r="AE480" s="267"/>
      <c r="AF480" s="267"/>
      <c r="AG480" s="267"/>
      <c r="AH480" s="267"/>
      <c r="AI480" s="267"/>
      <c r="AJ480" s="267"/>
      <c r="AK480" s="267"/>
      <c r="AL480" s="267"/>
      <c r="AM480" s="267"/>
      <c r="AN480" s="267"/>
      <c r="AO480" s="267"/>
      <c r="AP480" s="267"/>
      <c r="AQ480" s="267"/>
      <c r="AR480" s="267"/>
      <c r="AS480" s="267"/>
      <c r="AT480" s="267"/>
      <c r="AU480" s="267"/>
      <c r="AV480" s="267"/>
      <c r="AW480" s="267"/>
      <c r="AX480" s="267"/>
      <c r="AY480" s="267"/>
      <c r="AZ480" s="268"/>
      <c r="BA480" s="268"/>
      <c r="BB480" s="268"/>
      <c r="BC480" s="268"/>
      <c r="BD480" s="268"/>
      <c r="BE480" s="268"/>
      <c r="BF480" s="268"/>
      <c r="BG480" s="268"/>
      <c r="BH480" s="268"/>
      <c r="BI480" s="268"/>
      <c r="BJ480" s="268"/>
      <c r="BK480" s="268"/>
      <c r="BL480" s="268"/>
      <c r="BM480" s="268"/>
      <c r="BN480" s="268"/>
      <c r="BO480" s="268"/>
      <c r="BP480" s="268"/>
      <c r="BQ480" s="268"/>
      <c r="BR480" s="268"/>
      <c r="BS480" s="268"/>
      <c r="BT480" s="268"/>
      <c r="BU480" s="268"/>
      <c r="BV480" s="268"/>
      <c r="BW480" s="268"/>
      <c r="BX480" s="268"/>
      <c r="BY480" s="268"/>
      <c r="BZ480" s="268"/>
      <c r="CA480" s="268"/>
      <c r="CB480" s="268"/>
      <c r="CC480" s="268"/>
      <c r="CD480" s="268"/>
      <c r="CE480" s="268"/>
      <c r="CF480" s="268"/>
      <c r="CG480" s="268"/>
      <c r="CH480" s="268"/>
      <c r="CI480" s="268"/>
      <c r="CJ480" s="268"/>
      <c r="CK480" s="268"/>
      <c r="CL480" s="268"/>
      <c r="CM480" s="268"/>
      <c r="CN480" s="268"/>
      <c r="CO480" s="268"/>
      <c r="CP480" s="268"/>
      <c r="CQ480" s="268"/>
      <c r="CR480" s="268"/>
      <c r="CS480" s="268"/>
      <c r="CT480" s="268"/>
      <c r="CU480" s="268"/>
      <c r="CV480" s="268"/>
      <c r="CW480" s="268"/>
      <c r="CX480" s="268"/>
      <c r="CY480" s="268"/>
      <c r="CZ480" s="268"/>
      <c r="DA480" s="268"/>
      <c r="DB480" s="268"/>
      <c r="DC480" s="268"/>
      <c r="DD480" s="268"/>
      <c r="DE480" s="268"/>
      <c r="DF480" s="268"/>
      <c r="DG480" s="268"/>
      <c r="DH480" s="268"/>
      <c r="DI480" s="268"/>
      <c r="DJ480" s="268"/>
      <c r="DK480" s="268"/>
      <c r="DL480" s="268"/>
      <c r="DM480" s="268"/>
      <c r="DN480" s="268"/>
      <c r="DO480" s="268"/>
      <c r="DP480" s="268"/>
      <c r="DQ480" s="268"/>
      <c r="DR480" s="268"/>
      <c r="DS480" s="268"/>
      <c r="DT480" s="268"/>
      <c r="DU480" s="268"/>
      <c r="DV480" s="268"/>
      <c r="DW480" s="268"/>
      <c r="DX480" s="268"/>
      <c r="DY480" s="268"/>
      <c r="DZ480" s="268"/>
      <c r="EA480" s="268"/>
      <c r="EB480" s="268"/>
      <c r="EC480" s="268"/>
      <c r="ED480" s="268"/>
      <c r="EE480" s="268"/>
      <c r="EF480" s="268"/>
      <c r="EG480" s="268"/>
      <c r="EH480" s="268"/>
      <c r="EI480" s="268"/>
      <c r="EJ480" s="268"/>
      <c r="EK480" s="268"/>
      <c r="EL480" s="268"/>
      <c r="EM480" s="268"/>
      <c r="EN480" s="268"/>
      <c r="EO480" s="268"/>
      <c r="EP480" s="268"/>
      <c r="EQ480" s="268"/>
      <c r="ER480" s="268"/>
      <c r="ES480" s="268"/>
      <c r="ET480" s="268"/>
      <c r="EU480" s="268"/>
      <c r="EV480" s="268"/>
      <c r="EW480" s="268"/>
      <c r="EX480" s="268"/>
      <c r="EY480" s="268"/>
      <c r="EZ480" s="268"/>
      <c r="FA480" s="268"/>
      <c r="FB480" s="268"/>
      <c r="FC480" s="268"/>
      <c r="FD480" s="268"/>
      <c r="FE480" s="268"/>
      <c r="FF480" s="268"/>
      <c r="FG480" s="268"/>
      <c r="FH480" s="268"/>
      <c r="FI480" s="268"/>
      <c r="FJ480" s="268"/>
      <c r="FK480" s="268"/>
      <c r="FL480" s="268"/>
      <c r="FM480" s="268"/>
      <c r="FN480" s="268"/>
      <c r="FO480" s="268"/>
      <c r="FP480" s="268"/>
      <c r="FQ480" s="268"/>
      <c r="FR480" s="268"/>
      <c r="FS480" s="268"/>
      <c r="FT480" s="268"/>
      <c r="FU480" s="268"/>
      <c r="FV480" s="268"/>
      <c r="FW480" s="268"/>
      <c r="FX480" s="268"/>
      <c r="FY480" s="268"/>
      <c r="FZ480" s="268"/>
      <c r="GA480" s="268"/>
      <c r="GB480" s="268"/>
      <c r="GC480" s="268"/>
      <c r="GD480" s="268"/>
      <c r="GE480" s="268"/>
      <c r="GF480" s="268"/>
      <c r="GG480" s="268"/>
      <c r="GH480" s="268"/>
      <c r="GI480" s="268"/>
      <c r="GJ480" s="268"/>
      <c r="GK480" s="268"/>
      <c r="GL480" s="268"/>
      <c r="GM480" s="268"/>
      <c r="GN480" s="268"/>
      <c r="GO480" s="268"/>
      <c r="GP480" s="268"/>
      <c r="GQ480" s="268"/>
      <c r="GR480" s="268"/>
      <c r="GS480" s="268"/>
      <c r="GT480" s="268"/>
      <c r="GU480" s="268"/>
      <c r="GV480" s="268"/>
      <c r="GW480" s="268"/>
      <c r="GX480" s="268"/>
      <c r="GY480" s="268"/>
      <c r="GZ480" s="268"/>
      <c r="HA480" s="268"/>
      <c r="HB480" s="268"/>
      <c r="HC480" s="268"/>
      <c r="HD480" s="268"/>
      <c r="HE480" s="268"/>
      <c r="HF480" s="268"/>
      <c r="HG480" s="268"/>
      <c r="HH480" s="268"/>
      <c r="HI480" s="268"/>
      <c r="HJ480" s="268"/>
      <c r="HK480" s="268"/>
      <c r="HL480" s="268"/>
      <c r="HM480" s="268"/>
      <c r="HN480" s="268"/>
      <c r="HO480" s="268"/>
      <c r="HP480" s="268"/>
      <c r="HQ480" s="268"/>
      <c r="HR480" s="268"/>
      <c r="HS480" s="268"/>
      <c r="HT480" s="268"/>
      <c r="HU480" s="268"/>
      <c r="HV480" s="268"/>
      <c r="HW480" s="268"/>
      <c r="HX480" s="268"/>
      <c r="HY480" s="268"/>
      <c r="HZ480" s="268"/>
      <c r="IA480" s="268"/>
      <c r="IB480" s="268"/>
      <c r="IC480" s="268"/>
      <c r="ID480" s="268"/>
      <c r="IE480" s="268"/>
      <c r="IF480" s="268"/>
      <c r="IG480" s="268"/>
      <c r="IH480" s="268"/>
      <c r="II480" s="268"/>
      <c r="IJ480" s="268"/>
      <c r="IK480" s="268"/>
      <c r="IL480" s="268"/>
      <c r="IM480" s="268"/>
      <c r="IN480" s="268"/>
      <c r="IO480" s="268"/>
      <c r="IP480" s="268"/>
      <c r="IQ480" s="268"/>
      <c r="IR480" s="268"/>
      <c r="IS480" s="268"/>
      <c r="IT480" s="268"/>
      <c r="IU480" s="268"/>
      <c r="IV480" s="268"/>
      <c r="IW480" s="268"/>
      <c r="IX480" s="268"/>
      <c r="IY480" s="268"/>
      <c r="IZ480" s="268"/>
      <c r="JA480" s="268"/>
      <c r="JB480" s="268"/>
      <c r="JC480" s="268"/>
      <c r="JD480" s="268"/>
      <c r="JE480" s="268"/>
      <c r="JF480" s="268"/>
      <c r="JG480" s="268"/>
      <c r="JH480" s="268"/>
      <c r="JI480" s="268"/>
      <c r="JJ480" s="268"/>
      <c r="JK480" s="268"/>
      <c r="JL480" s="268"/>
      <c r="JM480" s="268"/>
      <c r="JN480" s="268"/>
      <c r="JO480" s="268"/>
      <c r="JP480" s="268"/>
      <c r="JQ480" s="268"/>
      <c r="JR480" s="268"/>
      <c r="JS480" s="268"/>
      <c r="JT480" s="268"/>
      <c r="JU480" s="268"/>
      <c r="JV480" s="268"/>
      <c r="JW480" s="268"/>
      <c r="JX480" s="268"/>
      <c r="JY480" s="268"/>
      <c r="JZ480" s="268"/>
      <c r="KA480" s="268"/>
      <c r="KB480" s="268"/>
      <c r="KC480" s="268"/>
      <c r="KD480" s="268"/>
      <c r="KE480" s="268"/>
      <c r="KF480" s="268"/>
      <c r="KG480" s="268"/>
      <c r="KH480" s="268"/>
      <c r="KI480" s="268"/>
      <c r="KJ480" s="268"/>
      <c r="KK480" s="268"/>
      <c r="KL480" s="268"/>
      <c r="KM480" s="268"/>
      <c r="KN480" s="268"/>
      <c r="KO480" s="268"/>
      <c r="KP480" s="268"/>
      <c r="KQ480" s="268"/>
      <c r="KR480" s="268"/>
      <c r="KS480" s="268"/>
      <c r="KT480" s="268"/>
      <c r="KU480" s="268"/>
      <c r="KV480" s="268"/>
      <c r="KW480" s="268"/>
      <c r="KX480" s="268"/>
      <c r="KY480" s="268"/>
      <c r="KZ480" s="268"/>
      <c r="LA480" s="268"/>
      <c r="LB480" s="268"/>
      <c r="LC480" s="268"/>
      <c r="LD480" s="268"/>
      <c r="LE480" s="268"/>
      <c r="LF480" s="268"/>
      <c r="LG480" s="268"/>
      <c r="LH480" s="268"/>
      <c r="LI480" s="268"/>
      <c r="LJ480" s="268"/>
      <c r="LK480" s="268"/>
      <c r="LL480" s="268"/>
      <c r="LM480" s="268"/>
      <c r="LN480" s="268"/>
      <c r="LO480" s="268"/>
      <c r="LP480" s="268"/>
      <c r="LQ480" s="268"/>
      <c r="LR480" s="268"/>
      <c r="LS480" s="268"/>
      <c r="LT480" s="268"/>
      <c r="LU480" s="268"/>
      <c r="LV480" s="268"/>
      <c r="LW480" s="268"/>
      <c r="LX480" s="268"/>
      <c r="LY480" s="268"/>
      <c r="LZ480" s="268"/>
      <c r="MA480" s="268"/>
      <c r="MB480" s="268"/>
      <c r="MC480" s="268"/>
      <c r="MD480" s="268"/>
      <c r="ME480" s="268"/>
      <c r="MF480" s="268"/>
      <c r="MG480" s="268"/>
      <c r="MH480" s="268"/>
      <c r="MI480" s="268"/>
      <c r="MJ480" s="268"/>
      <c r="MK480" s="268"/>
      <c r="ML480" s="268"/>
      <c r="MM480" s="268"/>
      <c r="MN480" s="268"/>
      <c r="MO480" s="268"/>
      <c r="MP480" s="268"/>
      <c r="MQ480" s="268"/>
      <c r="MR480" s="268"/>
      <c r="MS480" s="268"/>
      <c r="MT480" s="268"/>
      <c r="MU480" s="268"/>
      <c r="MV480" s="268"/>
      <c r="MW480" s="268"/>
      <c r="MX480" s="268"/>
      <c r="MY480" s="268"/>
      <c r="MZ480" s="268"/>
      <c r="NA480" s="268"/>
      <c r="NB480" s="268"/>
      <c r="NC480" s="268"/>
      <c r="ND480" s="268"/>
      <c r="NE480" s="268"/>
      <c r="NF480" s="268"/>
      <c r="NG480" s="268"/>
      <c r="NH480" s="268"/>
      <c r="NI480" s="268"/>
      <c r="NJ480" s="268"/>
      <c r="NK480" s="268"/>
      <c r="NL480" s="268"/>
      <c r="NM480" s="268"/>
      <c r="NN480" s="268"/>
      <c r="NO480" s="268"/>
      <c r="NP480" s="268"/>
      <c r="NQ480" s="268"/>
      <c r="NR480" s="268"/>
      <c r="NS480" s="268"/>
      <c r="NT480" s="268"/>
      <c r="NU480" s="268"/>
      <c r="NV480" s="268"/>
      <c r="NW480" s="268"/>
      <c r="NX480" s="268"/>
      <c r="NY480" s="268"/>
      <c r="NZ480" s="268"/>
      <c r="OA480" s="268"/>
      <c r="OB480" s="268"/>
      <c r="OC480" s="268"/>
      <c r="OD480" s="268"/>
      <c r="OE480" s="268"/>
      <c r="OF480" s="268"/>
      <c r="OG480" s="268"/>
      <c r="OH480" s="268"/>
      <c r="OI480" s="268"/>
      <c r="OJ480" s="268"/>
      <c r="OK480" s="268"/>
      <c r="OL480" s="268"/>
      <c r="OM480" s="268"/>
      <c r="ON480" s="268"/>
      <c r="OO480" s="268"/>
      <c r="OP480" s="268"/>
      <c r="OQ480" s="268"/>
      <c r="OR480" s="268"/>
      <c r="OS480" s="268"/>
      <c r="OT480" s="268"/>
      <c r="OU480" s="268"/>
      <c r="OV480" s="268"/>
      <c r="OW480" s="268"/>
      <c r="OX480" s="268"/>
      <c r="OY480" s="268"/>
      <c r="OZ480" s="268"/>
      <c r="PA480" s="268"/>
      <c r="PB480" s="268"/>
      <c r="PC480" s="268"/>
      <c r="PD480" s="268"/>
      <c r="PE480" s="268"/>
      <c r="PF480" s="268"/>
      <c r="PG480" s="268"/>
      <c r="PH480" s="268"/>
      <c r="PI480" s="268"/>
      <c r="PJ480" s="268"/>
      <c r="PK480" s="268"/>
      <c r="PL480" s="268"/>
      <c r="PM480" s="268"/>
      <c r="PN480" s="268"/>
      <c r="PO480" s="268"/>
      <c r="PP480" s="268"/>
      <c r="PQ480" s="268"/>
      <c r="PR480" s="268"/>
      <c r="PS480" s="268"/>
      <c r="PT480" s="268"/>
      <c r="PU480" s="268"/>
      <c r="PV480" s="268"/>
      <c r="PW480" s="268"/>
      <c r="PX480" s="268"/>
      <c r="PY480" s="268"/>
      <c r="PZ480" s="268"/>
      <c r="QA480" s="268"/>
      <c r="QB480" s="268"/>
      <c r="QC480" s="268"/>
      <c r="QD480" s="268"/>
      <c r="QE480" s="268"/>
      <c r="QF480" s="268"/>
      <c r="QG480" s="268"/>
      <c r="QH480" s="268"/>
      <c r="QI480" s="268"/>
      <c r="QJ480" s="268"/>
      <c r="QK480" s="268"/>
      <c r="QL480" s="268"/>
      <c r="QM480" s="268"/>
      <c r="QN480" s="268"/>
      <c r="QO480" s="268"/>
      <c r="QP480" s="268"/>
      <c r="QQ480" s="268"/>
      <c r="QR480" s="268"/>
      <c r="QS480" s="268"/>
      <c r="QT480" s="268"/>
      <c r="QU480" s="268"/>
      <c r="QV480" s="268"/>
      <c r="QW480" s="268"/>
      <c r="QX480" s="268"/>
      <c r="QY480" s="268"/>
      <c r="QZ480" s="268"/>
      <c r="RA480" s="268"/>
      <c r="RB480" s="268"/>
      <c r="RC480" s="268"/>
      <c r="RD480" s="268"/>
      <c r="RE480" s="268"/>
      <c r="RF480" s="268"/>
      <c r="RG480" s="268"/>
      <c r="RH480" s="268"/>
      <c r="RI480" s="268"/>
      <c r="RJ480" s="268"/>
      <c r="RK480" s="268"/>
      <c r="RL480" s="268"/>
      <c r="RM480" s="268"/>
      <c r="RN480" s="268"/>
      <c r="RO480" s="268"/>
      <c r="RP480" s="268"/>
      <c r="RQ480" s="268"/>
      <c r="RR480" s="268"/>
      <c r="RS480" s="268"/>
      <c r="RT480" s="268"/>
      <c r="RU480" s="268"/>
      <c r="RV480" s="268"/>
      <c r="RW480" s="268"/>
      <c r="RX480" s="268"/>
      <c r="RY480" s="268"/>
      <c r="RZ480" s="268"/>
      <c r="SA480" s="268"/>
      <c r="SB480" s="268"/>
      <c r="SC480" s="268"/>
      <c r="SD480" s="268"/>
      <c r="SE480" s="268"/>
    </row>
    <row r="481" spans="8:499" s="288" customFormat="1" x14ac:dyDescent="0.2">
      <c r="H481" s="267"/>
      <c r="I481" s="267"/>
      <c r="J481" s="267"/>
      <c r="K481" s="267"/>
      <c r="L481" s="267"/>
      <c r="M481" s="267"/>
      <c r="N481" s="267"/>
      <c r="O481" s="267"/>
      <c r="P481" s="267"/>
      <c r="Q481" s="267"/>
      <c r="R481" s="267"/>
      <c r="S481" s="267"/>
      <c r="T481" s="267"/>
      <c r="U481" s="267"/>
      <c r="V481" s="267"/>
      <c r="W481" s="267"/>
      <c r="X481" s="267"/>
      <c r="Y481" s="267"/>
      <c r="Z481" s="267"/>
      <c r="AA481" s="267"/>
      <c r="AB481" s="267"/>
      <c r="AC481" s="267"/>
      <c r="AD481" s="267"/>
      <c r="AE481" s="267"/>
      <c r="AF481" s="267"/>
      <c r="AG481" s="267"/>
      <c r="AH481" s="267"/>
      <c r="AI481" s="267"/>
      <c r="AJ481" s="267"/>
      <c r="AK481" s="267"/>
      <c r="AL481" s="267"/>
      <c r="AM481" s="267"/>
      <c r="AN481" s="267"/>
      <c r="AO481" s="267"/>
      <c r="AP481" s="267"/>
      <c r="AQ481" s="267"/>
      <c r="AR481" s="267"/>
      <c r="AS481" s="267"/>
      <c r="AT481" s="267"/>
      <c r="AU481" s="267"/>
      <c r="AV481" s="267"/>
      <c r="AW481" s="267"/>
      <c r="AX481" s="267"/>
      <c r="AY481" s="267"/>
      <c r="AZ481" s="268"/>
      <c r="BA481" s="268"/>
      <c r="BB481" s="268"/>
      <c r="BC481" s="268"/>
      <c r="BD481" s="268"/>
      <c r="BE481" s="268"/>
      <c r="BF481" s="268"/>
      <c r="BG481" s="268"/>
      <c r="BH481" s="268"/>
      <c r="BI481" s="268"/>
      <c r="BJ481" s="268"/>
      <c r="BK481" s="268"/>
      <c r="BL481" s="268"/>
      <c r="BM481" s="268"/>
      <c r="BN481" s="268"/>
      <c r="BO481" s="268"/>
      <c r="BP481" s="268"/>
      <c r="BQ481" s="268"/>
      <c r="BR481" s="268"/>
      <c r="BS481" s="268"/>
      <c r="BT481" s="268"/>
      <c r="BU481" s="268"/>
      <c r="BV481" s="268"/>
      <c r="BW481" s="268"/>
      <c r="BX481" s="268"/>
      <c r="BY481" s="268"/>
      <c r="BZ481" s="268"/>
      <c r="CA481" s="268"/>
      <c r="CB481" s="268"/>
      <c r="CC481" s="268"/>
      <c r="CD481" s="268"/>
      <c r="CE481" s="268"/>
      <c r="CF481" s="268"/>
      <c r="CG481" s="268"/>
      <c r="CH481" s="268"/>
      <c r="CI481" s="268"/>
      <c r="CJ481" s="268"/>
      <c r="CK481" s="268"/>
      <c r="CL481" s="268"/>
      <c r="CM481" s="268"/>
      <c r="CN481" s="268"/>
      <c r="CO481" s="268"/>
      <c r="CP481" s="268"/>
      <c r="CQ481" s="268"/>
      <c r="CR481" s="268"/>
      <c r="CS481" s="268"/>
      <c r="CT481" s="268"/>
      <c r="CU481" s="268"/>
      <c r="CV481" s="268"/>
      <c r="CW481" s="268"/>
      <c r="CX481" s="268"/>
      <c r="CY481" s="268"/>
      <c r="CZ481" s="268"/>
      <c r="DA481" s="268"/>
      <c r="DB481" s="268"/>
      <c r="DC481" s="268"/>
      <c r="DD481" s="268"/>
      <c r="DE481" s="268"/>
      <c r="DF481" s="268"/>
      <c r="DG481" s="268"/>
      <c r="DH481" s="268"/>
      <c r="DI481" s="268"/>
      <c r="DJ481" s="268"/>
      <c r="DK481" s="268"/>
      <c r="DL481" s="268"/>
      <c r="DM481" s="268"/>
      <c r="DN481" s="268"/>
      <c r="DO481" s="268"/>
      <c r="DP481" s="268"/>
      <c r="DQ481" s="268"/>
      <c r="DR481" s="268"/>
      <c r="DS481" s="268"/>
      <c r="DT481" s="268"/>
      <c r="DU481" s="268"/>
      <c r="DV481" s="268"/>
      <c r="DW481" s="268"/>
      <c r="DX481" s="268"/>
      <c r="DY481" s="268"/>
      <c r="DZ481" s="268"/>
      <c r="EA481" s="268"/>
      <c r="EB481" s="268"/>
      <c r="EC481" s="268"/>
      <c r="ED481" s="268"/>
      <c r="EE481" s="268"/>
      <c r="EF481" s="268"/>
      <c r="EG481" s="268"/>
      <c r="EH481" s="268"/>
      <c r="EI481" s="268"/>
      <c r="EJ481" s="268"/>
      <c r="EK481" s="268"/>
      <c r="EL481" s="268"/>
      <c r="EM481" s="268"/>
      <c r="EN481" s="268"/>
      <c r="EO481" s="268"/>
      <c r="EP481" s="268"/>
      <c r="EQ481" s="268"/>
      <c r="ER481" s="268"/>
      <c r="ES481" s="268"/>
      <c r="ET481" s="268"/>
      <c r="EU481" s="268"/>
      <c r="EV481" s="268"/>
      <c r="EW481" s="268"/>
      <c r="EX481" s="268"/>
      <c r="EY481" s="268"/>
      <c r="EZ481" s="268"/>
      <c r="FA481" s="268"/>
      <c r="FB481" s="268"/>
      <c r="FC481" s="268"/>
      <c r="FD481" s="268"/>
      <c r="FE481" s="268"/>
      <c r="FF481" s="268"/>
      <c r="FG481" s="268"/>
      <c r="FH481" s="268"/>
      <c r="FI481" s="268"/>
      <c r="FJ481" s="268"/>
      <c r="FK481" s="268"/>
      <c r="FL481" s="268"/>
      <c r="FM481" s="268"/>
      <c r="FN481" s="268"/>
      <c r="FO481" s="268"/>
      <c r="FP481" s="268"/>
      <c r="FQ481" s="268"/>
      <c r="FR481" s="268"/>
      <c r="FS481" s="268"/>
      <c r="FT481" s="268"/>
      <c r="FU481" s="268"/>
      <c r="FV481" s="268"/>
      <c r="FW481" s="268"/>
      <c r="FX481" s="268"/>
      <c r="FY481" s="268"/>
      <c r="FZ481" s="268"/>
      <c r="GA481" s="268"/>
      <c r="GB481" s="268"/>
      <c r="GC481" s="268"/>
      <c r="GD481" s="268"/>
      <c r="GE481" s="268"/>
      <c r="GF481" s="268"/>
      <c r="GG481" s="268"/>
      <c r="GH481" s="268"/>
      <c r="GI481" s="268"/>
      <c r="GJ481" s="268"/>
      <c r="GK481" s="268"/>
      <c r="GL481" s="268"/>
      <c r="GM481" s="268"/>
      <c r="GN481" s="268"/>
      <c r="GO481" s="268"/>
      <c r="GP481" s="268"/>
      <c r="GQ481" s="268"/>
      <c r="GR481" s="268"/>
      <c r="GS481" s="268"/>
      <c r="GT481" s="268"/>
      <c r="GU481" s="268"/>
      <c r="GV481" s="268"/>
      <c r="GW481" s="268"/>
      <c r="GX481" s="268"/>
      <c r="GY481" s="268"/>
      <c r="GZ481" s="268"/>
      <c r="HA481" s="268"/>
      <c r="HB481" s="268"/>
      <c r="HC481" s="268"/>
      <c r="HD481" s="268"/>
      <c r="HE481" s="268"/>
      <c r="HF481" s="268"/>
      <c r="HG481" s="268"/>
      <c r="HH481" s="268"/>
      <c r="HI481" s="268"/>
      <c r="HJ481" s="268"/>
      <c r="HK481" s="268"/>
      <c r="HL481" s="268"/>
      <c r="HM481" s="268"/>
      <c r="HN481" s="268"/>
      <c r="HO481" s="268"/>
      <c r="HP481" s="268"/>
      <c r="HQ481" s="268"/>
      <c r="HR481" s="268"/>
      <c r="HS481" s="268"/>
      <c r="HT481" s="268"/>
      <c r="HU481" s="268"/>
      <c r="HV481" s="268"/>
      <c r="HW481" s="268"/>
      <c r="HX481" s="268"/>
      <c r="HY481" s="268"/>
      <c r="HZ481" s="268"/>
      <c r="IA481" s="268"/>
      <c r="IB481" s="268"/>
      <c r="IC481" s="268"/>
      <c r="ID481" s="268"/>
      <c r="IE481" s="268"/>
      <c r="IF481" s="268"/>
      <c r="IG481" s="268"/>
      <c r="IH481" s="268"/>
      <c r="II481" s="268"/>
      <c r="IJ481" s="268"/>
      <c r="IK481" s="268"/>
      <c r="IL481" s="268"/>
      <c r="IM481" s="268"/>
      <c r="IN481" s="268"/>
      <c r="IO481" s="268"/>
      <c r="IP481" s="268"/>
      <c r="IQ481" s="268"/>
      <c r="IR481" s="268"/>
      <c r="IS481" s="268"/>
      <c r="IT481" s="268"/>
      <c r="IU481" s="268"/>
      <c r="IV481" s="268"/>
      <c r="IW481" s="268"/>
      <c r="IX481" s="268"/>
      <c r="IY481" s="268"/>
      <c r="IZ481" s="268"/>
      <c r="JA481" s="268"/>
      <c r="JB481" s="268"/>
      <c r="JC481" s="268"/>
      <c r="JD481" s="268"/>
      <c r="JE481" s="268"/>
      <c r="JF481" s="268"/>
      <c r="JG481" s="268"/>
      <c r="JH481" s="268"/>
      <c r="JI481" s="268"/>
      <c r="JJ481" s="268"/>
      <c r="JK481" s="268"/>
      <c r="JL481" s="268"/>
      <c r="JM481" s="268"/>
      <c r="JN481" s="268"/>
      <c r="JO481" s="268"/>
      <c r="JP481" s="268"/>
      <c r="JQ481" s="268"/>
      <c r="JR481" s="268"/>
      <c r="JS481" s="268"/>
      <c r="JT481" s="268"/>
      <c r="JU481" s="268"/>
      <c r="JV481" s="268"/>
      <c r="JW481" s="268"/>
      <c r="JX481" s="268"/>
      <c r="JY481" s="268"/>
      <c r="JZ481" s="268"/>
      <c r="KA481" s="268"/>
      <c r="KB481" s="268"/>
      <c r="KC481" s="268"/>
      <c r="KD481" s="268"/>
      <c r="KE481" s="268"/>
      <c r="KF481" s="268"/>
      <c r="KG481" s="268"/>
      <c r="KH481" s="268"/>
      <c r="KI481" s="268"/>
      <c r="KJ481" s="268"/>
      <c r="KK481" s="268"/>
      <c r="KL481" s="268"/>
      <c r="KM481" s="268"/>
      <c r="KN481" s="268"/>
      <c r="KO481" s="268"/>
      <c r="KP481" s="268"/>
      <c r="KQ481" s="268"/>
      <c r="KR481" s="268"/>
      <c r="KS481" s="268"/>
      <c r="KT481" s="268"/>
      <c r="KU481" s="268"/>
      <c r="KV481" s="268"/>
      <c r="KW481" s="268"/>
      <c r="KX481" s="268"/>
      <c r="KY481" s="268"/>
      <c r="KZ481" s="268"/>
      <c r="LA481" s="268"/>
      <c r="LB481" s="268"/>
      <c r="LC481" s="268"/>
      <c r="LD481" s="268"/>
      <c r="LE481" s="268"/>
      <c r="LF481" s="268"/>
      <c r="LG481" s="268"/>
      <c r="LH481" s="268"/>
      <c r="LI481" s="268"/>
      <c r="LJ481" s="268"/>
      <c r="LK481" s="268"/>
      <c r="LL481" s="268"/>
      <c r="LM481" s="268"/>
      <c r="LN481" s="268"/>
      <c r="LO481" s="268"/>
      <c r="LP481" s="268"/>
      <c r="LQ481" s="268"/>
      <c r="LR481" s="268"/>
      <c r="LS481" s="268"/>
      <c r="LT481" s="268"/>
      <c r="LU481" s="268"/>
      <c r="LV481" s="268"/>
      <c r="LW481" s="268"/>
      <c r="LX481" s="268"/>
      <c r="LY481" s="268"/>
      <c r="LZ481" s="268"/>
      <c r="MA481" s="268"/>
      <c r="MB481" s="268"/>
      <c r="MC481" s="268"/>
      <c r="MD481" s="268"/>
      <c r="ME481" s="268"/>
      <c r="MF481" s="268"/>
      <c r="MG481" s="268"/>
      <c r="MH481" s="268"/>
      <c r="MI481" s="268"/>
      <c r="MJ481" s="268"/>
      <c r="MK481" s="268"/>
      <c r="ML481" s="268"/>
      <c r="MM481" s="268"/>
      <c r="MN481" s="268"/>
      <c r="MO481" s="268"/>
      <c r="MP481" s="268"/>
      <c r="MQ481" s="268"/>
      <c r="MR481" s="268"/>
      <c r="MS481" s="268"/>
      <c r="MT481" s="268"/>
      <c r="MU481" s="268"/>
      <c r="MV481" s="268"/>
      <c r="MW481" s="268"/>
      <c r="MX481" s="268"/>
      <c r="MY481" s="268"/>
      <c r="MZ481" s="268"/>
      <c r="NA481" s="268"/>
      <c r="NB481" s="268"/>
      <c r="NC481" s="268"/>
      <c r="ND481" s="268"/>
      <c r="NE481" s="268"/>
      <c r="NF481" s="268"/>
      <c r="NG481" s="268"/>
      <c r="NH481" s="268"/>
      <c r="NI481" s="268"/>
      <c r="NJ481" s="268"/>
      <c r="NK481" s="268"/>
      <c r="NL481" s="268"/>
      <c r="NM481" s="268"/>
      <c r="NN481" s="268"/>
      <c r="NO481" s="268"/>
      <c r="NP481" s="268"/>
      <c r="NQ481" s="268"/>
      <c r="NR481" s="268"/>
      <c r="NS481" s="268"/>
      <c r="NT481" s="268"/>
      <c r="NU481" s="268"/>
      <c r="NV481" s="268"/>
      <c r="NW481" s="268"/>
      <c r="NX481" s="268"/>
      <c r="NY481" s="268"/>
      <c r="NZ481" s="268"/>
      <c r="OA481" s="268"/>
      <c r="OB481" s="268"/>
      <c r="OC481" s="268"/>
      <c r="OD481" s="268"/>
      <c r="OE481" s="268"/>
      <c r="OF481" s="268"/>
      <c r="OG481" s="268"/>
      <c r="OH481" s="268"/>
      <c r="OI481" s="268"/>
      <c r="OJ481" s="268"/>
      <c r="OK481" s="268"/>
      <c r="OL481" s="268"/>
      <c r="OM481" s="268"/>
      <c r="ON481" s="268"/>
      <c r="OO481" s="268"/>
      <c r="OP481" s="268"/>
      <c r="OQ481" s="268"/>
      <c r="OR481" s="268"/>
      <c r="OS481" s="268"/>
      <c r="OT481" s="268"/>
      <c r="OU481" s="268"/>
      <c r="OV481" s="268"/>
      <c r="OW481" s="268"/>
      <c r="OX481" s="268"/>
      <c r="OY481" s="268"/>
      <c r="OZ481" s="268"/>
      <c r="PA481" s="268"/>
      <c r="PB481" s="268"/>
      <c r="PC481" s="268"/>
      <c r="PD481" s="268"/>
      <c r="PE481" s="268"/>
      <c r="PF481" s="268"/>
      <c r="PG481" s="268"/>
      <c r="PH481" s="268"/>
      <c r="PI481" s="268"/>
      <c r="PJ481" s="268"/>
      <c r="PK481" s="268"/>
      <c r="PL481" s="268"/>
      <c r="PM481" s="268"/>
      <c r="PN481" s="268"/>
      <c r="PO481" s="268"/>
      <c r="PP481" s="268"/>
      <c r="PQ481" s="268"/>
      <c r="PR481" s="268"/>
      <c r="PS481" s="268"/>
      <c r="PT481" s="268"/>
      <c r="PU481" s="268"/>
      <c r="PV481" s="268"/>
      <c r="PW481" s="268"/>
      <c r="PX481" s="268"/>
      <c r="PY481" s="268"/>
      <c r="PZ481" s="268"/>
      <c r="QA481" s="268"/>
      <c r="QB481" s="268"/>
      <c r="QC481" s="268"/>
      <c r="QD481" s="268"/>
      <c r="QE481" s="268"/>
      <c r="QF481" s="268"/>
      <c r="QG481" s="268"/>
      <c r="QH481" s="268"/>
      <c r="QI481" s="268"/>
      <c r="QJ481" s="268"/>
      <c r="QK481" s="268"/>
      <c r="QL481" s="268"/>
      <c r="QM481" s="268"/>
      <c r="QN481" s="268"/>
      <c r="QO481" s="268"/>
      <c r="QP481" s="268"/>
      <c r="QQ481" s="268"/>
      <c r="QR481" s="268"/>
      <c r="QS481" s="268"/>
      <c r="QT481" s="268"/>
      <c r="QU481" s="268"/>
      <c r="QV481" s="268"/>
      <c r="QW481" s="268"/>
      <c r="QX481" s="268"/>
      <c r="QY481" s="268"/>
      <c r="QZ481" s="268"/>
      <c r="RA481" s="268"/>
      <c r="RB481" s="268"/>
      <c r="RC481" s="268"/>
      <c r="RD481" s="268"/>
      <c r="RE481" s="268"/>
      <c r="RF481" s="268"/>
      <c r="RG481" s="268"/>
      <c r="RH481" s="268"/>
      <c r="RI481" s="268"/>
      <c r="RJ481" s="268"/>
      <c r="RK481" s="268"/>
      <c r="RL481" s="268"/>
      <c r="RM481" s="268"/>
      <c r="RN481" s="268"/>
      <c r="RO481" s="268"/>
      <c r="RP481" s="268"/>
      <c r="RQ481" s="268"/>
      <c r="RR481" s="268"/>
      <c r="RS481" s="268"/>
      <c r="RT481" s="268"/>
      <c r="RU481" s="268"/>
      <c r="RV481" s="268"/>
      <c r="RW481" s="268"/>
      <c r="RX481" s="268"/>
      <c r="RY481" s="268"/>
      <c r="RZ481" s="268"/>
      <c r="SA481" s="268"/>
      <c r="SB481" s="268"/>
      <c r="SC481" s="268"/>
      <c r="SD481" s="268"/>
      <c r="SE481" s="268"/>
    </row>
    <row r="482" spans="8:499" s="288" customFormat="1" x14ac:dyDescent="0.2">
      <c r="H482" s="267"/>
      <c r="I482" s="267"/>
      <c r="J482" s="267"/>
      <c r="K482" s="267"/>
      <c r="L482" s="267"/>
      <c r="M482" s="267"/>
      <c r="N482" s="267"/>
      <c r="O482" s="267"/>
      <c r="P482" s="267"/>
      <c r="Q482" s="267"/>
      <c r="R482" s="267"/>
      <c r="S482" s="267"/>
      <c r="T482" s="267"/>
      <c r="U482" s="267"/>
      <c r="V482" s="267"/>
      <c r="W482" s="267"/>
      <c r="X482" s="267"/>
      <c r="Y482" s="267"/>
      <c r="Z482" s="267"/>
      <c r="AA482" s="267"/>
      <c r="AB482" s="267"/>
      <c r="AC482" s="267"/>
      <c r="AD482" s="267"/>
      <c r="AE482" s="267"/>
      <c r="AF482" s="267"/>
      <c r="AG482" s="267"/>
      <c r="AH482" s="267"/>
      <c r="AI482" s="267"/>
      <c r="AJ482" s="267"/>
      <c r="AK482" s="267"/>
      <c r="AL482" s="267"/>
      <c r="AM482" s="267"/>
      <c r="AN482" s="267"/>
      <c r="AO482" s="267"/>
      <c r="AP482" s="267"/>
      <c r="AQ482" s="267"/>
      <c r="AR482" s="267"/>
      <c r="AS482" s="267"/>
      <c r="AT482" s="267"/>
      <c r="AU482" s="267"/>
      <c r="AV482" s="267"/>
      <c r="AW482" s="267"/>
      <c r="AX482" s="267"/>
      <c r="AY482" s="267"/>
      <c r="AZ482" s="268"/>
      <c r="BA482" s="268"/>
      <c r="BB482" s="268"/>
      <c r="BC482" s="268"/>
      <c r="BD482" s="268"/>
      <c r="BE482" s="268"/>
      <c r="BF482" s="268"/>
      <c r="BG482" s="268"/>
      <c r="BH482" s="268"/>
      <c r="BI482" s="268"/>
      <c r="BJ482" s="268"/>
      <c r="BK482" s="268"/>
      <c r="BL482" s="268"/>
      <c r="BM482" s="268"/>
      <c r="BN482" s="268"/>
      <c r="BO482" s="268"/>
      <c r="BP482" s="268"/>
      <c r="BQ482" s="268"/>
      <c r="BR482" s="268"/>
      <c r="BS482" s="268"/>
      <c r="BT482" s="268"/>
      <c r="BU482" s="268"/>
      <c r="BV482" s="268"/>
      <c r="BW482" s="268"/>
      <c r="BX482" s="268"/>
      <c r="BY482" s="268"/>
      <c r="BZ482" s="268"/>
      <c r="CA482" s="268"/>
      <c r="CB482" s="268"/>
      <c r="CC482" s="268"/>
      <c r="CD482" s="268"/>
      <c r="CE482" s="268"/>
      <c r="CF482" s="268"/>
      <c r="CG482" s="268"/>
      <c r="CH482" s="268"/>
      <c r="CI482" s="268"/>
      <c r="CJ482" s="268"/>
      <c r="CK482" s="268"/>
      <c r="CL482" s="268"/>
      <c r="CM482" s="268"/>
      <c r="CN482" s="268"/>
      <c r="CO482" s="268"/>
      <c r="CP482" s="268"/>
      <c r="CQ482" s="268"/>
      <c r="CR482" s="268"/>
      <c r="CS482" s="268"/>
      <c r="CT482" s="268"/>
      <c r="CU482" s="268"/>
      <c r="CV482" s="268"/>
      <c r="CW482" s="268"/>
      <c r="CX482" s="268"/>
      <c r="CY482" s="268"/>
      <c r="CZ482" s="268"/>
      <c r="DA482" s="268"/>
      <c r="DB482" s="268"/>
      <c r="DC482" s="268"/>
      <c r="DD482" s="268"/>
      <c r="DE482" s="268"/>
      <c r="DF482" s="268"/>
      <c r="DG482" s="268"/>
      <c r="DH482" s="268"/>
      <c r="DI482" s="268"/>
      <c r="DJ482" s="268"/>
      <c r="DK482" s="268"/>
      <c r="DL482" s="268"/>
      <c r="DM482" s="268"/>
      <c r="DN482" s="268"/>
      <c r="DO482" s="268"/>
      <c r="DP482" s="268"/>
      <c r="DQ482" s="268"/>
      <c r="DR482" s="268"/>
      <c r="DS482" s="268"/>
      <c r="DT482" s="268"/>
      <c r="DU482" s="268"/>
      <c r="DV482" s="268"/>
      <c r="DW482" s="268"/>
      <c r="DX482" s="268"/>
      <c r="DY482" s="268"/>
      <c r="DZ482" s="268"/>
      <c r="EA482" s="268"/>
      <c r="EB482" s="268"/>
      <c r="EC482" s="268"/>
      <c r="ED482" s="268"/>
      <c r="EE482" s="268"/>
      <c r="EF482" s="268"/>
      <c r="EG482" s="268"/>
      <c r="EH482" s="268"/>
      <c r="EI482" s="268"/>
      <c r="EJ482" s="268"/>
      <c r="EK482" s="268"/>
      <c r="EL482" s="268"/>
      <c r="EM482" s="268"/>
      <c r="EN482" s="268"/>
      <c r="EO482" s="268"/>
      <c r="EP482" s="268"/>
      <c r="EQ482" s="268"/>
      <c r="ER482" s="268"/>
      <c r="ES482" s="268"/>
      <c r="ET482" s="268"/>
      <c r="EU482" s="268"/>
      <c r="EV482" s="268"/>
      <c r="EW482" s="268"/>
      <c r="EX482" s="268"/>
      <c r="EY482" s="268"/>
      <c r="EZ482" s="268"/>
      <c r="FA482" s="268"/>
      <c r="FB482" s="268"/>
      <c r="FC482" s="268"/>
      <c r="FD482" s="268"/>
      <c r="FE482" s="268"/>
      <c r="FF482" s="268"/>
      <c r="FG482" s="268"/>
      <c r="FH482" s="268"/>
      <c r="FI482" s="268"/>
      <c r="FJ482" s="268"/>
      <c r="FK482" s="268"/>
      <c r="FL482" s="268"/>
      <c r="FM482" s="268"/>
      <c r="FN482" s="268"/>
      <c r="FO482" s="268"/>
      <c r="FP482" s="268"/>
      <c r="FQ482" s="268"/>
      <c r="FR482" s="268"/>
      <c r="FS482" s="268"/>
      <c r="FT482" s="268"/>
      <c r="FU482" s="268"/>
      <c r="FV482" s="268"/>
      <c r="FW482" s="268"/>
      <c r="FX482" s="268"/>
      <c r="FY482" s="268"/>
      <c r="FZ482" s="268"/>
      <c r="GA482" s="268"/>
      <c r="GB482" s="268"/>
      <c r="GC482" s="268"/>
      <c r="GD482" s="268"/>
      <c r="GE482" s="268"/>
      <c r="GF482" s="268"/>
      <c r="GG482" s="268"/>
      <c r="GH482" s="268"/>
      <c r="GI482" s="268"/>
      <c r="GJ482" s="268"/>
      <c r="GK482" s="268"/>
      <c r="GL482" s="268"/>
      <c r="GM482" s="268"/>
      <c r="GN482" s="268"/>
      <c r="GO482" s="268"/>
      <c r="GP482" s="268"/>
      <c r="GQ482" s="268"/>
      <c r="GR482" s="268"/>
      <c r="GS482" s="268"/>
      <c r="GT482" s="268"/>
      <c r="GU482" s="268"/>
      <c r="GV482" s="268"/>
      <c r="GW482" s="268"/>
      <c r="GX482" s="268"/>
      <c r="GY482" s="268"/>
      <c r="GZ482" s="268"/>
      <c r="HA482" s="268"/>
      <c r="HB482" s="268"/>
      <c r="HC482" s="268"/>
      <c r="HD482" s="268"/>
      <c r="HE482" s="268"/>
      <c r="HF482" s="268"/>
      <c r="HG482" s="268"/>
      <c r="HH482" s="268"/>
      <c r="HI482" s="268"/>
      <c r="HJ482" s="268"/>
      <c r="HK482" s="268"/>
      <c r="HL482" s="268"/>
      <c r="HM482" s="268"/>
      <c r="HN482" s="268"/>
      <c r="HO482" s="268"/>
      <c r="HP482" s="268"/>
      <c r="HQ482" s="268"/>
      <c r="HR482" s="268"/>
      <c r="HS482" s="268"/>
      <c r="HT482" s="268"/>
      <c r="HU482" s="268"/>
      <c r="HV482" s="268"/>
      <c r="HW482" s="268"/>
      <c r="HX482" s="268"/>
      <c r="HY482" s="268"/>
      <c r="HZ482" s="268"/>
      <c r="IA482" s="268"/>
      <c r="IB482" s="268"/>
      <c r="IC482" s="268"/>
      <c r="ID482" s="268"/>
      <c r="IE482" s="268"/>
      <c r="IF482" s="268"/>
      <c r="IG482" s="268"/>
      <c r="IH482" s="268"/>
      <c r="II482" s="268"/>
      <c r="IJ482" s="268"/>
      <c r="IK482" s="268"/>
      <c r="IL482" s="268"/>
      <c r="IM482" s="268"/>
      <c r="IN482" s="268"/>
      <c r="IO482" s="268"/>
      <c r="IP482" s="268"/>
      <c r="IQ482" s="268"/>
      <c r="IR482" s="268"/>
      <c r="IS482" s="268"/>
      <c r="IT482" s="268"/>
      <c r="IU482" s="268"/>
      <c r="IV482" s="268"/>
      <c r="IW482" s="268"/>
      <c r="IX482" s="268"/>
      <c r="IY482" s="268"/>
      <c r="IZ482" s="268"/>
      <c r="JA482" s="268"/>
      <c r="JB482" s="268"/>
      <c r="JC482" s="268"/>
      <c r="JD482" s="268"/>
      <c r="JE482" s="268"/>
      <c r="JF482" s="268"/>
      <c r="JG482" s="268"/>
      <c r="JH482" s="268"/>
      <c r="JI482" s="268"/>
      <c r="JJ482" s="268"/>
      <c r="JK482" s="268"/>
      <c r="JL482" s="268"/>
      <c r="JM482" s="268"/>
      <c r="JN482" s="268"/>
      <c r="JO482" s="268"/>
      <c r="JP482" s="268"/>
      <c r="JQ482" s="268"/>
      <c r="JR482" s="268"/>
      <c r="JS482" s="268"/>
      <c r="JT482" s="268"/>
      <c r="JU482" s="268"/>
      <c r="JV482" s="268"/>
      <c r="JW482" s="268"/>
      <c r="JX482" s="268"/>
      <c r="JY482" s="268"/>
      <c r="JZ482" s="268"/>
      <c r="KA482" s="268"/>
      <c r="KB482" s="268"/>
      <c r="KC482" s="268"/>
      <c r="KD482" s="268"/>
      <c r="KE482" s="268"/>
      <c r="KF482" s="268"/>
      <c r="KG482" s="268"/>
      <c r="KH482" s="268"/>
      <c r="KI482" s="268"/>
      <c r="KJ482" s="268"/>
      <c r="KK482" s="268"/>
      <c r="KL482" s="268"/>
      <c r="KM482" s="268"/>
      <c r="KN482" s="268"/>
      <c r="KO482" s="268"/>
      <c r="KP482" s="268"/>
      <c r="KQ482" s="268"/>
      <c r="KR482" s="268"/>
      <c r="KS482" s="268"/>
      <c r="KT482" s="268"/>
      <c r="KU482" s="268"/>
      <c r="KV482" s="268"/>
      <c r="KW482" s="268"/>
      <c r="KX482" s="268"/>
      <c r="KY482" s="268"/>
      <c r="KZ482" s="268"/>
      <c r="LA482" s="268"/>
      <c r="LB482" s="268"/>
      <c r="LC482" s="268"/>
      <c r="LD482" s="268"/>
      <c r="LE482" s="268"/>
      <c r="LF482" s="268"/>
      <c r="LG482" s="268"/>
      <c r="LH482" s="268"/>
      <c r="LI482" s="268"/>
      <c r="LJ482" s="268"/>
      <c r="LK482" s="268"/>
      <c r="LL482" s="268"/>
      <c r="LM482" s="268"/>
      <c r="LN482" s="268"/>
      <c r="LO482" s="268"/>
      <c r="LP482" s="268"/>
      <c r="LQ482" s="268"/>
      <c r="LR482" s="268"/>
      <c r="LS482" s="268"/>
      <c r="LT482" s="268"/>
      <c r="LU482" s="268"/>
      <c r="LV482" s="268"/>
      <c r="LW482" s="268"/>
      <c r="LX482" s="268"/>
      <c r="LY482" s="268"/>
      <c r="LZ482" s="268"/>
      <c r="MA482" s="268"/>
      <c r="MB482" s="268"/>
      <c r="MC482" s="268"/>
      <c r="MD482" s="268"/>
      <c r="ME482" s="268"/>
      <c r="MF482" s="268"/>
      <c r="MG482" s="268"/>
      <c r="MH482" s="268"/>
      <c r="MI482" s="268"/>
      <c r="MJ482" s="268"/>
      <c r="MK482" s="268"/>
      <c r="ML482" s="268"/>
      <c r="MM482" s="268"/>
      <c r="MN482" s="268"/>
      <c r="MO482" s="268"/>
      <c r="MP482" s="268"/>
      <c r="MQ482" s="268"/>
      <c r="MR482" s="268"/>
      <c r="MS482" s="268"/>
      <c r="MT482" s="268"/>
      <c r="MU482" s="268"/>
      <c r="MV482" s="268"/>
      <c r="MW482" s="268"/>
      <c r="MX482" s="268"/>
      <c r="MY482" s="268"/>
      <c r="MZ482" s="268"/>
      <c r="NA482" s="268"/>
      <c r="NB482" s="268"/>
      <c r="NC482" s="268"/>
      <c r="ND482" s="268"/>
      <c r="NE482" s="268"/>
      <c r="NF482" s="268"/>
      <c r="NG482" s="268"/>
      <c r="NH482" s="268"/>
      <c r="NI482" s="268"/>
      <c r="NJ482" s="268"/>
      <c r="NK482" s="268"/>
      <c r="NL482" s="268"/>
      <c r="NM482" s="268"/>
      <c r="NN482" s="268"/>
      <c r="NO482" s="268"/>
      <c r="NP482" s="268"/>
      <c r="NQ482" s="268"/>
      <c r="NR482" s="268"/>
      <c r="NS482" s="268"/>
      <c r="NT482" s="268"/>
      <c r="NU482" s="268"/>
      <c r="NV482" s="268"/>
      <c r="NW482" s="268"/>
      <c r="NX482" s="268"/>
      <c r="NY482" s="268"/>
      <c r="NZ482" s="268"/>
      <c r="OA482" s="268"/>
      <c r="OB482" s="268"/>
      <c r="OC482" s="268"/>
      <c r="OD482" s="268"/>
      <c r="OE482" s="268"/>
      <c r="OF482" s="268"/>
      <c r="OG482" s="268"/>
      <c r="OH482" s="268"/>
      <c r="OI482" s="268"/>
      <c r="OJ482" s="268"/>
      <c r="OK482" s="268"/>
      <c r="OL482" s="268"/>
      <c r="OM482" s="268"/>
      <c r="ON482" s="268"/>
      <c r="OO482" s="268"/>
      <c r="OP482" s="268"/>
      <c r="OQ482" s="268"/>
      <c r="OR482" s="268"/>
      <c r="OS482" s="268"/>
      <c r="OT482" s="268"/>
      <c r="OU482" s="268"/>
      <c r="OV482" s="268"/>
      <c r="OW482" s="268"/>
      <c r="OX482" s="268"/>
      <c r="OY482" s="268"/>
      <c r="OZ482" s="268"/>
      <c r="PA482" s="268"/>
      <c r="PB482" s="268"/>
      <c r="PC482" s="268"/>
      <c r="PD482" s="268"/>
      <c r="PE482" s="268"/>
      <c r="PF482" s="268"/>
      <c r="PG482" s="268"/>
      <c r="PH482" s="268"/>
      <c r="PI482" s="268"/>
      <c r="PJ482" s="268"/>
      <c r="PK482" s="268"/>
      <c r="PL482" s="268"/>
      <c r="PM482" s="268"/>
      <c r="PN482" s="268"/>
      <c r="PO482" s="268"/>
      <c r="PP482" s="268"/>
      <c r="PQ482" s="268"/>
      <c r="PR482" s="268"/>
      <c r="PS482" s="268"/>
      <c r="PT482" s="268"/>
      <c r="PU482" s="268"/>
      <c r="PV482" s="268"/>
      <c r="PW482" s="268"/>
      <c r="PX482" s="268"/>
      <c r="PY482" s="268"/>
      <c r="PZ482" s="268"/>
      <c r="QA482" s="268"/>
      <c r="QB482" s="268"/>
      <c r="QC482" s="268"/>
      <c r="QD482" s="268"/>
      <c r="QE482" s="268"/>
      <c r="QF482" s="268"/>
      <c r="QG482" s="268"/>
      <c r="QH482" s="268"/>
      <c r="QI482" s="268"/>
      <c r="QJ482" s="268"/>
      <c r="QK482" s="268"/>
      <c r="QL482" s="268"/>
      <c r="QM482" s="268"/>
      <c r="QN482" s="268"/>
      <c r="QO482" s="268"/>
      <c r="QP482" s="268"/>
      <c r="QQ482" s="268"/>
      <c r="QR482" s="268"/>
      <c r="QS482" s="268"/>
      <c r="QT482" s="268"/>
      <c r="QU482" s="268"/>
      <c r="QV482" s="268"/>
      <c r="QW482" s="268"/>
      <c r="QX482" s="268"/>
      <c r="QY482" s="268"/>
      <c r="QZ482" s="268"/>
      <c r="RA482" s="268"/>
      <c r="RB482" s="268"/>
      <c r="RC482" s="268"/>
      <c r="RD482" s="268"/>
      <c r="RE482" s="268"/>
      <c r="RF482" s="268"/>
      <c r="RG482" s="268"/>
      <c r="RH482" s="268"/>
      <c r="RI482" s="268"/>
      <c r="RJ482" s="268"/>
      <c r="RK482" s="268"/>
      <c r="RL482" s="268"/>
      <c r="RM482" s="268"/>
      <c r="RN482" s="268"/>
      <c r="RO482" s="268"/>
      <c r="RP482" s="268"/>
      <c r="RQ482" s="268"/>
      <c r="RR482" s="268"/>
      <c r="RS482" s="268"/>
      <c r="RT482" s="268"/>
      <c r="RU482" s="268"/>
      <c r="RV482" s="268"/>
      <c r="RW482" s="268"/>
      <c r="RX482" s="268"/>
      <c r="RY482" s="268"/>
      <c r="RZ482" s="268"/>
      <c r="SA482" s="268"/>
      <c r="SB482" s="268"/>
      <c r="SC482" s="268"/>
      <c r="SD482" s="268"/>
      <c r="SE482" s="268"/>
    </row>
    <row r="483" spans="8:499" s="288" customFormat="1" x14ac:dyDescent="0.2">
      <c r="H483" s="267"/>
      <c r="I483" s="267"/>
      <c r="J483" s="267"/>
      <c r="K483" s="267"/>
      <c r="L483" s="267"/>
      <c r="M483" s="267"/>
      <c r="N483" s="267"/>
      <c r="O483" s="267"/>
      <c r="P483" s="267"/>
      <c r="Q483" s="267"/>
      <c r="R483" s="267"/>
      <c r="S483" s="267"/>
      <c r="T483" s="267"/>
      <c r="U483" s="267"/>
      <c r="V483" s="267"/>
      <c r="W483" s="267"/>
      <c r="X483" s="267"/>
      <c r="Y483" s="267"/>
      <c r="Z483" s="267"/>
      <c r="AA483" s="267"/>
      <c r="AB483" s="267"/>
      <c r="AC483" s="267"/>
      <c r="AD483" s="267"/>
      <c r="AE483" s="267"/>
      <c r="AF483" s="267"/>
      <c r="AG483" s="267"/>
      <c r="AH483" s="267"/>
      <c r="AI483" s="267"/>
      <c r="AJ483" s="267"/>
      <c r="AK483" s="267"/>
      <c r="AL483" s="267"/>
      <c r="AM483" s="267"/>
      <c r="AN483" s="267"/>
      <c r="AO483" s="267"/>
      <c r="AP483" s="267"/>
      <c r="AQ483" s="267"/>
      <c r="AR483" s="267"/>
      <c r="AS483" s="267"/>
      <c r="AT483" s="267"/>
      <c r="AU483" s="267"/>
      <c r="AV483" s="267"/>
      <c r="AW483" s="267"/>
      <c r="AX483" s="267"/>
      <c r="AY483" s="267"/>
      <c r="AZ483" s="268"/>
      <c r="BA483" s="268"/>
      <c r="BB483" s="268"/>
      <c r="BC483" s="268"/>
      <c r="BD483" s="268"/>
      <c r="BE483" s="268"/>
      <c r="BF483" s="268"/>
      <c r="BG483" s="268"/>
      <c r="BH483" s="268"/>
      <c r="BI483" s="268"/>
      <c r="BJ483" s="268"/>
      <c r="BK483" s="268"/>
      <c r="BL483" s="268"/>
      <c r="BM483" s="268"/>
      <c r="BN483" s="268"/>
      <c r="BO483" s="268"/>
      <c r="BP483" s="268"/>
      <c r="BQ483" s="268"/>
      <c r="BR483" s="268"/>
      <c r="BS483" s="268"/>
      <c r="BT483" s="268"/>
      <c r="BU483" s="268"/>
      <c r="BV483" s="268"/>
      <c r="BW483" s="268"/>
      <c r="BX483" s="268"/>
      <c r="BY483" s="268"/>
      <c r="BZ483" s="268"/>
      <c r="CA483" s="268"/>
      <c r="CB483" s="268"/>
      <c r="CC483" s="268"/>
      <c r="CD483" s="268"/>
      <c r="CE483" s="268"/>
      <c r="CF483" s="268"/>
      <c r="CG483" s="268"/>
      <c r="CH483" s="268"/>
      <c r="CI483" s="268"/>
      <c r="CJ483" s="268"/>
      <c r="CK483" s="268"/>
      <c r="CL483" s="268"/>
      <c r="CM483" s="268"/>
      <c r="CN483" s="268"/>
      <c r="CO483" s="268"/>
      <c r="CP483" s="268"/>
      <c r="CQ483" s="268"/>
      <c r="CR483" s="268"/>
      <c r="CS483" s="268"/>
      <c r="CT483" s="268"/>
      <c r="CU483" s="268"/>
      <c r="CV483" s="268"/>
      <c r="CW483" s="268"/>
      <c r="CX483" s="268"/>
      <c r="CY483" s="268"/>
      <c r="CZ483" s="268"/>
      <c r="DA483" s="268"/>
      <c r="DB483" s="268"/>
      <c r="DC483" s="268"/>
      <c r="DD483" s="268"/>
      <c r="DE483" s="268"/>
      <c r="DF483" s="268"/>
      <c r="DG483" s="268"/>
      <c r="DH483" s="268"/>
      <c r="DI483" s="268"/>
      <c r="DJ483" s="268"/>
      <c r="DK483" s="268"/>
      <c r="DL483" s="268"/>
      <c r="DM483" s="268"/>
      <c r="DN483" s="268"/>
      <c r="DO483" s="268"/>
      <c r="DP483" s="268"/>
      <c r="DQ483" s="268"/>
      <c r="DR483" s="268"/>
      <c r="DS483" s="268"/>
      <c r="DT483" s="268"/>
      <c r="DU483" s="268"/>
      <c r="DV483" s="268"/>
      <c r="DW483" s="268"/>
      <c r="DX483" s="268"/>
      <c r="DY483" s="268"/>
      <c r="DZ483" s="268"/>
      <c r="EA483" s="268"/>
      <c r="EB483" s="268"/>
      <c r="EC483" s="268"/>
      <c r="ED483" s="268"/>
      <c r="EE483" s="268"/>
      <c r="EF483" s="268"/>
      <c r="EG483" s="268"/>
      <c r="EH483" s="268"/>
      <c r="EI483" s="268"/>
      <c r="EJ483" s="268"/>
      <c r="EK483" s="268"/>
      <c r="EL483" s="268"/>
      <c r="EM483" s="268"/>
      <c r="EN483" s="268"/>
      <c r="EO483" s="268"/>
      <c r="EP483" s="268"/>
      <c r="EQ483" s="268"/>
      <c r="ER483" s="268"/>
      <c r="ES483" s="268"/>
      <c r="ET483" s="268"/>
      <c r="EU483" s="268"/>
      <c r="EV483" s="268"/>
      <c r="EW483" s="268"/>
      <c r="EX483" s="268"/>
      <c r="EY483" s="268"/>
      <c r="EZ483" s="268"/>
      <c r="FA483" s="268"/>
      <c r="FB483" s="268"/>
      <c r="FC483" s="268"/>
      <c r="FD483" s="268"/>
      <c r="FE483" s="268"/>
      <c r="FF483" s="268"/>
      <c r="FG483" s="268"/>
      <c r="FH483" s="268"/>
      <c r="FI483" s="268"/>
      <c r="FJ483" s="268"/>
      <c r="FK483" s="268"/>
      <c r="FL483" s="268"/>
      <c r="FM483" s="268"/>
      <c r="FN483" s="268"/>
      <c r="FO483" s="268"/>
      <c r="FP483" s="268"/>
      <c r="FQ483" s="268"/>
      <c r="FR483" s="268"/>
      <c r="FS483" s="268"/>
      <c r="FT483" s="268"/>
      <c r="FU483" s="268"/>
      <c r="FV483" s="268"/>
      <c r="FW483" s="268"/>
      <c r="FX483" s="268"/>
      <c r="FY483" s="268"/>
      <c r="FZ483" s="268"/>
      <c r="GA483" s="268"/>
      <c r="GB483" s="268"/>
      <c r="GC483" s="268"/>
      <c r="GD483" s="268"/>
      <c r="GE483" s="268"/>
      <c r="GF483" s="268"/>
      <c r="GG483" s="268"/>
      <c r="GH483" s="268"/>
      <c r="GI483" s="268"/>
      <c r="GJ483" s="268"/>
      <c r="GK483" s="268"/>
      <c r="GL483" s="268"/>
      <c r="GM483" s="268"/>
      <c r="GN483" s="268"/>
      <c r="GO483" s="268"/>
      <c r="GP483" s="268"/>
      <c r="GQ483" s="268"/>
      <c r="GR483" s="268"/>
      <c r="GS483" s="268"/>
      <c r="GT483" s="268"/>
      <c r="GU483" s="268"/>
      <c r="GV483" s="268"/>
      <c r="GW483" s="268"/>
      <c r="GX483" s="268"/>
      <c r="GY483" s="268"/>
      <c r="GZ483" s="268"/>
      <c r="HA483" s="268"/>
      <c r="HB483" s="268"/>
      <c r="HC483" s="268"/>
      <c r="HD483" s="268"/>
      <c r="HE483" s="268"/>
      <c r="HF483" s="268"/>
      <c r="HG483" s="268"/>
      <c r="HH483" s="268"/>
      <c r="HI483" s="268"/>
      <c r="HJ483" s="268"/>
      <c r="HK483" s="268"/>
      <c r="HL483" s="268"/>
      <c r="HM483" s="268"/>
      <c r="HN483" s="268"/>
      <c r="HO483" s="268"/>
      <c r="HP483" s="268"/>
      <c r="HQ483" s="268"/>
      <c r="HR483" s="268"/>
      <c r="HS483" s="268"/>
      <c r="HT483" s="268"/>
      <c r="HU483" s="268"/>
      <c r="HV483" s="268"/>
      <c r="HW483" s="268"/>
      <c r="HX483" s="268"/>
      <c r="HY483" s="268"/>
      <c r="HZ483" s="268"/>
      <c r="IA483" s="268"/>
      <c r="IB483" s="268"/>
      <c r="IC483" s="268"/>
      <c r="ID483" s="268"/>
      <c r="IE483" s="268"/>
      <c r="IF483" s="268"/>
      <c r="IG483" s="268"/>
      <c r="IH483" s="268"/>
      <c r="II483" s="268"/>
      <c r="IJ483" s="268"/>
      <c r="IK483" s="268"/>
      <c r="IL483" s="268"/>
      <c r="IM483" s="268"/>
      <c r="IN483" s="268"/>
      <c r="IO483" s="268"/>
      <c r="IP483" s="268"/>
      <c r="IQ483" s="268"/>
      <c r="IR483" s="268"/>
      <c r="IS483" s="268"/>
      <c r="IT483" s="268"/>
      <c r="IU483" s="268"/>
      <c r="IV483" s="268"/>
      <c r="IW483" s="268"/>
      <c r="IX483" s="268"/>
      <c r="IY483" s="268"/>
      <c r="IZ483" s="268"/>
      <c r="JA483" s="268"/>
      <c r="JB483" s="268"/>
      <c r="JC483" s="268"/>
      <c r="JD483" s="268"/>
      <c r="JE483" s="268"/>
      <c r="JF483" s="268"/>
      <c r="JG483" s="268"/>
      <c r="JH483" s="268"/>
      <c r="JI483" s="268"/>
      <c r="JJ483" s="268"/>
      <c r="JK483" s="268"/>
      <c r="JL483" s="268"/>
      <c r="JM483" s="268"/>
      <c r="JN483" s="268"/>
      <c r="JO483" s="268"/>
      <c r="JP483" s="268"/>
      <c r="JQ483" s="268"/>
      <c r="JR483" s="268"/>
      <c r="JS483" s="268"/>
      <c r="JT483" s="268"/>
      <c r="JU483" s="268"/>
      <c r="JV483" s="268"/>
      <c r="JW483" s="268"/>
      <c r="JX483" s="268"/>
      <c r="JY483" s="268"/>
      <c r="JZ483" s="268"/>
      <c r="KA483" s="268"/>
      <c r="KB483" s="268"/>
      <c r="KC483" s="268"/>
      <c r="KD483" s="268"/>
      <c r="KE483" s="268"/>
      <c r="KF483" s="268"/>
      <c r="KG483" s="268"/>
      <c r="KH483" s="268"/>
      <c r="KI483" s="268"/>
      <c r="KJ483" s="268"/>
      <c r="KK483" s="268"/>
      <c r="KL483" s="268"/>
      <c r="KM483" s="268"/>
      <c r="KN483" s="268"/>
      <c r="KO483" s="268"/>
      <c r="KP483" s="268"/>
      <c r="KQ483" s="268"/>
      <c r="KR483" s="268"/>
      <c r="KS483" s="268"/>
      <c r="KT483" s="268"/>
      <c r="KU483" s="268"/>
      <c r="KV483" s="268"/>
      <c r="KW483" s="268"/>
      <c r="KX483" s="268"/>
      <c r="KY483" s="268"/>
      <c r="KZ483" s="268"/>
      <c r="LA483" s="268"/>
      <c r="LB483" s="268"/>
      <c r="LC483" s="268"/>
      <c r="LD483" s="268"/>
      <c r="LE483" s="268"/>
      <c r="LF483" s="268"/>
      <c r="LG483" s="268"/>
      <c r="LH483" s="268"/>
      <c r="LI483" s="268"/>
      <c r="LJ483" s="268"/>
      <c r="LK483" s="268"/>
      <c r="LL483" s="268"/>
      <c r="LM483" s="268"/>
      <c r="LN483" s="268"/>
      <c r="LO483" s="268"/>
      <c r="LP483" s="268"/>
      <c r="LQ483" s="268"/>
      <c r="LR483" s="268"/>
      <c r="LS483" s="268"/>
      <c r="LT483" s="268"/>
      <c r="LU483" s="268"/>
      <c r="LV483" s="268"/>
      <c r="LW483" s="268"/>
      <c r="LX483" s="268"/>
      <c r="LY483" s="268"/>
      <c r="LZ483" s="268"/>
      <c r="MA483" s="268"/>
      <c r="MB483" s="268"/>
      <c r="MC483" s="268"/>
      <c r="MD483" s="268"/>
      <c r="ME483" s="268"/>
      <c r="MF483" s="268"/>
      <c r="MG483" s="268"/>
      <c r="MH483" s="268"/>
      <c r="MI483" s="268"/>
      <c r="MJ483" s="268"/>
      <c r="MK483" s="268"/>
      <c r="ML483" s="268"/>
      <c r="MM483" s="268"/>
      <c r="MN483" s="268"/>
      <c r="MO483" s="268"/>
      <c r="MP483" s="268"/>
      <c r="MQ483" s="268"/>
      <c r="MR483" s="268"/>
      <c r="MS483" s="268"/>
      <c r="MT483" s="268"/>
      <c r="MU483" s="268"/>
      <c r="MV483" s="268"/>
      <c r="MW483" s="268"/>
      <c r="MX483" s="268"/>
      <c r="MY483" s="268"/>
      <c r="MZ483" s="268"/>
      <c r="NA483" s="268"/>
      <c r="NB483" s="268"/>
      <c r="NC483" s="268"/>
      <c r="ND483" s="268"/>
      <c r="NE483" s="268"/>
      <c r="NF483" s="268"/>
      <c r="NG483" s="268"/>
      <c r="NH483" s="268"/>
      <c r="NI483" s="268"/>
      <c r="NJ483" s="268"/>
      <c r="NK483" s="268"/>
      <c r="NL483" s="268"/>
      <c r="NM483" s="268"/>
      <c r="NN483" s="268"/>
      <c r="NO483" s="268"/>
      <c r="NP483" s="268"/>
      <c r="NQ483" s="268"/>
      <c r="NR483" s="268"/>
      <c r="NS483" s="268"/>
      <c r="NT483" s="268"/>
      <c r="NU483" s="268"/>
      <c r="NV483" s="268"/>
      <c r="NW483" s="268"/>
      <c r="NX483" s="268"/>
      <c r="NY483" s="268"/>
      <c r="NZ483" s="268"/>
      <c r="OA483" s="268"/>
      <c r="OB483" s="268"/>
      <c r="OC483" s="268"/>
      <c r="OD483" s="268"/>
      <c r="OE483" s="268"/>
      <c r="OF483" s="268"/>
      <c r="OG483" s="268"/>
      <c r="OH483" s="268"/>
      <c r="OI483" s="268"/>
      <c r="OJ483" s="268"/>
      <c r="OK483" s="268"/>
      <c r="OL483" s="268"/>
      <c r="OM483" s="268"/>
      <c r="ON483" s="268"/>
      <c r="OO483" s="268"/>
      <c r="OP483" s="268"/>
      <c r="OQ483" s="268"/>
      <c r="OR483" s="268"/>
      <c r="OS483" s="268"/>
      <c r="OT483" s="268"/>
      <c r="OU483" s="268"/>
      <c r="OV483" s="268"/>
      <c r="OW483" s="268"/>
      <c r="OX483" s="268"/>
      <c r="OY483" s="268"/>
      <c r="OZ483" s="268"/>
      <c r="PA483" s="268"/>
      <c r="PB483" s="268"/>
      <c r="PC483" s="268"/>
      <c r="PD483" s="268"/>
      <c r="PE483" s="268"/>
      <c r="PF483" s="268"/>
      <c r="PG483" s="268"/>
      <c r="PH483" s="268"/>
      <c r="PI483" s="268"/>
      <c r="PJ483" s="268"/>
      <c r="PK483" s="268"/>
      <c r="PL483" s="268"/>
      <c r="PM483" s="268"/>
      <c r="PN483" s="268"/>
      <c r="PO483" s="268"/>
      <c r="PP483" s="268"/>
      <c r="PQ483" s="268"/>
      <c r="PR483" s="268"/>
      <c r="PS483" s="268"/>
      <c r="PT483" s="268"/>
      <c r="PU483" s="268"/>
      <c r="PV483" s="268"/>
      <c r="PW483" s="268"/>
      <c r="PX483" s="268"/>
      <c r="PY483" s="268"/>
      <c r="PZ483" s="268"/>
      <c r="QA483" s="268"/>
      <c r="QB483" s="268"/>
      <c r="QC483" s="268"/>
      <c r="QD483" s="268"/>
      <c r="QE483" s="268"/>
      <c r="QF483" s="268"/>
      <c r="QG483" s="268"/>
      <c r="QH483" s="268"/>
      <c r="QI483" s="268"/>
      <c r="QJ483" s="268"/>
      <c r="QK483" s="268"/>
      <c r="QL483" s="268"/>
      <c r="QM483" s="268"/>
      <c r="QN483" s="268"/>
      <c r="QO483" s="268"/>
      <c r="QP483" s="268"/>
      <c r="QQ483" s="268"/>
      <c r="QR483" s="268"/>
      <c r="QS483" s="268"/>
      <c r="QT483" s="268"/>
      <c r="QU483" s="268"/>
      <c r="QV483" s="268"/>
      <c r="QW483" s="268"/>
      <c r="QX483" s="268"/>
      <c r="QY483" s="268"/>
      <c r="QZ483" s="268"/>
      <c r="RA483" s="268"/>
      <c r="RB483" s="268"/>
      <c r="RC483" s="268"/>
      <c r="RD483" s="268"/>
      <c r="RE483" s="268"/>
      <c r="RF483" s="268"/>
      <c r="RG483" s="268"/>
      <c r="RH483" s="268"/>
      <c r="RI483" s="268"/>
      <c r="RJ483" s="268"/>
      <c r="RK483" s="268"/>
      <c r="RL483" s="268"/>
      <c r="RM483" s="268"/>
      <c r="RN483" s="268"/>
      <c r="RO483" s="268"/>
      <c r="RP483" s="268"/>
      <c r="RQ483" s="268"/>
      <c r="RR483" s="268"/>
      <c r="RS483" s="268"/>
      <c r="RT483" s="268"/>
      <c r="RU483" s="268"/>
      <c r="RV483" s="268"/>
      <c r="RW483" s="268"/>
      <c r="RX483" s="268"/>
      <c r="RY483" s="268"/>
      <c r="RZ483" s="268"/>
      <c r="SA483" s="268"/>
      <c r="SB483" s="268"/>
      <c r="SC483" s="268"/>
      <c r="SD483" s="268"/>
      <c r="SE483" s="268"/>
    </row>
    <row r="484" spans="8:499" s="288" customFormat="1" x14ac:dyDescent="0.2">
      <c r="H484" s="267"/>
      <c r="I484" s="267"/>
      <c r="J484" s="267"/>
      <c r="K484" s="267"/>
      <c r="L484" s="267"/>
      <c r="M484" s="267"/>
      <c r="N484" s="267"/>
      <c r="O484" s="267"/>
      <c r="P484" s="267"/>
      <c r="Q484" s="267"/>
      <c r="R484" s="267"/>
      <c r="S484" s="267"/>
      <c r="T484" s="26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267"/>
      <c r="AY484" s="267"/>
      <c r="AZ484" s="268"/>
      <c r="BA484" s="268"/>
      <c r="BB484" s="268"/>
      <c r="BC484" s="268"/>
      <c r="BD484" s="268"/>
      <c r="BE484" s="268"/>
      <c r="BF484" s="268"/>
      <c r="BG484" s="268"/>
      <c r="BH484" s="268"/>
      <c r="BI484" s="268"/>
      <c r="BJ484" s="268"/>
      <c r="BK484" s="268"/>
      <c r="BL484" s="268"/>
      <c r="BM484" s="268"/>
      <c r="BN484" s="268"/>
      <c r="BO484" s="268"/>
      <c r="BP484" s="268"/>
      <c r="BQ484" s="268"/>
      <c r="BR484" s="268"/>
      <c r="BS484" s="268"/>
      <c r="BT484" s="268"/>
      <c r="BU484" s="268"/>
      <c r="BV484" s="268"/>
      <c r="BW484" s="268"/>
      <c r="BX484" s="268"/>
      <c r="BY484" s="268"/>
      <c r="BZ484" s="268"/>
      <c r="CA484" s="268"/>
      <c r="CB484" s="268"/>
      <c r="CC484" s="268"/>
      <c r="CD484" s="268"/>
      <c r="CE484" s="268"/>
      <c r="CF484" s="268"/>
      <c r="CG484" s="268"/>
      <c r="CH484" s="268"/>
      <c r="CI484" s="268"/>
      <c r="CJ484" s="268"/>
      <c r="CK484" s="268"/>
      <c r="CL484" s="268"/>
      <c r="CM484" s="268"/>
      <c r="CN484" s="268"/>
      <c r="CO484" s="268"/>
      <c r="CP484" s="268"/>
      <c r="CQ484" s="268"/>
      <c r="CR484" s="268"/>
      <c r="CS484" s="268"/>
      <c r="CT484" s="268"/>
      <c r="CU484" s="268"/>
      <c r="CV484" s="268"/>
      <c r="CW484" s="268"/>
      <c r="CX484" s="268"/>
      <c r="CY484" s="268"/>
      <c r="CZ484" s="268"/>
      <c r="DA484" s="268"/>
      <c r="DB484" s="268"/>
      <c r="DC484" s="268"/>
      <c r="DD484" s="268"/>
      <c r="DE484" s="268"/>
      <c r="DF484" s="268"/>
      <c r="DG484" s="268"/>
      <c r="DH484" s="268"/>
      <c r="DI484" s="268"/>
      <c r="DJ484" s="268"/>
      <c r="DK484" s="268"/>
      <c r="DL484" s="268"/>
      <c r="DM484" s="268"/>
      <c r="DN484" s="268"/>
      <c r="DO484" s="268"/>
      <c r="DP484" s="268"/>
      <c r="DQ484" s="268"/>
      <c r="DR484" s="268"/>
      <c r="DS484" s="268"/>
      <c r="DT484" s="268"/>
      <c r="DU484" s="268"/>
      <c r="DV484" s="268"/>
      <c r="DW484" s="268"/>
      <c r="DX484" s="268"/>
      <c r="DY484" s="268"/>
      <c r="DZ484" s="268"/>
      <c r="EA484" s="268"/>
      <c r="EB484" s="268"/>
      <c r="EC484" s="268"/>
      <c r="ED484" s="268"/>
      <c r="EE484" s="268"/>
      <c r="EF484" s="268"/>
      <c r="EG484" s="268"/>
      <c r="EH484" s="268"/>
      <c r="EI484" s="268"/>
      <c r="EJ484" s="268"/>
      <c r="EK484" s="268"/>
      <c r="EL484" s="268"/>
      <c r="EM484" s="268"/>
      <c r="EN484" s="268"/>
      <c r="EO484" s="268"/>
      <c r="EP484" s="268"/>
      <c r="EQ484" s="268"/>
      <c r="ER484" s="268"/>
      <c r="ES484" s="268"/>
      <c r="ET484" s="268"/>
      <c r="EU484" s="268"/>
      <c r="EV484" s="268"/>
      <c r="EW484" s="268"/>
      <c r="EX484" s="268"/>
      <c r="EY484" s="268"/>
      <c r="EZ484" s="268"/>
      <c r="FA484" s="268"/>
      <c r="FB484" s="268"/>
      <c r="FC484" s="268"/>
      <c r="FD484" s="268"/>
      <c r="FE484" s="268"/>
      <c r="FF484" s="268"/>
      <c r="FG484" s="268"/>
      <c r="FH484" s="268"/>
      <c r="FI484" s="268"/>
      <c r="FJ484" s="268"/>
      <c r="FK484" s="268"/>
      <c r="FL484" s="268"/>
      <c r="FM484" s="268"/>
      <c r="FN484" s="268"/>
      <c r="FO484" s="268"/>
      <c r="FP484" s="268"/>
      <c r="FQ484" s="268"/>
      <c r="FR484" s="268"/>
      <c r="FS484" s="268"/>
      <c r="FT484" s="268"/>
      <c r="FU484" s="268"/>
      <c r="FV484" s="268"/>
      <c r="FW484" s="268"/>
      <c r="FX484" s="268"/>
      <c r="FY484" s="268"/>
      <c r="FZ484" s="268"/>
      <c r="GA484" s="268"/>
      <c r="GB484" s="268"/>
      <c r="GC484" s="268"/>
      <c r="GD484" s="268"/>
      <c r="GE484" s="268"/>
      <c r="GF484" s="268"/>
      <c r="GG484" s="268"/>
      <c r="GH484" s="268"/>
      <c r="GI484" s="268"/>
      <c r="GJ484" s="268"/>
      <c r="GK484" s="268"/>
      <c r="GL484" s="268"/>
      <c r="GM484" s="268"/>
      <c r="GN484" s="268"/>
      <c r="GO484" s="268"/>
      <c r="GP484" s="268"/>
      <c r="GQ484" s="268"/>
      <c r="GR484" s="268"/>
      <c r="GS484" s="268"/>
      <c r="GT484" s="268"/>
      <c r="GU484" s="268"/>
      <c r="GV484" s="268"/>
      <c r="GW484" s="268"/>
      <c r="GX484" s="268"/>
      <c r="GY484" s="268"/>
      <c r="GZ484" s="268"/>
      <c r="HA484" s="268"/>
      <c r="HB484" s="268"/>
      <c r="HC484" s="268"/>
      <c r="HD484" s="268"/>
      <c r="HE484" s="268"/>
      <c r="HF484" s="268"/>
      <c r="HG484" s="268"/>
      <c r="HH484" s="268"/>
      <c r="HI484" s="268"/>
      <c r="HJ484" s="268"/>
      <c r="HK484" s="268"/>
      <c r="HL484" s="268"/>
      <c r="HM484" s="268"/>
      <c r="HN484" s="268"/>
      <c r="HO484" s="268"/>
      <c r="HP484" s="268"/>
      <c r="HQ484" s="268"/>
      <c r="HR484" s="268"/>
      <c r="HS484" s="268"/>
      <c r="HT484" s="268"/>
      <c r="HU484" s="268"/>
      <c r="HV484" s="268"/>
      <c r="HW484" s="268"/>
      <c r="HX484" s="268"/>
      <c r="HY484" s="268"/>
      <c r="HZ484" s="268"/>
      <c r="IA484" s="268"/>
      <c r="IB484" s="268"/>
      <c r="IC484" s="268"/>
      <c r="ID484" s="268"/>
      <c r="IE484" s="268"/>
      <c r="IF484" s="268"/>
      <c r="IG484" s="268"/>
      <c r="IH484" s="268"/>
      <c r="II484" s="268"/>
      <c r="IJ484" s="268"/>
      <c r="IK484" s="268"/>
      <c r="IL484" s="268"/>
      <c r="IM484" s="268"/>
      <c r="IN484" s="268"/>
      <c r="IO484" s="268"/>
      <c r="IP484" s="268"/>
      <c r="IQ484" s="268"/>
      <c r="IR484" s="268"/>
      <c r="IS484" s="268"/>
      <c r="IT484" s="268"/>
      <c r="IU484" s="268"/>
      <c r="IV484" s="268"/>
      <c r="IW484" s="268"/>
      <c r="IX484" s="268"/>
      <c r="IY484" s="268"/>
      <c r="IZ484" s="268"/>
      <c r="JA484" s="268"/>
      <c r="JB484" s="268"/>
      <c r="JC484" s="268"/>
      <c r="JD484" s="268"/>
      <c r="JE484" s="268"/>
      <c r="JF484" s="268"/>
      <c r="JG484" s="268"/>
      <c r="JH484" s="268"/>
      <c r="JI484" s="268"/>
      <c r="JJ484" s="268"/>
      <c r="JK484" s="268"/>
      <c r="JL484" s="268"/>
      <c r="JM484" s="268"/>
      <c r="JN484" s="268"/>
      <c r="JO484" s="268"/>
      <c r="JP484" s="268"/>
      <c r="JQ484" s="268"/>
      <c r="JR484" s="268"/>
      <c r="JS484" s="268"/>
      <c r="JT484" s="268"/>
      <c r="JU484" s="268"/>
      <c r="JV484" s="268"/>
      <c r="JW484" s="268"/>
      <c r="JX484" s="268"/>
      <c r="JY484" s="268"/>
      <c r="JZ484" s="268"/>
      <c r="KA484" s="268"/>
      <c r="KB484" s="268"/>
      <c r="KC484" s="268"/>
      <c r="KD484" s="268"/>
      <c r="KE484" s="268"/>
      <c r="KF484" s="268"/>
      <c r="KG484" s="268"/>
      <c r="KH484" s="268"/>
      <c r="KI484" s="268"/>
      <c r="KJ484" s="268"/>
      <c r="KK484" s="268"/>
      <c r="KL484" s="268"/>
      <c r="KM484" s="268"/>
      <c r="KN484" s="268"/>
      <c r="KO484" s="268"/>
      <c r="KP484" s="268"/>
      <c r="KQ484" s="268"/>
      <c r="KR484" s="268"/>
      <c r="KS484" s="268"/>
      <c r="KT484" s="268"/>
      <c r="KU484" s="268"/>
      <c r="KV484" s="268"/>
      <c r="KW484" s="268"/>
      <c r="KX484" s="268"/>
      <c r="KY484" s="268"/>
      <c r="KZ484" s="268"/>
      <c r="LA484" s="268"/>
      <c r="LB484" s="268"/>
      <c r="LC484" s="268"/>
      <c r="LD484" s="268"/>
      <c r="LE484" s="268"/>
      <c r="LF484" s="268"/>
      <c r="LG484" s="268"/>
      <c r="LH484" s="268"/>
      <c r="LI484" s="268"/>
      <c r="LJ484" s="268"/>
      <c r="LK484" s="268"/>
      <c r="LL484" s="268"/>
      <c r="LM484" s="268"/>
      <c r="LN484" s="268"/>
      <c r="LO484" s="268"/>
      <c r="LP484" s="268"/>
      <c r="LQ484" s="268"/>
      <c r="LR484" s="268"/>
      <c r="LS484" s="268"/>
      <c r="LT484" s="268"/>
      <c r="LU484" s="268"/>
      <c r="LV484" s="268"/>
      <c r="LW484" s="268"/>
      <c r="LX484" s="268"/>
      <c r="LY484" s="268"/>
      <c r="LZ484" s="268"/>
      <c r="MA484" s="268"/>
      <c r="MB484" s="268"/>
      <c r="MC484" s="268"/>
      <c r="MD484" s="268"/>
      <c r="ME484" s="268"/>
      <c r="MF484" s="268"/>
      <c r="MG484" s="268"/>
      <c r="MH484" s="268"/>
      <c r="MI484" s="268"/>
      <c r="MJ484" s="268"/>
      <c r="MK484" s="268"/>
      <c r="ML484" s="268"/>
      <c r="MM484" s="268"/>
      <c r="MN484" s="268"/>
      <c r="MO484" s="268"/>
      <c r="MP484" s="268"/>
      <c r="MQ484" s="268"/>
      <c r="MR484" s="268"/>
      <c r="MS484" s="268"/>
      <c r="MT484" s="268"/>
      <c r="MU484" s="268"/>
      <c r="MV484" s="268"/>
      <c r="MW484" s="268"/>
      <c r="MX484" s="268"/>
      <c r="MY484" s="268"/>
      <c r="MZ484" s="268"/>
      <c r="NA484" s="268"/>
      <c r="NB484" s="268"/>
      <c r="NC484" s="268"/>
      <c r="ND484" s="268"/>
      <c r="NE484" s="268"/>
      <c r="NF484" s="268"/>
      <c r="NG484" s="268"/>
      <c r="NH484" s="268"/>
      <c r="NI484" s="268"/>
      <c r="NJ484" s="268"/>
      <c r="NK484" s="268"/>
      <c r="NL484" s="268"/>
      <c r="NM484" s="268"/>
      <c r="NN484" s="268"/>
      <c r="NO484" s="268"/>
      <c r="NP484" s="268"/>
      <c r="NQ484" s="268"/>
      <c r="NR484" s="268"/>
      <c r="NS484" s="268"/>
      <c r="NT484" s="268"/>
      <c r="NU484" s="268"/>
      <c r="NV484" s="268"/>
      <c r="NW484" s="268"/>
      <c r="NX484" s="268"/>
      <c r="NY484" s="268"/>
      <c r="NZ484" s="268"/>
      <c r="OA484" s="268"/>
      <c r="OB484" s="268"/>
      <c r="OC484" s="268"/>
      <c r="OD484" s="268"/>
      <c r="OE484" s="268"/>
      <c r="OF484" s="268"/>
      <c r="OG484" s="268"/>
      <c r="OH484" s="268"/>
      <c r="OI484" s="268"/>
      <c r="OJ484" s="268"/>
      <c r="OK484" s="268"/>
      <c r="OL484" s="268"/>
      <c r="OM484" s="268"/>
      <c r="ON484" s="268"/>
      <c r="OO484" s="268"/>
      <c r="OP484" s="268"/>
      <c r="OQ484" s="268"/>
      <c r="OR484" s="268"/>
      <c r="OS484" s="268"/>
      <c r="OT484" s="268"/>
      <c r="OU484" s="268"/>
      <c r="OV484" s="268"/>
      <c r="OW484" s="268"/>
      <c r="OX484" s="268"/>
      <c r="OY484" s="268"/>
      <c r="OZ484" s="268"/>
      <c r="PA484" s="268"/>
      <c r="PB484" s="268"/>
      <c r="PC484" s="268"/>
      <c r="PD484" s="268"/>
      <c r="PE484" s="268"/>
      <c r="PF484" s="268"/>
      <c r="PG484" s="268"/>
      <c r="PH484" s="268"/>
      <c r="PI484" s="268"/>
      <c r="PJ484" s="268"/>
      <c r="PK484" s="268"/>
      <c r="PL484" s="268"/>
      <c r="PM484" s="268"/>
      <c r="PN484" s="268"/>
      <c r="PO484" s="268"/>
      <c r="PP484" s="268"/>
      <c r="PQ484" s="268"/>
      <c r="PR484" s="268"/>
      <c r="PS484" s="268"/>
      <c r="PT484" s="268"/>
      <c r="PU484" s="268"/>
      <c r="PV484" s="268"/>
      <c r="PW484" s="268"/>
      <c r="PX484" s="268"/>
      <c r="PY484" s="268"/>
      <c r="PZ484" s="268"/>
      <c r="QA484" s="268"/>
      <c r="QB484" s="268"/>
      <c r="QC484" s="268"/>
      <c r="QD484" s="268"/>
      <c r="QE484" s="268"/>
      <c r="QF484" s="268"/>
      <c r="QG484" s="268"/>
      <c r="QH484" s="268"/>
      <c r="QI484" s="268"/>
      <c r="QJ484" s="268"/>
      <c r="QK484" s="268"/>
      <c r="QL484" s="268"/>
      <c r="QM484" s="268"/>
      <c r="QN484" s="268"/>
      <c r="QO484" s="268"/>
      <c r="QP484" s="268"/>
      <c r="QQ484" s="268"/>
      <c r="QR484" s="268"/>
      <c r="QS484" s="268"/>
      <c r="QT484" s="268"/>
      <c r="QU484" s="268"/>
      <c r="QV484" s="268"/>
      <c r="QW484" s="268"/>
      <c r="QX484" s="268"/>
      <c r="QY484" s="268"/>
      <c r="QZ484" s="268"/>
      <c r="RA484" s="268"/>
      <c r="RB484" s="268"/>
      <c r="RC484" s="268"/>
      <c r="RD484" s="268"/>
      <c r="RE484" s="268"/>
      <c r="RF484" s="268"/>
      <c r="RG484" s="268"/>
      <c r="RH484" s="268"/>
      <c r="RI484" s="268"/>
      <c r="RJ484" s="268"/>
      <c r="RK484" s="268"/>
      <c r="RL484" s="268"/>
      <c r="RM484" s="268"/>
      <c r="RN484" s="268"/>
      <c r="RO484" s="268"/>
      <c r="RP484" s="268"/>
      <c r="RQ484" s="268"/>
      <c r="RR484" s="268"/>
      <c r="RS484" s="268"/>
      <c r="RT484" s="268"/>
      <c r="RU484" s="268"/>
      <c r="RV484" s="268"/>
      <c r="RW484" s="268"/>
      <c r="RX484" s="268"/>
      <c r="RY484" s="268"/>
      <c r="RZ484" s="268"/>
      <c r="SA484" s="268"/>
      <c r="SB484" s="268"/>
      <c r="SC484" s="268"/>
      <c r="SD484" s="268"/>
      <c r="SE484" s="268"/>
    </row>
    <row r="485" spans="8:499" s="288" customFormat="1" x14ac:dyDescent="0.2">
      <c r="H485" s="267"/>
      <c r="I485" s="267"/>
      <c r="J485" s="267"/>
      <c r="K485" s="267"/>
      <c r="L485" s="267"/>
      <c r="M485" s="267"/>
      <c r="N485" s="267"/>
      <c r="O485" s="267"/>
      <c r="P485" s="267"/>
      <c r="Q485" s="267"/>
      <c r="R485" s="267"/>
      <c r="S485" s="267"/>
      <c r="T485" s="267"/>
      <c r="U485" s="267"/>
      <c r="V485" s="267"/>
      <c r="W485" s="267"/>
      <c r="X485" s="267"/>
      <c r="Y485" s="267"/>
      <c r="Z485" s="267"/>
      <c r="AA485" s="267"/>
      <c r="AB485" s="267"/>
      <c r="AC485" s="267"/>
      <c r="AD485" s="267"/>
      <c r="AE485" s="267"/>
      <c r="AF485" s="267"/>
      <c r="AG485" s="267"/>
      <c r="AH485" s="267"/>
      <c r="AI485" s="267"/>
      <c r="AJ485" s="267"/>
      <c r="AK485" s="267"/>
      <c r="AL485" s="267"/>
      <c r="AM485" s="267"/>
      <c r="AN485" s="267"/>
      <c r="AO485" s="267"/>
      <c r="AP485" s="267"/>
      <c r="AQ485" s="267"/>
      <c r="AR485" s="267"/>
      <c r="AS485" s="267"/>
      <c r="AT485" s="267"/>
      <c r="AU485" s="267"/>
      <c r="AV485" s="267"/>
      <c r="AW485" s="267"/>
      <c r="AX485" s="267"/>
      <c r="AY485" s="267"/>
      <c r="AZ485" s="268"/>
      <c r="BA485" s="268"/>
      <c r="BB485" s="268"/>
      <c r="BC485" s="268"/>
      <c r="BD485" s="268"/>
      <c r="BE485" s="268"/>
      <c r="BF485" s="268"/>
      <c r="BG485" s="268"/>
      <c r="BH485" s="268"/>
      <c r="BI485" s="268"/>
      <c r="BJ485" s="268"/>
      <c r="BK485" s="268"/>
      <c r="BL485" s="268"/>
      <c r="BM485" s="268"/>
      <c r="BN485" s="268"/>
      <c r="BO485" s="268"/>
      <c r="BP485" s="268"/>
      <c r="BQ485" s="268"/>
      <c r="BR485" s="268"/>
      <c r="BS485" s="268"/>
      <c r="BT485" s="268"/>
      <c r="BU485" s="268"/>
      <c r="BV485" s="268"/>
      <c r="BW485" s="268"/>
      <c r="BX485" s="268"/>
      <c r="BY485" s="268"/>
      <c r="BZ485" s="268"/>
      <c r="CA485" s="268"/>
      <c r="CB485" s="268"/>
      <c r="CC485" s="268"/>
      <c r="CD485" s="268"/>
      <c r="CE485" s="268"/>
      <c r="CF485" s="268"/>
      <c r="CG485" s="268"/>
      <c r="CH485" s="268"/>
      <c r="CI485" s="268"/>
      <c r="CJ485" s="268"/>
      <c r="CK485" s="268"/>
      <c r="CL485" s="268"/>
      <c r="CM485" s="268"/>
      <c r="CN485" s="268"/>
      <c r="CO485" s="268"/>
      <c r="CP485" s="268"/>
      <c r="CQ485" s="268"/>
      <c r="CR485" s="268"/>
      <c r="CS485" s="268"/>
      <c r="CT485" s="268"/>
      <c r="CU485" s="268"/>
      <c r="CV485" s="268"/>
      <c r="CW485" s="268"/>
      <c r="CX485" s="268"/>
      <c r="CY485" s="268"/>
      <c r="CZ485" s="268"/>
      <c r="DA485" s="268"/>
      <c r="DB485" s="268"/>
      <c r="DC485" s="268"/>
      <c r="DD485" s="268"/>
      <c r="DE485" s="268"/>
      <c r="DF485" s="268"/>
      <c r="DG485" s="268"/>
      <c r="DH485" s="268"/>
      <c r="DI485" s="268"/>
      <c r="DJ485" s="268"/>
      <c r="DK485" s="268"/>
      <c r="DL485" s="268"/>
      <c r="DM485" s="268"/>
      <c r="DN485" s="268"/>
      <c r="DO485" s="268"/>
      <c r="DP485" s="268"/>
      <c r="DQ485" s="268"/>
      <c r="DR485" s="268"/>
      <c r="DS485" s="268"/>
      <c r="DT485" s="268"/>
      <c r="DU485" s="268"/>
      <c r="DV485" s="268"/>
      <c r="DW485" s="268"/>
      <c r="DX485" s="268"/>
      <c r="DY485" s="268"/>
      <c r="DZ485" s="268"/>
      <c r="EA485" s="268"/>
      <c r="EB485" s="268"/>
      <c r="EC485" s="268"/>
      <c r="ED485" s="268"/>
      <c r="EE485" s="268"/>
      <c r="EF485" s="268"/>
      <c r="EG485" s="268"/>
      <c r="EH485" s="268"/>
      <c r="EI485" s="268"/>
      <c r="EJ485" s="268"/>
      <c r="EK485" s="268"/>
      <c r="EL485" s="268"/>
      <c r="EM485" s="268"/>
      <c r="EN485" s="268"/>
      <c r="EO485" s="268"/>
      <c r="EP485" s="268"/>
      <c r="EQ485" s="268"/>
      <c r="ER485" s="268"/>
      <c r="ES485" s="268"/>
      <c r="ET485" s="268"/>
      <c r="EU485" s="268"/>
      <c r="EV485" s="268"/>
      <c r="EW485" s="268"/>
      <c r="EX485" s="268"/>
      <c r="EY485" s="268"/>
      <c r="EZ485" s="268"/>
      <c r="FA485" s="268"/>
      <c r="FB485" s="268"/>
      <c r="FC485" s="268"/>
      <c r="FD485" s="268"/>
      <c r="FE485" s="268"/>
      <c r="FF485" s="268"/>
      <c r="FG485" s="268"/>
      <c r="FH485" s="268"/>
      <c r="FI485" s="268"/>
      <c r="FJ485" s="268"/>
      <c r="FK485" s="268"/>
      <c r="FL485" s="268"/>
      <c r="FM485" s="268"/>
      <c r="FN485" s="268"/>
      <c r="FO485" s="268"/>
      <c r="FP485" s="268"/>
      <c r="FQ485" s="268"/>
      <c r="FR485" s="268"/>
      <c r="FS485" s="268"/>
      <c r="FT485" s="268"/>
      <c r="FU485" s="268"/>
      <c r="FV485" s="268"/>
      <c r="FW485" s="268"/>
      <c r="FX485" s="268"/>
      <c r="FY485" s="268"/>
      <c r="FZ485" s="268"/>
      <c r="GA485" s="268"/>
      <c r="GB485" s="268"/>
      <c r="GC485" s="268"/>
      <c r="GD485" s="268"/>
      <c r="GE485" s="268"/>
      <c r="GF485" s="268"/>
      <c r="GG485" s="268"/>
      <c r="GH485" s="268"/>
      <c r="GI485" s="268"/>
      <c r="GJ485" s="268"/>
      <c r="GK485" s="268"/>
      <c r="GL485" s="268"/>
      <c r="GM485" s="268"/>
      <c r="GN485" s="268"/>
      <c r="GO485" s="268"/>
      <c r="GP485" s="268"/>
      <c r="GQ485" s="268"/>
      <c r="GR485" s="268"/>
      <c r="GS485" s="268"/>
      <c r="GT485" s="268"/>
      <c r="GU485" s="268"/>
      <c r="GV485" s="268"/>
      <c r="GW485" s="268"/>
      <c r="GX485" s="268"/>
      <c r="GY485" s="268"/>
      <c r="GZ485" s="268"/>
      <c r="HA485" s="268"/>
      <c r="HB485" s="268"/>
      <c r="HC485" s="268"/>
      <c r="HD485" s="268"/>
      <c r="HE485" s="268"/>
      <c r="HF485" s="268"/>
      <c r="HG485" s="268"/>
      <c r="HH485" s="268"/>
      <c r="HI485" s="268"/>
      <c r="HJ485" s="268"/>
      <c r="HK485" s="268"/>
      <c r="HL485" s="268"/>
      <c r="HM485" s="268"/>
      <c r="HN485" s="268"/>
      <c r="HO485" s="268"/>
      <c r="HP485" s="268"/>
      <c r="HQ485" s="268"/>
      <c r="HR485" s="268"/>
      <c r="HS485" s="268"/>
      <c r="HT485" s="268"/>
      <c r="HU485" s="268"/>
      <c r="HV485" s="268"/>
      <c r="HW485" s="268"/>
      <c r="HX485" s="268"/>
      <c r="HY485" s="268"/>
      <c r="HZ485" s="268"/>
      <c r="IA485" s="268"/>
      <c r="IB485" s="268"/>
      <c r="IC485" s="268"/>
      <c r="ID485" s="268"/>
      <c r="IE485" s="268"/>
      <c r="IF485" s="268"/>
      <c r="IG485" s="268"/>
      <c r="IH485" s="268"/>
      <c r="II485" s="268"/>
      <c r="IJ485" s="268"/>
      <c r="IK485" s="268"/>
      <c r="IL485" s="268"/>
      <c r="IM485" s="268"/>
      <c r="IN485" s="268"/>
      <c r="IO485" s="268"/>
      <c r="IP485" s="268"/>
      <c r="IQ485" s="268"/>
      <c r="IR485" s="268"/>
      <c r="IS485" s="268"/>
      <c r="IT485" s="268"/>
      <c r="IU485" s="268"/>
      <c r="IV485" s="268"/>
      <c r="IW485" s="268"/>
      <c r="IX485" s="268"/>
      <c r="IY485" s="268"/>
      <c r="IZ485" s="268"/>
      <c r="JA485" s="268"/>
      <c r="JB485" s="268"/>
      <c r="JC485" s="268"/>
      <c r="JD485" s="268"/>
      <c r="JE485" s="268"/>
      <c r="JF485" s="268"/>
      <c r="JG485" s="268"/>
      <c r="JH485" s="268"/>
      <c r="JI485" s="268"/>
      <c r="JJ485" s="268"/>
      <c r="JK485" s="268"/>
      <c r="JL485" s="268"/>
      <c r="JM485" s="268"/>
      <c r="JN485" s="268"/>
      <c r="JO485" s="268"/>
      <c r="JP485" s="268"/>
      <c r="JQ485" s="268"/>
      <c r="JR485" s="268"/>
      <c r="JS485" s="268"/>
      <c r="JT485" s="268"/>
      <c r="JU485" s="268"/>
      <c r="JV485" s="268"/>
      <c r="JW485" s="268"/>
      <c r="JX485" s="268"/>
      <c r="JY485" s="268"/>
      <c r="JZ485" s="268"/>
      <c r="KA485" s="268"/>
      <c r="KB485" s="268"/>
      <c r="KC485" s="268"/>
      <c r="KD485" s="268"/>
      <c r="KE485" s="268"/>
      <c r="KF485" s="268"/>
      <c r="KG485" s="268"/>
      <c r="KH485" s="268"/>
      <c r="KI485" s="268"/>
      <c r="KJ485" s="268"/>
      <c r="KK485" s="268"/>
      <c r="KL485" s="268"/>
      <c r="KM485" s="268"/>
      <c r="KN485" s="268"/>
      <c r="KO485" s="268"/>
      <c r="KP485" s="268"/>
      <c r="KQ485" s="268"/>
      <c r="KR485" s="268"/>
      <c r="KS485" s="268"/>
      <c r="KT485" s="268"/>
      <c r="KU485" s="268"/>
      <c r="KV485" s="268"/>
      <c r="KW485" s="268"/>
      <c r="KX485" s="268"/>
      <c r="KY485" s="268"/>
      <c r="KZ485" s="268"/>
      <c r="LA485" s="268"/>
      <c r="LB485" s="268"/>
      <c r="LC485" s="268"/>
      <c r="LD485" s="268"/>
      <c r="LE485" s="268"/>
      <c r="LF485" s="268"/>
      <c r="LG485" s="268"/>
      <c r="LH485" s="268"/>
      <c r="LI485" s="268"/>
      <c r="LJ485" s="268"/>
      <c r="LK485" s="268"/>
      <c r="LL485" s="268"/>
      <c r="LM485" s="268"/>
      <c r="LN485" s="268"/>
      <c r="LO485" s="268"/>
      <c r="LP485" s="268"/>
      <c r="LQ485" s="268"/>
      <c r="LR485" s="268"/>
      <c r="LS485" s="268"/>
      <c r="LT485" s="268"/>
      <c r="LU485" s="268"/>
      <c r="LV485" s="268"/>
      <c r="LW485" s="268"/>
      <c r="LX485" s="268"/>
      <c r="LY485" s="268"/>
      <c r="LZ485" s="268"/>
      <c r="MA485" s="268"/>
      <c r="MB485" s="268"/>
      <c r="MC485" s="268"/>
      <c r="MD485" s="268"/>
      <c r="ME485" s="268"/>
      <c r="MF485" s="268"/>
      <c r="MG485" s="268"/>
      <c r="MH485" s="268"/>
      <c r="MI485" s="268"/>
      <c r="MJ485" s="268"/>
      <c r="MK485" s="268"/>
      <c r="ML485" s="268"/>
      <c r="MM485" s="268"/>
      <c r="MN485" s="268"/>
      <c r="MO485" s="268"/>
      <c r="MP485" s="268"/>
      <c r="MQ485" s="268"/>
      <c r="MR485" s="268"/>
      <c r="MS485" s="268"/>
      <c r="MT485" s="268"/>
      <c r="MU485" s="268"/>
      <c r="MV485" s="268"/>
      <c r="MW485" s="268"/>
      <c r="MX485" s="268"/>
      <c r="MY485" s="268"/>
      <c r="MZ485" s="268"/>
      <c r="NA485" s="268"/>
      <c r="NB485" s="268"/>
      <c r="NC485" s="268"/>
      <c r="ND485" s="268"/>
      <c r="NE485" s="268"/>
      <c r="NF485" s="268"/>
      <c r="NG485" s="268"/>
      <c r="NH485" s="268"/>
      <c r="NI485" s="268"/>
      <c r="NJ485" s="268"/>
      <c r="NK485" s="268"/>
      <c r="NL485" s="268"/>
      <c r="NM485" s="268"/>
      <c r="NN485" s="268"/>
      <c r="NO485" s="268"/>
      <c r="NP485" s="268"/>
      <c r="NQ485" s="268"/>
      <c r="NR485" s="268"/>
      <c r="NS485" s="268"/>
      <c r="NT485" s="268"/>
      <c r="NU485" s="268"/>
      <c r="NV485" s="268"/>
      <c r="NW485" s="268"/>
      <c r="NX485" s="268"/>
      <c r="NY485" s="268"/>
      <c r="NZ485" s="268"/>
      <c r="OA485" s="268"/>
      <c r="OB485" s="268"/>
      <c r="OC485" s="268"/>
      <c r="OD485" s="268"/>
      <c r="OE485" s="268"/>
      <c r="OF485" s="268"/>
      <c r="OG485" s="268"/>
      <c r="OH485" s="268"/>
      <c r="OI485" s="268"/>
      <c r="OJ485" s="268"/>
      <c r="OK485" s="268"/>
      <c r="OL485" s="268"/>
      <c r="OM485" s="268"/>
      <c r="ON485" s="268"/>
      <c r="OO485" s="268"/>
      <c r="OP485" s="268"/>
      <c r="OQ485" s="268"/>
      <c r="OR485" s="268"/>
      <c r="OS485" s="268"/>
      <c r="OT485" s="268"/>
      <c r="OU485" s="268"/>
      <c r="OV485" s="268"/>
      <c r="OW485" s="268"/>
      <c r="OX485" s="268"/>
      <c r="OY485" s="268"/>
      <c r="OZ485" s="268"/>
      <c r="PA485" s="268"/>
      <c r="PB485" s="268"/>
      <c r="PC485" s="268"/>
      <c r="PD485" s="268"/>
      <c r="PE485" s="268"/>
      <c r="PF485" s="268"/>
      <c r="PG485" s="268"/>
      <c r="PH485" s="268"/>
      <c r="PI485" s="268"/>
      <c r="PJ485" s="268"/>
      <c r="PK485" s="268"/>
      <c r="PL485" s="268"/>
      <c r="PM485" s="268"/>
      <c r="PN485" s="268"/>
      <c r="PO485" s="268"/>
      <c r="PP485" s="268"/>
      <c r="PQ485" s="268"/>
      <c r="PR485" s="268"/>
      <c r="PS485" s="268"/>
      <c r="PT485" s="268"/>
      <c r="PU485" s="268"/>
      <c r="PV485" s="268"/>
      <c r="PW485" s="268"/>
      <c r="PX485" s="268"/>
      <c r="PY485" s="268"/>
      <c r="PZ485" s="268"/>
      <c r="QA485" s="268"/>
      <c r="QB485" s="268"/>
      <c r="QC485" s="268"/>
      <c r="QD485" s="268"/>
      <c r="QE485" s="268"/>
      <c r="QF485" s="268"/>
      <c r="QG485" s="268"/>
      <c r="QH485" s="268"/>
      <c r="QI485" s="268"/>
      <c r="QJ485" s="268"/>
      <c r="QK485" s="268"/>
      <c r="QL485" s="268"/>
      <c r="QM485" s="268"/>
      <c r="QN485" s="268"/>
      <c r="QO485" s="268"/>
      <c r="QP485" s="268"/>
      <c r="QQ485" s="268"/>
      <c r="QR485" s="268"/>
      <c r="QS485" s="268"/>
      <c r="QT485" s="268"/>
      <c r="QU485" s="268"/>
      <c r="QV485" s="268"/>
      <c r="QW485" s="268"/>
      <c r="QX485" s="268"/>
      <c r="QY485" s="268"/>
      <c r="QZ485" s="268"/>
      <c r="RA485" s="268"/>
      <c r="RB485" s="268"/>
      <c r="RC485" s="268"/>
      <c r="RD485" s="268"/>
      <c r="RE485" s="268"/>
      <c r="RF485" s="268"/>
      <c r="RG485" s="268"/>
      <c r="RH485" s="268"/>
      <c r="RI485" s="268"/>
      <c r="RJ485" s="268"/>
      <c r="RK485" s="268"/>
      <c r="RL485" s="268"/>
      <c r="RM485" s="268"/>
      <c r="RN485" s="268"/>
      <c r="RO485" s="268"/>
      <c r="RP485" s="268"/>
      <c r="RQ485" s="268"/>
      <c r="RR485" s="268"/>
      <c r="RS485" s="268"/>
      <c r="RT485" s="268"/>
      <c r="RU485" s="268"/>
      <c r="RV485" s="268"/>
      <c r="RW485" s="268"/>
      <c r="RX485" s="268"/>
      <c r="RY485" s="268"/>
      <c r="RZ485" s="268"/>
      <c r="SA485" s="268"/>
      <c r="SB485" s="268"/>
      <c r="SC485" s="268"/>
      <c r="SD485" s="268"/>
      <c r="SE485" s="268"/>
    </row>
    <row r="486" spans="8:499" s="288" customFormat="1" x14ac:dyDescent="0.2">
      <c r="H486" s="267"/>
      <c r="I486" s="267"/>
      <c r="J486" s="267"/>
      <c r="K486" s="267"/>
      <c r="L486" s="267"/>
      <c r="M486" s="267"/>
      <c r="N486" s="267"/>
      <c r="O486" s="267"/>
      <c r="P486" s="267"/>
      <c r="Q486" s="267"/>
      <c r="R486" s="267"/>
      <c r="S486" s="267"/>
      <c r="T486" s="267"/>
      <c r="U486" s="267"/>
      <c r="V486" s="267"/>
      <c r="W486" s="267"/>
      <c r="X486" s="267"/>
      <c r="Y486" s="267"/>
      <c r="Z486" s="267"/>
      <c r="AA486" s="267"/>
      <c r="AB486" s="267"/>
      <c r="AC486" s="267"/>
      <c r="AD486" s="267"/>
      <c r="AE486" s="267"/>
      <c r="AF486" s="267"/>
      <c r="AG486" s="267"/>
      <c r="AH486" s="267"/>
      <c r="AI486" s="267"/>
      <c r="AJ486" s="267"/>
      <c r="AK486" s="267"/>
      <c r="AL486" s="267"/>
      <c r="AM486" s="267"/>
      <c r="AN486" s="267"/>
      <c r="AO486" s="267"/>
      <c r="AP486" s="267"/>
      <c r="AQ486" s="267"/>
      <c r="AR486" s="267"/>
      <c r="AS486" s="267"/>
      <c r="AT486" s="267"/>
      <c r="AU486" s="267"/>
      <c r="AV486" s="267"/>
      <c r="AW486" s="267"/>
      <c r="AX486" s="267"/>
      <c r="AY486" s="267"/>
      <c r="AZ486" s="268"/>
      <c r="BA486" s="268"/>
      <c r="BB486" s="268"/>
      <c r="BC486" s="268"/>
      <c r="BD486" s="268"/>
      <c r="BE486" s="268"/>
      <c r="BF486" s="268"/>
      <c r="BG486" s="268"/>
      <c r="BH486" s="268"/>
      <c r="BI486" s="268"/>
      <c r="BJ486" s="268"/>
      <c r="BK486" s="268"/>
      <c r="BL486" s="268"/>
      <c r="BM486" s="268"/>
      <c r="BN486" s="268"/>
      <c r="BO486" s="268"/>
      <c r="BP486" s="268"/>
      <c r="BQ486" s="268"/>
      <c r="BR486" s="268"/>
      <c r="BS486" s="268"/>
      <c r="BT486" s="268"/>
      <c r="BU486" s="268"/>
      <c r="BV486" s="268"/>
      <c r="BW486" s="268"/>
      <c r="BX486" s="268"/>
      <c r="BY486" s="268"/>
      <c r="BZ486" s="268"/>
      <c r="CA486" s="268"/>
      <c r="CB486" s="268"/>
      <c r="CC486" s="268"/>
      <c r="CD486" s="268"/>
      <c r="CE486" s="268"/>
      <c r="CF486" s="268"/>
      <c r="CG486" s="268"/>
      <c r="CH486" s="268"/>
      <c r="CI486" s="268"/>
      <c r="CJ486" s="268"/>
      <c r="CK486" s="268"/>
      <c r="CL486" s="268"/>
      <c r="CM486" s="268"/>
      <c r="CN486" s="268"/>
      <c r="CO486" s="268"/>
      <c r="CP486" s="268"/>
      <c r="CQ486" s="268"/>
      <c r="CR486" s="268"/>
      <c r="CS486" s="268"/>
      <c r="CT486" s="268"/>
      <c r="CU486" s="268"/>
      <c r="CV486" s="268"/>
      <c r="CW486" s="268"/>
      <c r="CX486" s="268"/>
      <c r="CY486" s="268"/>
      <c r="CZ486" s="268"/>
      <c r="DA486" s="268"/>
      <c r="DB486" s="268"/>
      <c r="DC486" s="268"/>
      <c r="DD486" s="268"/>
      <c r="DE486" s="268"/>
      <c r="DF486" s="268"/>
      <c r="DG486" s="268"/>
      <c r="DH486" s="268"/>
      <c r="DI486" s="268"/>
      <c r="DJ486" s="268"/>
      <c r="DK486" s="268"/>
      <c r="DL486" s="268"/>
      <c r="DM486" s="268"/>
      <c r="DN486" s="268"/>
      <c r="DO486" s="268"/>
      <c r="DP486" s="268"/>
      <c r="DQ486" s="268"/>
      <c r="DR486" s="268"/>
      <c r="DS486" s="268"/>
      <c r="DT486" s="268"/>
      <c r="DU486" s="268"/>
      <c r="DV486" s="268"/>
      <c r="DW486" s="268"/>
      <c r="DX486" s="268"/>
      <c r="DY486" s="268"/>
      <c r="DZ486" s="268"/>
      <c r="EA486" s="268"/>
      <c r="EB486" s="268"/>
      <c r="EC486" s="268"/>
      <c r="ED486" s="268"/>
      <c r="EE486" s="268"/>
      <c r="EF486" s="268"/>
      <c r="EG486" s="268"/>
      <c r="EH486" s="268"/>
      <c r="EI486" s="268"/>
      <c r="EJ486" s="268"/>
      <c r="EK486" s="268"/>
      <c r="EL486" s="268"/>
      <c r="EM486" s="268"/>
      <c r="EN486" s="268"/>
      <c r="EO486" s="268"/>
      <c r="EP486" s="268"/>
      <c r="EQ486" s="268"/>
      <c r="ER486" s="268"/>
      <c r="ES486" s="268"/>
      <c r="ET486" s="268"/>
      <c r="EU486" s="268"/>
      <c r="EV486" s="268"/>
      <c r="EW486" s="268"/>
      <c r="EX486" s="268"/>
      <c r="EY486" s="268"/>
      <c r="EZ486" s="268"/>
      <c r="FA486" s="268"/>
      <c r="FB486" s="268"/>
      <c r="FC486" s="268"/>
      <c r="FD486" s="268"/>
      <c r="FE486" s="268"/>
      <c r="FF486" s="268"/>
      <c r="FG486" s="268"/>
      <c r="FH486" s="268"/>
      <c r="FI486" s="268"/>
      <c r="FJ486" s="268"/>
      <c r="FK486" s="268"/>
      <c r="FL486" s="268"/>
      <c r="FM486" s="268"/>
      <c r="FN486" s="268"/>
      <c r="FO486" s="268"/>
      <c r="FP486" s="268"/>
      <c r="FQ486" s="268"/>
      <c r="FR486" s="268"/>
      <c r="FS486" s="268"/>
      <c r="FT486" s="268"/>
      <c r="FU486" s="268"/>
      <c r="FV486" s="268"/>
      <c r="FW486" s="268"/>
      <c r="FX486" s="268"/>
      <c r="FY486" s="268"/>
      <c r="FZ486" s="268"/>
      <c r="GA486" s="268"/>
      <c r="GB486" s="268"/>
      <c r="GC486" s="268"/>
      <c r="GD486" s="268"/>
      <c r="GE486" s="268"/>
      <c r="GF486" s="268"/>
      <c r="GG486" s="268"/>
      <c r="GH486" s="268"/>
      <c r="GI486" s="268"/>
      <c r="GJ486" s="268"/>
      <c r="GK486" s="268"/>
      <c r="GL486" s="268"/>
      <c r="GM486" s="268"/>
      <c r="GN486" s="268"/>
      <c r="GO486" s="268"/>
      <c r="GP486" s="268"/>
      <c r="GQ486" s="268"/>
      <c r="GR486" s="268"/>
      <c r="GS486" s="268"/>
      <c r="GT486" s="268"/>
      <c r="GU486" s="268"/>
      <c r="GV486" s="268"/>
      <c r="GW486" s="268"/>
      <c r="GX486" s="268"/>
      <c r="GY486" s="268"/>
      <c r="GZ486" s="268"/>
      <c r="HA486" s="268"/>
      <c r="HB486" s="268"/>
      <c r="HC486" s="268"/>
      <c r="HD486" s="268"/>
      <c r="HE486" s="268"/>
      <c r="HF486" s="268"/>
      <c r="HG486" s="268"/>
      <c r="HH486" s="268"/>
      <c r="HI486" s="268"/>
      <c r="HJ486" s="268"/>
      <c r="HK486" s="268"/>
      <c r="HL486" s="268"/>
      <c r="HM486" s="268"/>
      <c r="HN486" s="268"/>
      <c r="HO486" s="268"/>
      <c r="HP486" s="268"/>
      <c r="HQ486" s="268"/>
      <c r="HR486" s="268"/>
      <c r="HS486" s="268"/>
      <c r="HT486" s="268"/>
      <c r="HU486" s="268"/>
      <c r="HV486" s="268"/>
      <c r="HW486" s="268"/>
      <c r="HX486" s="268"/>
      <c r="HY486" s="268"/>
      <c r="HZ486" s="268"/>
      <c r="IA486" s="268"/>
      <c r="IB486" s="268"/>
      <c r="IC486" s="268"/>
      <c r="ID486" s="268"/>
      <c r="IE486" s="268"/>
      <c r="IF486" s="268"/>
      <c r="IG486" s="268"/>
      <c r="IH486" s="268"/>
      <c r="II486" s="268"/>
      <c r="IJ486" s="268"/>
      <c r="IK486" s="268"/>
      <c r="IL486" s="268"/>
      <c r="IM486" s="268"/>
      <c r="IN486" s="268"/>
      <c r="IO486" s="268"/>
      <c r="IP486" s="268"/>
      <c r="IQ486" s="268"/>
      <c r="IR486" s="268"/>
      <c r="IS486" s="268"/>
      <c r="IT486" s="268"/>
      <c r="IU486" s="268"/>
      <c r="IV486" s="268"/>
      <c r="IW486" s="268"/>
      <c r="IX486" s="268"/>
      <c r="IY486" s="268"/>
      <c r="IZ486" s="268"/>
      <c r="JA486" s="268"/>
      <c r="JB486" s="268"/>
      <c r="JC486" s="268"/>
      <c r="JD486" s="268"/>
      <c r="JE486" s="268"/>
      <c r="JF486" s="268"/>
      <c r="JG486" s="268"/>
      <c r="JH486" s="268"/>
      <c r="JI486" s="268"/>
      <c r="JJ486" s="268"/>
      <c r="JK486" s="268"/>
      <c r="JL486" s="268"/>
      <c r="JM486" s="268"/>
      <c r="JN486" s="268"/>
      <c r="JO486" s="268"/>
      <c r="JP486" s="268"/>
      <c r="JQ486" s="268"/>
      <c r="JR486" s="268"/>
      <c r="JS486" s="268"/>
      <c r="JT486" s="268"/>
      <c r="JU486" s="268"/>
      <c r="JV486" s="268"/>
      <c r="JW486" s="268"/>
      <c r="JX486" s="268"/>
      <c r="JY486" s="268"/>
      <c r="JZ486" s="268"/>
      <c r="KA486" s="268"/>
      <c r="KB486" s="268"/>
      <c r="KC486" s="268"/>
      <c r="KD486" s="268"/>
      <c r="KE486" s="268"/>
      <c r="KF486" s="268"/>
      <c r="KG486" s="268"/>
      <c r="KH486" s="268"/>
      <c r="KI486" s="268"/>
      <c r="KJ486" s="268"/>
      <c r="KK486" s="268"/>
      <c r="KL486" s="268"/>
      <c r="KM486" s="268"/>
      <c r="KN486" s="268"/>
      <c r="KO486" s="268"/>
      <c r="KP486" s="268"/>
      <c r="KQ486" s="268"/>
      <c r="KR486" s="268"/>
      <c r="KS486" s="268"/>
      <c r="KT486" s="268"/>
      <c r="KU486" s="268"/>
      <c r="KV486" s="268"/>
      <c r="KW486" s="268"/>
      <c r="KX486" s="268"/>
      <c r="KY486" s="268"/>
      <c r="KZ486" s="268"/>
      <c r="LA486" s="268"/>
      <c r="LB486" s="268"/>
      <c r="LC486" s="268"/>
      <c r="LD486" s="268"/>
      <c r="LE486" s="268"/>
      <c r="LF486" s="268"/>
      <c r="LG486" s="268"/>
      <c r="LH486" s="268"/>
      <c r="LI486" s="268"/>
      <c r="LJ486" s="268"/>
      <c r="LK486" s="268"/>
      <c r="LL486" s="268"/>
      <c r="LM486" s="268"/>
      <c r="LN486" s="268"/>
      <c r="LO486" s="268"/>
      <c r="LP486" s="268"/>
      <c r="LQ486" s="268"/>
      <c r="LR486" s="268"/>
      <c r="LS486" s="268"/>
      <c r="LT486" s="268"/>
      <c r="LU486" s="268"/>
      <c r="LV486" s="268"/>
      <c r="LW486" s="268"/>
      <c r="LX486" s="268"/>
      <c r="LY486" s="268"/>
      <c r="LZ486" s="268"/>
      <c r="MA486" s="268"/>
      <c r="MB486" s="268"/>
      <c r="MC486" s="268"/>
      <c r="MD486" s="268"/>
      <c r="ME486" s="268"/>
      <c r="MF486" s="268"/>
      <c r="MG486" s="268"/>
      <c r="MH486" s="268"/>
      <c r="MI486" s="268"/>
      <c r="MJ486" s="268"/>
      <c r="MK486" s="268"/>
      <c r="ML486" s="268"/>
      <c r="MM486" s="268"/>
      <c r="MN486" s="268"/>
      <c r="MO486" s="268"/>
      <c r="MP486" s="268"/>
      <c r="MQ486" s="268"/>
      <c r="MR486" s="268"/>
      <c r="MS486" s="268"/>
      <c r="MT486" s="268"/>
      <c r="MU486" s="268"/>
      <c r="MV486" s="268"/>
      <c r="MW486" s="268"/>
      <c r="MX486" s="268"/>
      <c r="MY486" s="268"/>
      <c r="MZ486" s="268"/>
      <c r="NA486" s="268"/>
      <c r="NB486" s="268"/>
      <c r="NC486" s="268"/>
      <c r="ND486" s="268"/>
      <c r="NE486" s="268"/>
      <c r="NF486" s="268"/>
      <c r="NG486" s="268"/>
      <c r="NH486" s="268"/>
      <c r="NI486" s="268"/>
      <c r="NJ486" s="268"/>
      <c r="NK486" s="268"/>
      <c r="NL486" s="268"/>
      <c r="NM486" s="268"/>
      <c r="NN486" s="268"/>
      <c r="NO486" s="268"/>
      <c r="NP486" s="268"/>
      <c r="NQ486" s="268"/>
      <c r="NR486" s="268"/>
      <c r="NS486" s="268"/>
      <c r="NT486" s="268"/>
      <c r="NU486" s="268"/>
      <c r="NV486" s="268"/>
      <c r="NW486" s="268"/>
      <c r="NX486" s="268"/>
      <c r="NY486" s="268"/>
      <c r="NZ486" s="268"/>
      <c r="OA486" s="268"/>
      <c r="OB486" s="268"/>
      <c r="OC486" s="268"/>
      <c r="OD486" s="268"/>
      <c r="OE486" s="268"/>
      <c r="OF486" s="268"/>
      <c r="OG486" s="268"/>
      <c r="OH486" s="268"/>
      <c r="OI486" s="268"/>
      <c r="OJ486" s="268"/>
      <c r="OK486" s="268"/>
      <c r="OL486" s="268"/>
      <c r="OM486" s="268"/>
      <c r="ON486" s="268"/>
      <c r="OO486" s="268"/>
      <c r="OP486" s="268"/>
      <c r="OQ486" s="268"/>
      <c r="OR486" s="268"/>
      <c r="OS486" s="268"/>
      <c r="OT486" s="268"/>
      <c r="OU486" s="268"/>
      <c r="OV486" s="268"/>
      <c r="OW486" s="268"/>
      <c r="OX486" s="268"/>
      <c r="OY486" s="268"/>
      <c r="OZ486" s="268"/>
      <c r="PA486" s="268"/>
      <c r="PB486" s="268"/>
      <c r="PC486" s="268"/>
      <c r="PD486" s="268"/>
      <c r="PE486" s="268"/>
      <c r="PF486" s="268"/>
      <c r="PG486" s="268"/>
      <c r="PH486" s="268"/>
      <c r="PI486" s="268"/>
      <c r="PJ486" s="268"/>
      <c r="PK486" s="268"/>
      <c r="PL486" s="268"/>
      <c r="PM486" s="268"/>
      <c r="PN486" s="268"/>
      <c r="PO486" s="268"/>
      <c r="PP486" s="268"/>
      <c r="PQ486" s="268"/>
      <c r="PR486" s="268"/>
      <c r="PS486" s="268"/>
      <c r="PT486" s="268"/>
      <c r="PU486" s="268"/>
      <c r="PV486" s="268"/>
      <c r="PW486" s="268"/>
      <c r="PX486" s="268"/>
      <c r="PY486" s="268"/>
      <c r="PZ486" s="268"/>
      <c r="QA486" s="268"/>
      <c r="QB486" s="268"/>
      <c r="QC486" s="268"/>
      <c r="QD486" s="268"/>
      <c r="QE486" s="268"/>
      <c r="QF486" s="268"/>
      <c r="QG486" s="268"/>
      <c r="QH486" s="268"/>
      <c r="QI486" s="268"/>
      <c r="QJ486" s="268"/>
      <c r="QK486" s="268"/>
      <c r="QL486" s="268"/>
      <c r="QM486" s="268"/>
      <c r="QN486" s="268"/>
      <c r="QO486" s="268"/>
      <c r="QP486" s="268"/>
      <c r="QQ486" s="268"/>
      <c r="QR486" s="268"/>
      <c r="QS486" s="268"/>
      <c r="QT486" s="268"/>
      <c r="QU486" s="268"/>
      <c r="QV486" s="268"/>
      <c r="QW486" s="268"/>
      <c r="QX486" s="268"/>
      <c r="QY486" s="268"/>
      <c r="QZ486" s="268"/>
      <c r="RA486" s="268"/>
      <c r="RB486" s="268"/>
      <c r="RC486" s="268"/>
      <c r="RD486" s="268"/>
      <c r="RE486" s="268"/>
      <c r="RF486" s="268"/>
      <c r="RG486" s="268"/>
      <c r="RH486" s="268"/>
      <c r="RI486" s="268"/>
      <c r="RJ486" s="268"/>
      <c r="RK486" s="268"/>
      <c r="RL486" s="268"/>
      <c r="RM486" s="268"/>
      <c r="RN486" s="268"/>
      <c r="RO486" s="268"/>
      <c r="RP486" s="268"/>
      <c r="RQ486" s="268"/>
      <c r="RR486" s="268"/>
      <c r="RS486" s="268"/>
      <c r="RT486" s="268"/>
      <c r="RU486" s="268"/>
      <c r="RV486" s="268"/>
      <c r="RW486" s="268"/>
      <c r="RX486" s="268"/>
      <c r="RY486" s="268"/>
      <c r="RZ486" s="268"/>
      <c r="SA486" s="268"/>
      <c r="SB486" s="268"/>
      <c r="SC486" s="268"/>
      <c r="SD486" s="268"/>
      <c r="SE486" s="268"/>
    </row>
    <row r="487" spans="8:499" s="288" customFormat="1" x14ac:dyDescent="0.2">
      <c r="H487" s="267"/>
      <c r="I487" s="267"/>
      <c r="J487" s="267"/>
      <c r="K487" s="267"/>
      <c r="L487" s="267"/>
      <c r="M487" s="267"/>
      <c r="N487" s="267"/>
      <c r="O487" s="267"/>
      <c r="P487" s="267"/>
      <c r="Q487" s="267"/>
      <c r="R487" s="267"/>
      <c r="S487" s="267"/>
      <c r="T487" s="267"/>
      <c r="U487" s="267"/>
      <c r="V487" s="267"/>
      <c r="W487" s="267"/>
      <c r="X487" s="267"/>
      <c r="Y487" s="267"/>
      <c r="Z487" s="267"/>
      <c r="AA487" s="267"/>
      <c r="AB487" s="267"/>
      <c r="AC487" s="267"/>
      <c r="AD487" s="267"/>
      <c r="AE487" s="267"/>
      <c r="AF487" s="267"/>
      <c r="AG487" s="267"/>
      <c r="AH487" s="267"/>
      <c r="AI487" s="267"/>
      <c r="AJ487" s="267"/>
      <c r="AK487" s="267"/>
      <c r="AL487" s="267"/>
      <c r="AM487" s="267"/>
      <c r="AN487" s="267"/>
      <c r="AO487" s="267"/>
      <c r="AP487" s="267"/>
      <c r="AQ487" s="267"/>
      <c r="AR487" s="267"/>
      <c r="AS487" s="267"/>
      <c r="AT487" s="267"/>
      <c r="AU487" s="267"/>
      <c r="AV487" s="267"/>
      <c r="AW487" s="267"/>
      <c r="AX487" s="267"/>
      <c r="AY487" s="267"/>
      <c r="AZ487" s="268"/>
      <c r="BA487" s="268"/>
      <c r="BB487" s="268"/>
      <c r="BC487" s="268"/>
      <c r="BD487" s="268"/>
      <c r="BE487" s="268"/>
      <c r="BF487" s="268"/>
      <c r="BG487" s="268"/>
      <c r="BH487" s="268"/>
      <c r="BI487" s="268"/>
      <c r="BJ487" s="268"/>
      <c r="BK487" s="268"/>
      <c r="BL487" s="268"/>
      <c r="BM487" s="268"/>
      <c r="BN487" s="268"/>
      <c r="BO487" s="268"/>
      <c r="BP487" s="268"/>
      <c r="BQ487" s="268"/>
      <c r="BR487" s="268"/>
      <c r="BS487" s="268"/>
      <c r="BT487" s="268"/>
      <c r="BU487" s="268"/>
      <c r="BV487" s="268"/>
      <c r="BW487" s="268"/>
      <c r="BX487" s="268"/>
      <c r="BY487" s="268"/>
      <c r="BZ487" s="268"/>
      <c r="CA487" s="268"/>
      <c r="CB487" s="268"/>
      <c r="CC487" s="268"/>
      <c r="CD487" s="268"/>
      <c r="CE487" s="268"/>
      <c r="CF487" s="268"/>
      <c r="CG487" s="268"/>
      <c r="CH487" s="268"/>
      <c r="CI487" s="268"/>
      <c r="CJ487" s="268"/>
      <c r="CK487" s="268"/>
      <c r="CL487" s="268"/>
      <c r="CM487" s="268"/>
      <c r="CN487" s="268"/>
      <c r="CO487" s="268"/>
      <c r="CP487" s="268"/>
      <c r="CQ487" s="268"/>
      <c r="CR487" s="268"/>
      <c r="CS487" s="268"/>
      <c r="CT487" s="268"/>
      <c r="CU487" s="268"/>
      <c r="CV487" s="268"/>
      <c r="CW487" s="268"/>
      <c r="CX487" s="268"/>
      <c r="CY487" s="268"/>
      <c r="CZ487" s="268"/>
      <c r="DA487" s="268"/>
      <c r="DB487" s="268"/>
      <c r="DC487" s="268"/>
      <c r="DD487" s="268"/>
      <c r="DE487" s="268"/>
      <c r="DF487" s="268"/>
      <c r="DG487" s="268"/>
      <c r="DH487" s="268"/>
      <c r="DI487" s="268"/>
      <c r="DJ487" s="268"/>
      <c r="DK487" s="268"/>
      <c r="DL487" s="268"/>
      <c r="DM487" s="268"/>
      <c r="DN487" s="268"/>
      <c r="DO487" s="268"/>
      <c r="DP487" s="268"/>
      <c r="DQ487" s="268"/>
      <c r="DR487" s="268"/>
      <c r="DS487" s="268"/>
      <c r="DT487" s="268"/>
      <c r="DU487" s="268"/>
      <c r="DV487" s="268"/>
      <c r="DW487" s="268"/>
      <c r="DX487" s="268"/>
      <c r="DY487" s="268"/>
      <c r="DZ487" s="268"/>
      <c r="EA487" s="268"/>
      <c r="EB487" s="268"/>
      <c r="EC487" s="268"/>
      <c r="ED487" s="268"/>
      <c r="EE487" s="268"/>
      <c r="EF487" s="268"/>
      <c r="EG487" s="268"/>
      <c r="EH487" s="268"/>
      <c r="EI487" s="268"/>
      <c r="EJ487" s="268"/>
      <c r="EK487" s="268"/>
      <c r="EL487" s="268"/>
      <c r="EM487" s="268"/>
      <c r="EN487" s="268"/>
      <c r="EO487" s="268"/>
      <c r="EP487" s="268"/>
      <c r="EQ487" s="268"/>
      <c r="ER487" s="268"/>
      <c r="ES487" s="268"/>
      <c r="ET487" s="268"/>
      <c r="EU487" s="268"/>
      <c r="EV487" s="268"/>
      <c r="EW487" s="268"/>
      <c r="EX487" s="268"/>
      <c r="EY487" s="268"/>
      <c r="EZ487" s="268"/>
      <c r="FA487" s="268"/>
      <c r="FB487" s="268"/>
      <c r="FC487" s="268"/>
      <c r="FD487" s="268"/>
      <c r="FE487" s="268"/>
      <c r="FF487" s="268"/>
      <c r="FG487" s="268"/>
      <c r="FH487" s="268"/>
      <c r="FI487" s="268"/>
      <c r="FJ487" s="268"/>
      <c r="FK487" s="268"/>
      <c r="FL487" s="268"/>
      <c r="FM487" s="268"/>
      <c r="FN487" s="268"/>
      <c r="FO487" s="268"/>
      <c r="FP487" s="268"/>
      <c r="FQ487" s="268"/>
      <c r="FR487" s="268"/>
      <c r="FS487" s="268"/>
      <c r="FT487" s="268"/>
      <c r="FU487" s="268"/>
      <c r="FV487" s="268"/>
      <c r="FW487" s="268"/>
      <c r="FX487" s="268"/>
      <c r="FY487" s="268"/>
      <c r="FZ487" s="268"/>
      <c r="GA487" s="268"/>
      <c r="GB487" s="268"/>
      <c r="GC487" s="268"/>
      <c r="GD487" s="268"/>
      <c r="GE487" s="268"/>
      <c r="GF487" s="268"/>
      <c r="GG487" s="268"/>
      <c r="GH487" s="268"/>
      <c r="GI487" s="268"/>
      <c r="GJ487" s="268"/>
      <c r="GK487" s="268"/>
      <c r="GL487" s="268"/>
      <c r="GM487" s="268"/>
      <c r="GN487" s="268"/>
      <c r="GO487" s="268"/>
      <c r="GP487" s="268"/>
      <c r="GQ487" s="268"/>
      <c r="GR487" s="268"/>
      <c r="GS487" s="268"/>
      <c r="GT487" s="268"/>
      <c r="GU487" s="268"/>
      <c r="GV487" s="268"/>
      <c r="GW487" s="268"/>
      <c r="GX487" s="268"/>
      <c r="GY487" s="268"/>
      <c r="GZ487" s="268"/>
      <c r="HA487" s="268"/>
      <c r="HB487" s="268"/>
      <c r="HC487" s="268"/>
      <c r="HD487" s="268"/>
      <c r="HE487" s="268"/>
      <c r="HF487" s="268"/>
      <c r="HG487" s="268"/>
      <c r="HH487" s="268"/>
      <c r="HI487" s="268"/>
      <c r="HJ487" s="268"/>
      <c r="HK487" s="268"/>
      <c r="HL487" s="268"/>
      <c r="HM487" s="268"/>
      <c r="HN487" s="268"/>
      <c r="HO487" s="268"/>
      <c r="HP487" s="268"/>
      <c r="HQ487" s="268"/>
      <c r="HR487" s="268"/>
      <c r="HS487" s="268"/>
      <c r="HT487" s="268"/>
      <c r="HU487" s="268"/>
      <c r="HV487" s="268"/>
      <c r="HW487" s="268"/>
      <c r="HX487" s="268"/>
      <c r="HY487" s="268"/>
      <c r="HZ487" s="268"/>
      <c r="IA487" s="268"/>
      <c r="IB487" s="268"/>
      <c r="IC487" s="268"/>
      <c r="ID487" s="268"/>
      <c r="IE487" s="268"/>
      <c r="IF487" s="268"/>
      <c r="IG487" s="268"/>
      <c r="IH487" s="268"/>
      <c r="II487" s="268"/>
      <c r="IJ487" s="268"/>
      <c r="IK487" s="268"/>
      <c r="IL487" s="268"/>
      <c r="IM487" s="268"/>
      <c r="IN487" s="268"/>
      <c r="IO487" s="268"/>
      <c r="IP487" s="268"/>
      <c r="IQ487" s="268"/>
      <c r="IR487" s="268"/>
      <c r="IS487" s="268"/>
      <c r="IT487" s="268"/>
      <c r="IU487" s="268"/>
      <c r="IV487" s="268"/>
      <c r="IW487" s="268"/>
      <c r="IX487" s="268"/>
      <c r="IY487" s="268"/>
      <c r="IZ487" s="268"/>
      <c r="JA487" s="268"/>
      <c r="JB487" s="268"/>
      <c r="JC487" s="268"/>
      <c r="JD487" s="268"/>
      <c r="JE487" s="268"/>
      <c r="JF487" s="268"/>
      <c r="JG487" s="268"/>
      <c r="JH487" s="268"/>
      <c r="JI487" s="268"/>
      <c r="JJ487" s="268"/>
      <c r="JK487" s="268"/>
      <c r="JL487" s="268"/>
      <c r="JM487" s="268"/>
      <c r="JN487" s="268"/>
      <c r="JO487" s="268"/>
      <c r="JP487" s="268"/>
      <c r="JQ487" s="268"/>
      <c r="JR487" s="268"/>
      <c r="JS487" s="268"/>
      <c r="JT487" s="268"/>
      <c r="JU487" s="268"/>
      <c r="JV487" s="268"/>
      <c r="JW487" s="268"/>
      <c r="JX487" s="268"/>
      <c r="JY487" s="268"/>
      <c r="JZ487" s="268"/>
      <c r="KA487" s="268"/>
      <c r="KB487" s="268"/>
      <c r="KC487" s="268"/>
      <c r="KD487" s="268"/>
      <c r="KE487" s="268"/>
      <c r="KF487" s="268"/>
      <c r="KG487" s="268"/>
      <c r="KH487" s="268"/>
      <c r="KI487" s="268"/>
      <c r="KJ487" s="268"/>
      <c r="KK487" s="268"/>
      <c r="KL487" s="268"/>
      <c r="KM487" s="268"/>
      <c r="KN487" s="268"/>
      <c r="KO487" s="268"/>
      <c r="KP487" s="268"/>
      <c r="KQ487" s="268"/>
      <c r="KR487" s="268"/>
      <c r="KS487" s="268"/>
      <c r="KT487" s="268"/>
      <c r="KU487" s="268"/>
      <c r="KV487" s="268"/>
      <c r="KW487" s="268"/>
      <c r="KX487" s="268"/>
      <c r="KY487" s="268"/>
      <c r="KZ487" s="268"/>
      <c r="LA487" s="268"/>
      <c r="LB487" s="268"/>
      <c r="LC487" s="268"/>
      <c r="LD487" s="268"/>
      <c r="LE487" s="268"/>
      <c r="LF487" s="268"/>
      <c r="LG487" s="268"/>
      <c r="LH487" s="268"/>
      <c r="LI487" s="268"/>
      <c r="LJ487" s="268"/>
      <c r="LK487" s="268"/>
      <c r="LL487" s="268"/>
      <c r="LM487" s="268"/>
      <c r="LN487" s="268"/>
      <c r="LO487" s="268"/>
      <c r="LP487" s="268"/>
      <c r="LQ487" s="268"/>
      <c r="LR487" s="268"/>
      <c r="LS487" s="268"/>
      <c r="LT487" s="268"/>
      <c r="LU487" s="268"/>
      <c r="LV487" s="268"/>
      <c r="LW487" s="268"/>
      <c r="LX487" s="268"/>
      <c r="LY487" s="268"/>
      <c r="LZ487" s="268"/>
      <c r="MA487" s="268"/>
      <c r="MB487" s="268"/>
      <c r="MC487" s="268"/>
      <c r="MD487" s="268"/>
      <c r="ME487" s="268"/>
      <c r="MF487" s="268"/>
      <c r="MG487" s="268"/>
      <c r="MH487" s="268"/>
      <c r="MI487" s="268"/>
      <c r="MJ487" s="268"/>
      <c r="MK487" s="268"/>
      <c r="ML487" s="268"/>
      <c r="MM487" s="268"/>
      <c r="MN487" s="268"/>
      <c r="MO487" s="268"/>
      <c r="MP487" s="268"/>
      <c r="MQ487" s="268"/>
      <c r="MR487" s="268"/>
      <c r="MS487" s="268"/>
      <c r="MT487" s="268"/>
      <c r="MU487" s="268"/>
      <c r="MV487" s="268"/>
      <c r="MW487" s="268"/>
      <c r="MX487" s="268"/>
      <c r="MY487" s="268"/>
      <c r="MZ487" s="268"/>
      <c r="NA487" s="268"/>
      <c r="NB487" s="268"/>
      <c r="NC487" s="268"/>
      <c r="ND487" s="268"/>
      <c r="NE487" s="268"/>
      <c r="NF487" s="268"/>
      <c r="NG487" s="268"/>
      <c r="NH487" s="268"/>
      <c r="NI487" s="268"/>
      <c r="NJ487" s="268"/>
      <c r="NK487" s="268"/>
      <c r="NL487" s="268"/>
      <c r="NM487" s="268"/>
      <c r="NN487" s="268"/>
      <c r="NO487" s="268"/>
      <c r="NP487" s="268"/>
      <c r="NQ487" s="268"/>
      <c r="NR487" s="268"/>
      <c r="NS487" s="268"/>
      <c r="NT487" s="268"/>
      <c r="NU487" s="268"/>
      <c r="NV487" s="268"/>
      <c r="NW487" s="268"/>
      <c r="NX487" s="268"/>
      <c r="NY487" s="268"/>
      <c r="NZ487" s="268"/>
      <c r="OA487" s="268"/>
      <c r="OB487" s="268"/>
      <c r="OC487" s="268"/>
      <c r="OD487" s="268"/>
      <c r="OE487" s="268"/>
      <c r="OF487" s="268"/>
      <c r="OG487" s="268"/>
      <c r="OH487" s="268"/>
      <c r="OI487" s="268"/>
      <c r="OJ487" s="268"/>
      <c r="OK487" s="268"/>
      <c r="OL487" s="268"/>
      <c r="OM487" s="268"/>
      <c r="ON487" s="268"/>
      <c r="OO487" s="268"/>
      <c r="OP487" s="268"/>
      <c r="OQ487" s="268"/>
      <c r="OR487" s="268"/>
      <c r="OS487" s="268"/>
      <c r="OT487" s="268"/>
      <c r="OU487" s="268"/>
      <c r="OV487" s="268"/>
      <c r="OW487" s="268"/>
      <c r="OX487" s="268"/>
      <c r="OY487" s="268"/>
      <c r="OZ487" s="268"/>
      <c r="PA487" s="268"/>
      <c r="PB487" s="268"/>
      <c r="PC487" s="268"/>
      <c r="PD487" s="268"/>
      <c r="PE487" s="268"/>
      <c r="PF487" s="268"/>
      <c r="PG487" s="268"/>
      <c r="PH487" s="268"/>
      <c r="PI487" s="268"/>
      <c r="PJ487" s="268"/>
      <c r="PK487" s="268"/>
      <c r="PL487" s="268"/>
      <c r="PM487" s="268"/>
      <c r="PN487" s="268"/>
      <c r="PO487" s="268"/>
      <c r="PP487" s="268"/>
      <c r="PQ487" s="268"/>
      <c r="PR487" s="268"/>
      <c r="PS487" s="268"/>
      <c r="PT487" s="268"/>
      <c r="PU487" s="268"/>
      <c r="PV487" s="268"/>
      <c r="PW487" s="268"/>
      <c r="PX487" s="268"/>
      <c r="PY487" s="268"/>
      <c r="PZ487" s="268"/>
      <c r="QA487" s="268"/>
      <c r="QB487" s="268"/>
      <c r="QC487" s="268"/>
      <c r="QD487" s="268"/>
      <c r="QE487" s="268"/>
      <c r="QF487" s="268"/>
      <c r="QG487" s="268"/>
      <c r="QH487" s="268"/>
      <c r="QI487" s="268"/>
      <c r="QJ487" s="268"/>
      <c r="QK487" s="268"/>
      <c r="QL487" s="268"/>
      <c r="QM487" s="268"/>
      <c r="QN487" s="268"/>
      <c r="QO487" s="268"/>
      <c r="QP487" s="268"/>
      <c r="QQ487" s="268"/>
      <c r="QR487" s="268"/>
      <c r="QS487" s="268"/>
      <c r="QT487" s="268"/>
      <c r="QU487" s="268"/>
      <c r="QV487" s="268"/>
      <c r="QW487" s="268"/>
      <c r="QX487" s="268"/>
      <c r="QY487" s="268"/>
      <c r="QZ487" s="268"/>
      <c r="RA487" s="268"/>
      <c r="RB487" s="268"/>
      <c r="RC487" s="268"/>
      <c r="RD487" s="268"/>
      <c r="RE487" s="268"/>
      <c r="RF487" s="268"/>
      <c r="RG487" s="268"/>
      <c r="RH487" s="268"/>
      <c r="RI487" s="268"/>
      <c r="RJ487" s="268"/>
      <c r="RK487" s="268"/>
      <c r="RL487" s="268"/>
      <c r="RM487" s="268"/>
      <c r="RN487" s="268"/>
      <c r="RO487" s="268"/>
      <c r="RP487" s="268"/>
      <c r="RQ487" s="268"/>
      <c r="RR487" s="268"/>
      <c r="RS487" s="268"/>
      <c r="RT487" s="268"/>
      <c r="RU487" s="268"/>
      <c r="RV487" s="268"/>
      <c r="RW487" s="268"/>
      <c r="RX487" s="268"/>
      <c r="RY487" s="268"/>
      <c r="RZ487" s="268"/>
      <c r="SA487" s="268"/>
      <c r="SB487" s="268"/>
      <c r="SC487" s="268"/>
      <c r="SD487" s="268"/>
      <c r="SE487" s="268"/>
    </row>
    <row r="488" spans="8:499" s="288" customFormat="1" x14ac:dyDescent="0.2">
      <c r="H488" s="267"/>
      <c r="I488" s="267"/>
      <c r="J488" s="267"/>
      <c r="K488" s="267"/>
      <c r="L488" s="267"/>
      <c r="M488" s="267"/>
      <c r="N488" s="267"/>
      <c r="O488" s="267"/>
      <c r="P488" s="267"/>
      <c r="Q488" s="267"/>
      <c r="R488" s="267"/>
      <c r="S488" s="267"/>
      <c r="T488" s="267"/>
      <c r="U488" s="267"/>
      <c r="V488" s="267"/>
      <c r="W488" s="267"/>
      <c r="X488" s="267"/>
      <c r="Y488" s="267"/>
      <c r="Z488" s="267"/>
      <c r="AA488" s="267"/>
      <c r="AB488" s="267"/>
      <c r="AC488" s="267"/>
      <c r="AD488" s="267"/>
      <c r="AE488" s="267"/>
      <c r="AF488" s="267"/>
      <c r="AG488" s="267"/>
      <c r="AH488" s="267"/>
      <c r="AI488" s="267"/>
      <c r="AJ488" s="267"/>
      <c r="AK488" s="267"/>
      <c r="AL488" s="267"/>
      <c r="AM488" s="267"/>
      <c r="AN488" s="267"/>
      <c r="AO488" s="267"/>
      <c r="AP488" s="267"/>
      <c r="AQ488" s="267"/>
      <c r="AR488" s="267"/>
      <c r="AS488" s="267"/>
      <c r="AT488" s="267"/>
      <c r="AU488" s="267"/>
      <c r="AV488" s="267"/>
      <c r="AW488" s="267"/>
      <c r="AX488" s="267"/>
      <c r="AY488" s="267"/>
      <c r="AZ488" s="268"/>
      <c r="BA488" s="268"/>
      <c r="BB488" s="268"/>
      <c r="BC488" s="268"/>
      <c r="BD488" s="268"/>
      <c r="BE488" s="268"/>
      <c r="BF488" s="268"/>
      <c r="BG488" s="268"/>
      <c r="BH488" s="268"/>
      <c r="BI488" s="268"/>
      <c r="BJ488" s="268"/>
      <c r="BK488" s="268"/>
      <c r="BL488" s="268"/>
      <c r="BM488" s="268"/>
      <c r="BN488" s="268"/>
      <c r="BO488" s="268"/>
      <c r="BP488" s="268"/>
      <c r="BQ488" s="268"/>
      <c r="BR488" s="268"/>
      <c r="BS488" s="268"/>
      <c r="BT488" s="268"/>
      <c r="BU488" s="268"/>
      <c r="BV488" s="268"/>
      <c r="BW488" s="268"/>
      <c r="BX488" s="268"/>
      <c r="BY488" s="268"/>
      <c r="BZ488" s="268"/>
      <c r="CA488" s="268"/>
      <c r="CB488" s="268"/>
      <c r="CC488" s="268"/>
      <c r="CD488" s="268"/>
      <c r="CE488" s="268"/>
      <c r="CF488" s="268"/>
      <c r="CG488" s="268"/>
      <c r="CH488" s="268"/>
      <c r="CI488" s="268"/>
      <c r="CJ488" s="268"/>
      <c r="CK488" s="268"/>
      <c r="CL488" s="268"/>
      <c r="CM488" s="268"/>
      <c r="CN488" s="268"/>
      <c r="CO488" s="268"/>
      <c r="CP488" s="268"/>
      <c r="CQ488" s="268"/>
      <c r="CR488" s="268"/>
      <c r="CS488" s="268"/>
      <c r="CT488" s="268"/>
      <c r="CU488" s="268"/>
      <c r="CV488" s="268"/>
      <c r="CW488" s="268"/>
      <c r="CX488" s="268"/>
      <c r="CY488" s="268"/>
      <c r="CZ488" s="268"/>
      <c r="DA488" s="268"/>
      <c r="DB488" s="268"/>
      <c r="DC488" s="268"/>
      <c r="DD488" s="268"/>
      <c r="DE488" s="268"/>
      <c r="DF488" s="268"/>
      <c r="DG488" s="268"/>
      <c r="DH488" s="268"/>
      <c r="DI488" s="268"/>
      <c r="DJ488" s="268"/>
      <c r="DK488" s="268"/>
      <c r="DL488" s="268"/>
      <c r="DM488" s="268"/>
      <c r="DN488" s="268"/>
      <c r="DO488" s="268"/>
      <c r="DP488" s="268"/>
      <c r="DQ488" s="268"/>
      <c r="DR488" s="268"/>
      <c r="DS488" s="268"/>
      <c r="DT488" s="268"/>
      <c r="DU488" s="268"/>
      <c r="DV488" s="268"/>
      <c r="DW488" s="268"/>
      <c r="DX488" s="268"/>
      <c r="DY488" s="268"/>
      <c r="DZ488" s="268"/>
      <c r="EA488" s="268"/>
      <c r="EB488" s="268"/>
      <c r="EC488" s="268"/>
      <c r="ED488" s="268"/>
      <c r="EE488" s="268"/>
      <c r="EF488" s="268"/>
      <c r="EG488" s="268"/>
      <c r="EH488" s="268"/>
      <c r="EI488" s="268"/>
      <c r="EJ488" s="268"/>
      <c r="EK488" s="268"/>
      <c r="EL488" s="268"/>
      <c r="EM488" s="268"/>
      <c r="EN488" s="268"/>
      <c r="EO488" s="268"/>
      <c r="EP488" s="268"/>
      <c r="EQ488" s="268"/>
      <c r="ER488" s="268"/>
      <c r="ES488" s="268"/>
      <c r="ET488" s="268"/>
      <c r="EU488" s="268"/>
      <c r="EV488" s="268"/>
      <c r="EW488" s="268"/>
      <c r="EX488" s="268"/>
      <c r="EY488" s="268"/>
      <c r="EZ488" s="268"/>
      <c r="FA488" s="268"/>
      <c r="FB488" s="268"/>
      <c r="FC488" s="268"/>
      <c r="FD488" s="268"/>
      <c r="FE488" s="268"/>
      <c r="FF488" s="268"/>
      <c r="FG488" s="268"/>
      <c r="FH488" s="268"/>
      <c r="FI488" s="268"/>
      <c r="FJ488" s="268"/>
      <c r="FK488" s="268"/>
      <c r="FL488" s="268"/>
      <c r="FM488" s="268"/>
      <c r="FN488" s="268"/>
      <c r="FO488" s="268"/>
      <c r="FP488" s="268"/>
      <c r="FQ488" s="268"/>
      <c r="FR488" s="268"/>
      <c r="FS488" s="268"/>
      <c r="FT488" s="268"/>
      <c r="FU488" s="268"/>
      <c r="FV488" s="268"/>
      <c r="FW488" s="268"/>
      <c r="FX488" s="268"/>
      <c r="FY488" s="268"/>
      <c r="FZ488" s="268"/>
      <c r="GA488" s="268"/>
      <c r="GB488" s="268"/>
      <c r="GC488" s="268"/>
      <c r="GD488" s="268"/>
      <c r="GE488" s="268"/>
      <c r="GF488" s="268"/>
      <c r="GG488" s="268"/>
      <c r="GH488" s="268"/>
      <c r="GI488" s="268"/>
      <c r="GJ488" s="268"/>
      <c r="GK488" s="268"/>
      <c r="GL488" s="268"/>
      <c r="GM488" s="268"/>
      <c r="GN488" s="268"/>
      <c r="GO488" s="268"/>
      <c r="GP488" s="268"/>
      <c r="GQ488" s="268"/>
      <c r="GR488" s="268"/>
      <c r="GS488" s="268"/>
      <c r="GT488" s="268"/>
      <c r="GU488" s="268"/>
      <c r="GV488" s="268"/>
      <c r="GW488" s="268"/>
      <c r="GX488" s="268"/>
      <c r="GY488" s="268"/>
      <c r="GZ488" s="268"/>
      <c r="HA488" s="268"/>
      <c r="HB488" s="268"/>
      <c r="HC488" s="268"/>
      <c r="HD488" s="268"/>
      <c r="HE488" s="268"/>
      <c r="HF488" s="268"/>
      <c r="HG488" s="268"/>
      <c r="HH488" s="268"/>
      <c r="HI488" s="268"/>
      <c r="HJ488" s="268"/>
      <c r="HK488" s="268"/>
      <c r="HL488" s="268"/>
      <c r="HM488" s="268"/>
      <c r="HN488" s="268"/>
      <c r="HO488" s="268"/>
      <c r="HP488" s="268"/>
      <c r="HQ488" s="268"/>
      <c r="HR488" s="268"/>
      <c r="HS488" s="268"/>
      <c r="HT488" s="268"/>
      <c r="HU488" s="268"/>
      <c r="HV488" s="268"/>
      <c r="HW488" s="268"/>
      <c r="HX488" s="268"/>
      <c r="HY488" s="268"/>
      <c r="HZ488" s="268"/>
      <c r="IA488" s="268"/>
      <c r="IB488" s="268"/>
      <c r="IC488" s="268"/>
      <c r="ID488" s="268"/>
      <c r="IE488" s="268"/>
      <c r="IF488" s="268"/>
      <c r="IG488" s="268"/>
      <c r="IH488" s="268"/>
      <c r="II488" s="268"/>
      <c r="IJ488" s="268"/>
      <c r="IK488" s="268"/>
      <c r="IL488" s="268"/>
      <c r="IM488" s="268"/>
      <c r="IN488" s="268"/>
      <c r="IO488" s="268"/>
      <c r="IP488" s="268"/>
      <c r="IQ488" s="268"/>
      <c r="IR488" s="268"/>
      <c r="IS488" s="268"/>
      <c r="IT488" s="268"/>
      <c r="IU488" s="268"/>
      <c r="IV488" s="268"/>
      <c r="IW488" s="268"/>
      <c r="IX488" s="268"/>
      <c r="IY488" s="268"/>
      <c r="IZ488" s="268"/>
      <c r="JA488" s="268"/>
      <c r="JB488" s="268"/>
      <c r="JC488" s="268"/>
      <c r="JD488" s="268"/>
      <c r="JE488" s="268"/>
      <c r="JF488" s="268"/>
      <c r="JG488" s="268"/>
      <c r="JH488" s="268"/>
      <c r="JI488" s="268"/>
      <c r="JJ488" s="268"/>
      <c r="JK488" s="268"/>
      <c r="JL488" s="268"/>
      <c r="JM488" s="268"/>
      <c r="JN488" s="268"/>
      <c r="JO488" s="268"/>
      <c r="JP488" s="268"/>
      <c r="JQ488" s="268"/>
      <c r="JR488" s="268"/>
      <c r="JS488" s="268"/>
      <c r="JT488" s="268"/>
      <c r="JU488" s="268"/>
      <c r="JV488" s="268"/>
      <c r="JW488" s="268"/>
      <c r="JX488" s="268"/>
      <c r="JY488" s="268"/>
      <c r="JZ488" s="268"/>
      <c r="KA488" s="268"/>
      <c r="KB488" s="268"/>
      <c r="KC488" s="268"/>
      <c r="KD488" s="268"/>
      <c r="KE488" s="268"/>
      <c r="KF488" s="268"/>
      <c r="KG488" s="268"/>
      <c r="KH488" s="268"/>
      <c r="KI488" s="268"/>
      <c r="KJ488" s="268"/>
      <c r="KK488" s="268"/>
      <c r="KL488" s="268"/>
      <c r="KM488" s="268"/>
      <c r="KN488" s="268"/>
      <c r="KO488" s="268"/>
      <c r="KP488" s="268"/>
      <c r="KQ488" s="268"/>
      <c r="KR488" s="268"/>
      <c r="KS488" s="268"/>
      <c r="KT488" s="268"/>
      <c r="KU488" s="268"/>
      <c r="KV488" s="268"/>
      <c r="KW488" s="268"/>
      <c r="KX488" s="268"/>
      <c r="KY488" s="268"/>
      <c r="KZ488" s="268"/>
      <c r="LA488" s="268"/>
      <c r="LB488" s="268"/>
      <c r="LC488" s="268"/>
      <c r="LD488" s="268"/>
      <c r="LE488" s="268"/>
      <c r="LF488" s="268"/>
      <c r="LG488" s="268"/>
      <c r="LH488" s="268"/>
      <c r="LI488" s="268"/>
      <c r="LJ488" s="268"/>
      <c r="LK488" s="268"/>
      <c r="LL488" s="268"/>
      <c r="LM488" s="268"/>
      <c r="LN488" s="268"/>
      <c r="LO488" s="268"/>
      <c r="LP488" s="268"/>
      <c r="LQ488" s="268"/>
      <c r="LR488" s="268"/>
      <c r="LS488" s="268"/>
      <c r="LT488" s="268"/>
      <c r="LU488" s="268"/>
      <c r="LV488" s="268"/>
      <c r="LW488" s="268"/>
      <c r="LX488" s="268"/>
      <c r="LY488" s="268"/>
      <c r="LZ488" s="268"/>
      <c r="MA488" s="268"/>
      <c r="MB488" s="268"/>
      <c r="MC488" s="268"/>
      <c r="MD488" s="268"/>
      <c r="ME488" s="268"/>
      <c r="MF488" s="268"/>
      <c r="MG488" s="268"/>
      <c r="MH488" s="268"/>
      <c r="MI488" s="268"/>
      <c r="MJ488" s="268"/>
      <c r="MK488" s="268"/>
      <c r="ML488" s="268"/>
      <c r="MM488" s="268"/>
      <c r="MN488" s="268"/>
      <c r="MO488" s="268"/>
      <c r="MP488" s="268"/>
      <c r="MQ488" s="268"/>
      <c r="MR488" s="268"/>
      <c r="MS488" s="268"/>
      <c r="MT488" s="268"/>
      <c r="MU488" s="268"/>
      <c r="MV488" s="268"/>
      <c r="MW488" s="268"/>
      <c r="MX488" s="268"/>
      <c r="MY488" s="268"/>
      <c r="MZ488" s="268"/>
      <c r="NA488" s="268"/>
      <c r="NB488" s="268"/>
      <c r="NC488" s="268"/>
      <c r="ND488" s="268"/>
      <c r="NE488" s="268"/>
      <c r="NF488" s="268"/>
      <c r="NG488" s="268"/>
      <c r="NH488" s="268"/>
      <c r="NI488" s="268"/>
      <c r="NJ488" s="268"/>
      <c r="NK488" s="268"/>
      <c r="NL488" s="268"/>
      <c r="NM488" s="268"/>
      <c r="NN488" s="268"/>
      <c r="NO488" s="268"/>
      <c r="NP488" s="268"/>
      <c r="NQ488" s="268"/>
      <c r="NR488" s="268"/>
      <c r="NS488" s="268"/>
      <c r="NT488" s="268"/>
      <c r="NU488" s="268"/>
      <c r="NV488" s="268"/>
      <c r="NW488" s="268"/>
      <c r="NX488" s="268"/>
      <c r="NY488" s="268"/>
      <c r="NZ488" s="268"/>
      <c r="OA488" s="268"/>
      <c r="OB488" s="268"/>
      <c r="OC488" s="268"/>
      <c r="OD488" s="268"/>
      <c r="OE488" s="268"/>
      <c r="OF488" s="268"/>
      <c r="OG488" s="268"/>
      <c r="OH488" s="268"/>
      <c r="OI488" s="268"/>
      <c r="OJ488" s="268"/>
      <c r="OK488" s="268"/>
      <c r="OL488" s="268"/>
      <c r="OM488" s="268"/>
      <c r="ON488" s="268"/>
      <c r="OO488" s="268"/>
      <c r="OP488" s="268"/>
      <c r="OQ488" s="268"/>
      <c r="OR488" s="268"/>
      <c r="OS488" s="268"/>
      <c r="OT488" s="268"/>
      <c r="OU488" s="268"/>
      <c r="OV488" s="268"/>
      <c r="OW488" s="268"/>
      <c r="OX488" s="268"/>
      <c r="OY488" s="268"/>
      <c r="OZ488" s="268"/>
      <c r="PA488" s="268"/>
      <c r="PB488" s="268"/>
      <c r="PC488" s="268"/>
      <c r="PD488" s="268"/>
      <c r="PE488" s="268"/>
      <c r="PF488" s="268"/>
      <c r="PG488" s="268"/>
      <c r="PH488" s="268"/>
      <c r="PI488" s="268"/>
      <c r="PJ488" s="268"/>
      <c r="PK488" s="268"/>
      <c r="PL488" s="268"/>
      <c r="PM488" s="268"/>
      <c r="PN488" s="268"/>
      <c r="PO488" s="268"/>
      <c r="PP488" s="268"/>
      <c r="PQ488" s="268"/>
      <c r="PR488" s="268"/>
      <c r="PS488" s="268"/>
      <c r="PT488" s="268"/>
      <c r="PU488" s="268"/>
      <c r="PV488" s="268"/>
      <c r="PW488" s="268"/>
      <c r="PX488" s="268"/>
      <c r="PY488" s="268"/>
      <c r="PZ488" s="268"/>
      <c r="QA488" s="268"/>
      <c r="QB488" s="268"/>
      <c r="QC488" s="268"/>
      <c r="QD488" s="268"/>
      <c r="QE488" s="268"/>
      <c r="QF488" s="268"/>
      <c r="QG488" s="268"/>
      <c r="QH488" s="268"/>
      <c r="QI488" s="268"/>
      <c r="QJ488" s="268"/>
      <c r="QK488" s="268"/>
      <c r="QL488" s="268"/>
      <c r="QM488" s="268"/>
      <c r="QN488" s="268"/>
      <c r="QO488" s="268"/>
      <c r="QP488" s="268"/>
      <c r="QQ488" s="268"/>
      <c r="QR488" s="268"/>
      <c r="QS488" s="268"/>
      <c r="QT488" s="268"/>
      <c r="QU488" s="268"/>
      <c r="QV488" s="268"/>
      <c r="QW488" s="268"/>
      <c r="QX488" s="268"/>
      <c r="QY488" s="268"/>
      <c r="QZ488" s="268"/>
      <c r="RA488" s="268"/>
      <c r="RB488" s="268"/>
      <c r="RC488" s="268"/>
      <c r="RD488" s="268"/>
      <c r="RE488" s="268"/>
      <c r="RF488" s="268"/>
      <c r="RG488" s="268"/>
      <c r="RH488" s="268"/>
      <c r="RI488" s="268"/>
      <c r="RJ488" s="268"/>
      <c r="RK488" s="268"/>
      <c r="RL488" s="268"/>
      <c r="RM488" s="268"/>
      <c r="RN488" s="268"/>
      <c r="RO488" s="268"/>
      <c r="RP488" s="268"/>
      <c r="RQ488" s="268"/>
      <c r="RR488" s="268"/>
      <c r="RS488" s="268"/>
      <c r="RT488" s="268"/>
      <c r="RU488" s="268"/>
      <c r="RV488" s="268"/>
      <c r="RW488" s="268"/>
      <c r="RX488" s="268"/>
      <c r="RY488" s="268"/>
      <c r="RZ488" s="268"/>
      <c r="SA488" s="268"/>
      <c r="SB488" s="268"/>
      <c r="SC488" s="268"/>
      <c r="SD488" s="268"/>
      <c r="SE488" s="268"/>
    </row>
    <row r="489" spans="8:499" s="288" customFormat="1" x14ac:dyDescent="0.2">
      <c r="H489" s="267"/>
      <c r="I489" s="267"/>
      <c r="J489" s="267"/>
      <c r="K489" s="267"/>
      <c r="L489" s="267"/>
      <c r="M489" s="267"/>
      <c r="N489" s="267"/>
      <c r="O489" s="267"/>
      <c r="P489" s="267"/>
      <c r="Q489" s="267"/>
      <c r="R489" s="267"/>
      <c r="S489" s="267"/>
      <c r="T489" s="267"/>
      <c r="U489" s="267"/>
      <c r="V489" s="267"/>
      <c r="W489" s="267"/>
      <c r="X489" s="267"/>
      <c r="Y489" s="267"/>
      <c r="Z489" s="267"/>
      <c r="AA489" s="267"/>
      <c r="AB489" s="267"/>
      <c r="AC489" s="267"/>
      <c r="AD489" s="267"/>
      <c r="AE489" s="267"/>
      <c r="AF489" s="267"/>
      <c r="AG489" s="267"/>
      <c r="AH489" s="267"/>
      <c r="AI489" s="267"/>
      <c r="AJ489" s="267"/>
      <c r="AK489" s="267"/>
      <c r="AL489" s="267"/>
      <c r="AM489" s="267"/>
      <c r="AN489" s="267"/>
      <c r="AO489" s="267"/>
      <c r="AP489" s="267"/>
      <c r="AQ489" s="267"/>
      <c r="AR489" s="267"/>
      <c r="AS489" s="267"/>
      <c r="AT489" s="267"/>
      <c r="AU489" s="267"/>
      <c r="AV489" s="267"/>
      <c r="AW489" s="267"/>
      <c r="AX489" s="267"/>
      <c r="AY489" s="267"/>
      <c r="AZ489" s="268"/>
      <c r="BA489" s="268"/>
      <c r="BB489" s="268"/>
      <c r="BC489" s="268"/>
      <c r="BD489" s="268"/>
      <c r="BE489" s="268"/>
      <c r="BF489" s="268"/>
      <c r="BG489" s="268"/>
      <c r="BH489" s="268"/>
      <c r="BI489" s="268"/>
      <c r="BJ489" s="268"/>
      <c r="BK489" s="268"/>
      <c r="BL489" s="268"/>
      <c r="BM489" s="268"/>
      <c r="BN489" s="268"/>
      <c r="BO489" s="268"/>
      <c r="BP489" s="268"/>
      <c r="BQ489" s="268"/>
      <c r="BR489" s="268"/>
      <c r="BS489" s="268"/>
      <c r="BT489" s="268"/>
      <c r="BU489" s="268"/>
      <c r="BV489" s="268"/>
      <c r="BW489" s="268"/>
      <c r="BX489" s="268"/>
      <c r="BY489" s="268"/>
      <c r="BZ489" s="268"/>
      <c r="CA489" s="268"/>
      <c r="CB489" s="268"/>
      <c r="CC489" s="268"/>
      <c r="CD489" s="268"/>
      <c r="CE489" s="268"/>
      <c r="CF489" s="268"/>
      <c r="CG489" s="268"/>
      <c r="CH489" s="268"/>
      <c r="CI489" s="268"/>
      <c r="CJ489" s="268"/>
      <c r="CK489" s="268"/>
      <c r="CL489" s="268"/>
      <c r="CM489" s="268"/>
      <c r="CN489" s="268"/>
      <c r="CO489" s="268"/>
      <c r="CP489" s="268"/>
      <c r="CQ489" s="268"/>
      <c r="CR489" s="268"/>
      <c r="CS489" s="268"/>
      <c r="CT489" s="268"/>
      <c r="CU489" s="268"/>
      <c r="CV489" s="268"/>
      <c r="CW489" s="268"/>
      <c r="CX489" s="268"/>
      <c r="CY489" s="268"/>
      <c r="CZ489" s="268"/>
      <c r="DA489" s="268"/>
      <c r="DB489" s="268"/>
      <c r="DC489" s="268"/>
      <c r="DD489" s="268"/>
      <c r="DE489" s="268"/>
      <c r="DF489" s="268"/>
      <c r="DG489" s="268"/>
      <c r="DH489" s="268"/>
      <c r="DI489" s="268"/>
      <c r="DJ489" s="268"/>
      <c r="DK489" s="268"/>
      <c r="DL489" s="268"/>
      <c r="DM489" s="268"/>
      <c r="DN489" s="268"/>
      <c r="DO489" s="268"/>
      <c r="DP489" s="268"/>
      <c r="DQ489" s="268"/>
      <c r="DR489" s="268"/>
      <c r="DS489" s="268"/>
      <c r="DT489" s="268"/>
      <c r="DU489" s="268"/>
      <c r="DV489" s="268"/>
      <c r="DW489" s="268"/>
      <c r="DX489" s="268"/>
      <c r="DY489" s="268"/>
      <c r="DZ489" s="268"/>
      <c r="EA489" s="268"/>
      <c r="EB489" s="268"/>
      <c r="EC489" s="268"/>
      <c r="ED489" s="268"/>
      <c r="EE489" s="268"/>
      <c r="EF489" s="268"/>
      <c r="EG489" s="268"/>
      <c r="EH489" s="268"/>
      <c r="EI489" s="268"/>
      <c r="EJ489" s="268"/>
      <c r="EK489" s="268"/>
      <c r="EL489" s="268"/>
      <c r="EM489" s="268"/>
      <c r="EN489" s="268"/>
      <c r="EO489" s="268"/>
      <c r="EP489" s="268"/>
      <c r="EQ489" s="268"/>
      <c r="ER489" s="268"/>
      <c r="ES489" s="268"/>
      <c r="ET489" s="268"/>
      <c r="EU489" s="268"/>
      <c r="EV489" s="268"/>
      <c r="EW489" s="268"/>
      <c r="EX489" s="268"/>
      <c r="EY489" s="268"/>
      <c r="EZ489" s="268"/>
      <c r="FA489" s="268"/>
      <c r="FB489" s="268"/>
      <c r="FC489" s="268"/>
      <c r="FD489" s="268"/>
      <c r="FE489" s="268"/>
      <c r="FF489" s="268"/>
      <c r="FG489" s="268"/>
      <c r="FH489" s="268"/>
      <c r="FI489" s="268"/>
      <c r="FJ489" s="268"/>
      <c r="FK489" s="268"/>
      <c r="FL489" s="268"/>
      <c r="FM489" s="268"/>
      <c r="FN489" s="268"/>
      <c r="FO489" s="268"/>
      <c r="FP489" s="268"/>
      <c r="FQ489" s="268"/>
      <c r="FR489" s="268"/>
      <c r="FS489" s="268"/>
      <c r="FT489" s="268"/>
      <c r="FU489" s="268"/>
      <c r="FV489" s="268"/>
      <c r="FW489" s="268"/>
      <c r="FX489" s="268"/>
      <c r="FY489" s="268"/>
      <c r="FZ489" s="268"/>
      <c r="GA489" s="268"/>
      <c r="GB489" s="268"/>
      <c r="GC489" s="268"/>
      <c r="GD489" s="268"/>
      <c r="GE489" s="268"/>
      <c r="GF489" s="268"/>
      <c r="GG489" s="268"/>
      <c r="GH489" s="268"/>
      <c r="GI489" s="268"/>
      <c r="GJ489" s="268"/>
      <c r="GK489" s="268"/>
      <c r="GL489" s="268"/>
      <c r="GM489" s="268"/>
      <c r="GN489" s="268"/>
      <c r="GO489" s="268"/>
      <c r="GP489" s="268"/>
      <c r="GQ489" s="268"/>
      <c r="GR489" s="268"/>
      <c r="GS489" s="268"/>
      <c r="GT489" s="268"/>
      <c r="GU489" s="268"/>
      <c r="GV489" s="268"/>
      <c r="GW489" s="268"/>
      <c r="GX489" s="268"/>
      <c r="GY489" s="268"/>
      <c r="GZ489" s="268"/>
      <c r="HA489" s="268"/>
      <c r="HB489" s="268"/>
      <c r="HC489" s="268"/>
      <c r="HD489" s="268"/>
      <c r="HE489" s="268"/>
      <c r="HF489" s="268"/>
      <c r="HG489" s="268"/>
      <c r="HH489" s="268"/>
      <c r="HI489" s="268"/>
      <c r="HJ489" s="268"/>
      <c r="HK489" s="268"/>
      <c r="HL489" s="268"/>
      <c r="HM489" s="268"/>
      <c r="HN489" s="268"/>
      <c r="HO489" s="268"/>
      <c r="HP489" s="268"/>
      <c r="HQ489" s="268"/>
      <c r="HR489" s="268"/>
      <c r="HS489" s="268"/>
      <c r="HT489" s="268"/>
      <c r="HU489" s="268"/>
      <c r="HV489" s="268"/>
      <c r="HW489" s="268"/>
      <c r="HX489" s="268"/>
      <c r="HY489" s="268"/>
      <c r="HZ489" s="268"/>
      <c r="IA489" s="268"/>
      <c r="IB489" s="268"/>
      <c r="IC489" s="268"/>
      <c r="ID489" s="268"/>
      <c r="IE489" s="268"/>
      <c r="IF489" s="268"/>
      <c r="IG489" s="268"/>
      <c r="IH489" s="268"/>
      <c r="II489" s="268"/>
      <c r="IJ489" s="268"/>
      <c r="IK489" s="268"/>
      <c r="IL489" s="268"/>
      <c r="IM489" s="268"/>
      <c r="IN489" s="268"/>
      <c r="IO489" s="268"/>
      <c r="IP489" s="268"/>
      <c r="IQ489" s="268"/>
      <c r="IR489" s="268"/>
      <c r="IS489" s="268"/>
      <c r="IT489" s="268"/>
      <c r="IU489" s="268"/>
      <c r="IV489" s="268"/>
      <c r="IW489" s="268"/>
      <c r="IX489" s="268"/>
      <c r="IY489" s="268"/>
      <c r="IZ489" s="268"/>
      <c r="JA489" s="268"/>
      <c r="JB489" s="268"/>
      <c r="JC489" s="268"/>
      <c r="JD489" s="268"/>
      <c r="JE489" s="268"/>
      <c r="JF489" s="268"/>
      <c r="JG489" s="268"/>
      <c r="JH489" s="268"/>
      <c r="JI489" s="268"/>
      <c r="JJ489" s="268"/>
      <c r="JK489" s="268"/>
      <c r="JL489" s="268"/>
      <c r="JM489" s="268"/>
      <c r="JN489" s="268"/>
      <c r="JO489" s="268"/>
      <c r="JP489" s="268"/>
      <c r="JQ489" s="268"/>
      <c r="JR489" s="268"/>
      <c r="JS489" s="268"/>
      <c r="JT489" s="268"/>
      <c r="JU489" s="268"/>
      <c r="JV489" s="268"/>
      <c r="JW489" s="268"/>
      <c r="JX489" s="268"/>
      <c r="JY489" s="268"/>
      <c r="JZ489" s="268"/>
      <c r="KA489" s="268"/>
      <c r="KB489" s="268"/>
      <c r="KC489" s="268"/>
      <c r="KD489" s="268"/>
      <c r="KE489" s="268"/>
      <c r="KF489" s="268"/>
      <c r="KG489" s="268"/>
      <c r="KH489" s="268"/>
      <c r="KI489" s="268"/>
      <c r="KJ489" s="268"/>
      <c r="KK489" s="268"/>
      <c r="KL489" s="268"/>
      <c r="KM489" s="268"/>
      <c r="KN489" s="268"/>
      <c r="KO489" s="268"/>
      <c r="KP489" s="268"/>
      <c r="KQ489" s="268"/>
      <c r="KR489" s="268"/>
      <c r="KS489" s="268"/>
      <c r="KT489" s="268"/>
      <c r="KU489" s="268"/>
      <c r="KV489" s="268"/>
      <c r="KW489" s="268"/>
      <c r="KX489" s="268"/>
      <c r="KY489" s="268"/>
      <c r="KZ489" s="268"/>
      <c r="LA489" s="268"/>
      <c r="LB489" s="268"/>
      <c r="LC489" s="268"/>
      <c r="LD489" s="268"/>
      <c r="LE489" s="268"/>
      <c r="LF489" s="268"/>
      <c r="LG489" s="268"/>
      <c r="LH489" s="268"/>
      <c r="LI489" s="268"/>
      <c r="LJ489" s="268"/>
      <c r="LK489" s="268"/>
      <c r="LL489" s="268"/>
      <c r="LM489" s="268"/>
      <c r="LN489" s="268"/>
      <c r="LO489" s="268"/>
      <c r="LP489" s="268"/>
      <c r="LQ489" s="268"/>
      <c r="LR489" s="268"/>
      <c r="LS489" s="268"/>
      <c r="LT489" s="268"/>
      <c r="LU489" s="268"/>
      <c r="LV489" s="268"/>
      <c r="LW489" s="268"/>
      <c r="LX489" s="268"/>
      <c r="LY489" s="268"/>
      <c r="LZ489" s="268"/>
      <c r="MA489" s="268"/>
      <c r="MB489" s="268"/>
      <c r="MC489" s="268"/>
      <c r="MD489" s="268"/>
      <c r="ME489" s="268"/>
      <c r="MF489" s="268"/>
      <c r="MG489" s="268"/>
      <c r="MH489" s="268"/>
      <c r="MI489" s="268"/>
      <c r="MJ489" s="268"/>
      <c r="MK489" s="268"/>
      <c r="ML489" s="268"/>
      <c r="MM489" s="268"/>
      <c r="MN489" s="268"/>
      <c r="MO489" s="268"/>
      <c r="MP489" s="268"/>
      <c r="MQ489" s="268"/>
      <c r="MR489" s="268"/>
      <c r="MS489" s="268"/>
      <c r="MT489" s="268"/>
      <c r="MU489" s="268"/>
      <c r="MV489" s="268"/>
      <c r="MW489" s="268"/>
      <c r="MX489" s="268"/>
      <c r="MY489" s="268"/>
      <c r="MZ489" s="268"/>
      <c r="NA489" s="268"/>
      <c r="NB489" s="268"/>
      <c r="NC489" s="268"/>
      <c r="ND489" s="268"/>
      <c r="NE489" s="268"/>
      <c r="NF489" s="268"/>
      <c r="NG489" s="268"/>
      <c r="NH489" s="268"/>
      <c r="NI489" s="268"/>
      <c r="NJ489" s="268"/>
      <c r="NK489" s="268"/>
      <c r="NL489" s="268"/>
      <c r="NM489" s="268"/>
      <c r="NN489" s="268"/>
      <c r="NO489" s="268"/>
      <c r="NP489" s="268"/>
      <c r="NQ489" s="268"/>
      <c r="NR489" s="268"/>
      <c r="NS489" s="268"/>
      <c r="NT489" s="268"/>
      <c r="NU489" s="268"/>
      <c r="NV489" s="268"/>
      <c r="NW489" s="268"/>
      <c r="NX489" s="268"/>
      <c r="NY489" s="268"/>
      <c r="NZ489" s="268"/>
      <c r="OA489" s="268"/>
      <c r="OB489" s="268"/>
      <c r="OC489" s="268"/>
      <c r="OD489" s="268"/>
      <c r="OE489" s="268"/>
      <c r="OF489" s="268"/>
      <c r="OG489" s="268"/>
      <c r="OH489" s="268"/>
      <c r="OI489" s="268"/>
      <c r="OJ489" s="268"/>
      <c r="OK489" s="268"/>
      <c r="OL489" s="268"/>
      <c r="OM489" s="268"/>
      <c r="ON489" s="268"/>
      <c r="OO489" s="268"/>
      <c r="OP489" s="268"/>
      <c r="OQ489" s="268"/>
      <c r="OR489" s="268"/>
      <c r="OS489" s="268"/>
      <c r="OT489" s="268"/>
      <c r="OU489" s="268"/>
      <c r="OV489" s="268"/>
      <c r="OW489" s="268"/>
      <c r="OX489" s="268"/>
      <c r="OY489" s="268"/>
      <c r="OZ489" s="268"/>
      <c r="PA489" s="268"/>
      <c r="PB489" s="268"/>
      <c r="PC489" s="268"/>
      <c r="PD489" s="268"/>
      <c r="PE489" s="268"/>
      <c r="PF489" s="268"/>
      <c r="PG489" s="268"/>
      <c r="PH489" s="268"/>
      <c r="PI489" s="268"/>
      <c r="PJ489" s="268"/>
      <c r="PK489" s="268"/>
      <c r="PL489" s="268"/>
      <c r="PM489" s="268"/>
      <c r="PN489" s="268"/>
      <c r="PO489" s="268"/>
      <c r="PP489" s="268"/>
      <c r="PQ489" s="268"/>
      <c r="PR489" s="268"/>
      <c r="PS489" s="268"/>
      <c r="PT489" s="268"/>
      <c r="PU489" s="268"/>
      <c r="PV489" s="268"/>
      <c r="PW489" s="268"/>
      <c r="PX489" s="268"/>
      <c r="PY489" s="268"/>
      <c r="PZ489" s="268"/>
      <c r="QA489" s="268"/>
      <c r="QB489" s="268"/>
      <c r="QC489" s="268"/>
      <c r="QD489" s="268"/>
      <c r="QE489" s="268"/>
      <c r="QF489" s="268"/>
      <c r="QG489" s="268"/>
      <c r="QH489" s="268"/>
      <c r="QI489" s="268"/>
      <c r="QJ489" s="268"/>
      <c r="QK489" s="268"/>
      <c r="QL489" s="268"/>
      <c r="QM489" s="268"/>
      <c r="QN489" s="268"/>
      <c r="QO489" s="268"/>
      <c r="QP489" s="268"/>
      <c r="QQ489" s="268"/>
      <c r="QR489" s="268"/>
      <c r="QS489" s="268"/>
      <c r="QT489" s="268"/>
      <c r="QU489" s="268"/>
      <c r="QV489" s="268"/>
      <c r="QW489" s="268"/>
      <c r="QX489" s="268"/>
      <c r="QY489" s="268"/>
      <c r="QZ489" s="268"/>
      <c r="RA489" s="268"/>
      <c r="RB489" s="268"/>
      <c r="RC489" s="268"/>
      <c r="RD489" s="268"/>
      <c r="RE489" s="268"/>
      <c r="RF489" s="268"/>
      <c r="RG489" s="268"/>
      <c r="RH489" s="268"/>
      <c r="RI489" s="268"/>
      <c r="RJ489" s="268"/>
      <c r="RK489" s="268"/>
      <c r="RL489" s="268"/>
      <c r="RM489" s="268"/>
      <c r="RN489" s="268"/>
      <c r="RO489" s="268"/>
      <c r="RP489" s="268"/>
      <c r="RQ489" s="268"/>
      <c r="RR489" s="268"/>
      <c r="RS489" s="268"/>
      <c r="RT489" s="268"/>
      <c r="RU489" s="268"/>
      <c r="RV489" s="268"/>
      <c r="RW489" s="268"/>
      <c r="RX489" s="268"/>
      <c r="RY489" s="268"/>
      <c r="RZ489" s="268"/>
      <c r="SA489" s="268"/>
      <c r="SB489" s="268"/>
      <c r="SC489" s="268"/>
      <c r="SD489" s="268"/>
      <c r="SE489" s="268"/>
    </row>
    <row r="490" spans="8:499" s="288" customFormat="1" x14ac:dyDescent="0.2">
      <c r="H490" s="267"/>
      <c r="I490" s="267"/>
      <c r="J490" s="267"/>
      <c r="K490" s="267"/>
      <c r="L490" s="267"/>
      <c r="M490" s="267"/>
      <c r="N490" s="267"/>
      <c r="O490" s="267"/>
      <c r="P490" s="267"/>
      <c r="Q490" s="267"/>
      <c r="R490" s="267"/>
      <c r="S490" s="267"/>
      <c r="T490" s="267"/>
      <c r="U490" s="267"/>
      <c r="V490" s="267"/>
      <c r="W490" s="267"/>
      <c r="X490" s="267"/>
      <c r="Y490" s="267"/>
      <c r="Z490" s="267"/>
      <c r="AA490" s="267"/>
      <c r="AB490" s="267"/>
      <c r="AC490" s="267"/>
      <c r="AD490" s="267"/>
      <c r="AE490" s="267"/>
      <c r="AF490" s="267"/>
      <c r="AG490" s="267"/>
      <c r="AH490" s="267"/>
      <c r="AI490" s="267"/>
      <c r="AJ490" s="267"/>
      <c r="AK490" s="267"/>
      <c r="AL490" s="267"/>
      <c r="AM490" s="267"/>
      <c r="AN490" s="267"/>
      <c r="AO490" s="267"/>
      <c r="AP490" s="267"/>
      <c r="AQ490" s="267"/>
      <c r="AR490" s="267"/>
      <c r="AS490" s="267"/>
      <c r="AT490" s="267"/>
      <c r="AU490" s="267"/>
      <c r="AV490" s="267"/>
      <c r="AW490" s="267"/>
      <c r="AX490" s="267"/>
      <c r="AY490" s="267"/>
      <c r="AZ490" s="268"/>
      <c r="BA490" s="268"/>
      <c r="BB490" s="268"/>
      <c r="BC490" s="268"/>
      <c r="BD490" s="268"/>
      <c r="BE490" s="268"/>
      <c r="BF490" s="268"/>
      <c r="BG490" s="268"/>
      <c r="BH490" s="268"/>
      <c r="BI490" s="268"/>
      <c r="BJ490" s="268"/>
      <c r="BK490" s="268"/>
      <c r="BL490" s="268"/>
      <c r="BM490" s="268"/>
      <c r="BN490" s="268"/>
      <c r="BO490" s="268"/>
      <c r="BP490" s="268"/>
      <c r="BQ490" s="268"/>
      <c r="BR490" s="268"/>
      <c r="BS490" s="268"/>
      <c r="BT490" s="268"/>
      <c r="BU490" s="268"/>
      <c r="BV490" s="268"/>
      <c r="BW490" s="268"/>
      <c r="BX490" s="268"/>
      <c r="BY490" s="268"/>
      <c r="BZ490" s="268"/>
      <c r="CA490" s="268"/>
      <c r="CB490" s="268"/>
      <c r="CC490" s="268"/>
      <c r="CD490" s="268"/>
      <c r="CE490" s="268"/>
      <c r="CF490" s="268"/>
      <c r="CG490" s="268"/>
      <c r="CH490" s="268"/>
      <c r="CI490" s="268"/>
      <c r="CJ490" s="268"/>
      <c r="CK490" s="268"/>
      <c r="CL490" s="268"/>
      <c r="CM490" s="268"/>
      <c r="CN490" s="268"/>
      <c r="CO490" s="268"/>
      <c r="CP490" s="268"/>
      <c r="CQ490" s="268"/>
      <c r="CR490" s="268"/>
      <c r="CS490" s="268"/>
      <c r="CT490" s="268"/>
      <c r="CU490" s="268"/>
      <c r="CV490" s="268"/>
      <c r="CW490" s="268"/>
      <c r="CX490" s="268"/>
      <c r="CY490" s="268"/>
      <c r="CZ490" s="268"/>
      <c r="DA490" s="268"/>
      <c r="DB490" s="268"/>
      <c r="DC490" s="268"/>
      <c r="DD490" s="268"/>
      <c r="DE490" s="268"/>
      <c r="DF490" s="268"/>
      <c r="DG490" s="268"/>
      <c r="DH490" s="268"/>
      <c r="DI490" s="268"/>
      <c r="DJ490" s="268"/>
      <c r="DK490" s="268"/>
      <c r="DL490" s="268"/>
      <c r="DM490" s="268"/>
      <c r="DN490" s="268"/>
      <c r="DO490" s="268"/>
      <c r="DP490" s="268"/>
      <c r="DQ490" s="268"/>
      <c r="DR490" s="268"/>
      <c r="DS490" s="268"/>
      <c r="DT490" s="268"/>
      <c r="DU490" s="268"/>
      <c r="DV490" s="268"/>
      <c r="DW490" s="268"/>
      <c r="DX490" s="268"/>
      <c r="DY490" s="268"/>
      <c r="DZ490" s="268"/>
      <c r="EA490" s="268"/>
      <c r="EB490" s="268"/>
      <c r="EC490" s="268"/>
      <c r="ED490" s="268"/>
      <c r="EE490" s="268"/>
      <c r="EF490" s="268"/>
      <c r="EG490" s="268"/>
      <c r="EH490" s="268"/>
      <c r="EI490" s="268"/>
      <c r="EJ490" s="268"/>
      <c r="EK490" s="268"/>
      <c r="EL490" s="268"/>
      <c r="EM490" s="268"/>
      <c r="EN490" s="268"/>
      <c r="EO490" s="268"/>
      <c r="EP490" s="268"/>
      <c r="EQ490" s="268"/>
      <c r="ER490" s="268"/>
      <c r="ES490" s="268"/>
      <c r="ET490" s="268"/>
      <c r="EU490" s="268"/>
      <c r="EV490" s="268"/>
      <c r="EW490" s="268"/>
      <c r="EX490" s="268"/>
      <c r="EY490" s="268"/>
      <c r="EZ490" s="268"/>
      <c r="FA490" s="268"/>
      <c r="FB490" s="268"/>
      <c r="FC490" s="268"/>
      <c r="FD490" s="268"/>
      <c r="FE490" s="268"/>
      <c r="FF490" s="268"/>
      <c r="FG490" s="268"/>
      <c r="FH490" s="268"/>
      <c r="FI490" s="268"/>
      <c r="FJ490" s="268"/>
      <c r="FK490" s="268"/>
      <c r="FL490" s="268"/>
      <c r="FM490" s="268"/>
      <c r="FN490" s="268"/>
      <c r="FO490" s="268"/>
      <c r="FP490" s="268"/>
      <c r="FQ490" s="268"/>
      <c r="FR490" s="268"/>
      <c r="FS490" s="268"/>
      <c r="FT490" s="268"/>
      <c r="FU490" s="268"/>
      <c r="FV490" s="268"/>
      <c r="FW490" s="268"/>
      <c r="FX490" s="268"/>
      <c r="FY490" s="268"/>
      <c r="FZ490" s="268"/>
      <c r="GA490" s="268"/>
      <c r="GB490" s="268"/>
      <c r="GC490" s="268"/>
      <c r="GD490" s="268"/>
      <c r="GE490" s="268"/>
      <c r="GF490" s="268"/>
      <c r="GG490" s="268"/>
      <c r="GH490" s="268"/>
      <c r="GI490" s="268"/>
      <c r="GJ490" s="268"/>
      <c r="GK490" s="268"/>
      <c r="GL490" s="268"/>
      <c r="GM490" s="268"/>
      <c r="GN490" s="268"/>
      <c r="GO490" s="268"/>
      <c r="GP490" s="268"/>
      <c r="GQ490" s="268"/>
      <c r="GR490" s="268"/>
      <c r="GS490" s="268"/>
      <c r="GT490" s="268"/>
      <c r="GU490" s="268"/>
      <c r="GV490" s="268"/>
      <c r="GW490" s="268"/>
      <c r="GX490" s="268"/>
      <c r="GY490" s="268"/>
      <c r="GZ490" s="268"/>
      <c r="HA490" s="268"/>
      <c r="HB490" s="268"/>
      <c r="HC490" s="268"/>
      <c r="HD490" s="268"/>
      <c r="HE490" s="268"/>
      <c r="HF490" s="268"/>
      <c r="HG490" s="268"/>
      <c r="HH490" s="268"/>
      <c r="HI490" s="268"/>
      <c r="HJ490" s="268"/>
      <c r="HK490" s="268"/>
      <c r="HL490" s="268"/>
      <c r="HM490" s="268"/>
      <c r="HN490" s="268"/>
      <c r="HO490" s="268"/>
      <c r="HP490" s="268"/>
      <c r="HQ490" s="268"/>
      <c r="HR490" s="268"/>
      <c r="HS490" s="268"/>
      <c r="HT490" s="268"/>
      <c r="HU490" s="268"/>
      <c r="HV490" s="268"/>
      <c r="HW490" s="268"/>
      <c r="HX490" s="268"/>
      <c r="HY490" s="268"/>
      <c r="HZ490" s="268"/>
      <c r="IA490" s="268"/>
      <c r="IB490" s="268"/>
      <c r="IC490" s="268"/>
      <c r="ID490" s="268"/>
      <c r="IE490" s="268"/>
      <c r="IF490" s="268"/>
      <c r="IG490" s="268"/>
      <c r="IH490" s="268"/>
      <c r="II490" s="268"/>
      <c r="IJ490" s="268"/>
      <c r="IK490" s="268"/>
      <c r="IL490" s="268"/>
      <c r="IM490" s="268"/>
      <c r="IN490" s="268"/>
      <c r="IO490" s="268"/>
      <c r="IP490" s="268"/>
      <c r="IQ490" s="268"/>
      <c r="IR490" s="268"/>
      <c r="IS490" s="268"/>
      <c r="IT490" s="268"/>
      <c r="IU490" s="268"/>
      <c r="IV490" s="268"/>
      <c r="IW490" s="268"/>
      <c r="IX490" s="268"/>
      <c r="IY490" s="268"/>
      <c r="IZ490" s="268"/>
      <c r="JA490" s="268"/>
      <c r="JB490" s="268"/>
      <c r="JC490" s="268"/>
      <c r="JD490" s="268"/>
      <c r="JE490" s="268"/>
      <c r="JF490" s="268"/>
      <c r="JG490" s="268"/>
      <c r="JH490" s="268"/>
      <c r="JI490" s="268"/>
      <c r="JJ490" s="268"/>
      <c r="JK490" s="268"/>
      <c r="JL490" s="268"/>
      <c r="JM490" s="268"/>
      <c r="JN490" s="268"/>
      <c r="JO490" s="268"/>
      <c r="JP490" s="268"/>
      <c r="JQ490" s="268"/>
      <c r="JR490" s="268"/>
      <c r="JS490" s="268"/>
      <c r="JT490" s="268"/>
      <c r="JU490" s="268"/>
      <c r="JV490" s="268"/>
      <c r="JW490" s="268"/>
      <c r="JX490" s="268"/>
      <c r="JY490" s="268"/>
      <c r="JZ490" s="268"/>
      <c r="KA490" s="268"/>
      <c r="KB490" s="268"/>
      <c r="KC490" s="268"/>
      <c r="KD490" s="268"/>
      <c r="KE490" s="268"/>
      <c r="KF490" s="268"/>
      <c r="KG490" s="268"/>
      <c r="KH490" s="268"/>
      <c r="KI490" s="268"/>
      <c r="KJ490" s="268"/>
      <c r="KK490" s="268"/>
      <c r="KL490" s="268"/>
      <c r="KM490" s="268"/>
      <c r="KN490" s="268"/>
      <c r="KO490" s="268"/>
      <c r="KP490" s="268"/>
      <c r="KQ490" s="268"/>
      <c r="KR490" s="268"/>
      <c r="KS490" s="268"/>
      <c r="KT490" s="268"/>
      <c r="KU490" s="268"/>
      <c r="KV490" s="268"/>
      <c r="KW490" s="268"/>
      <c r="KX490" s="268"/>
      <c r="KY490" s="268"/>
      <c r="KZ490" s="268"/>
      <c r="LA490" s="268"/>
      <c r="LB490" s="268"/>
      <c r="LC490" s="268"/>
      <c r="LD490" s="268"/>
      <c r="LE490" s="268"/>
      <c r="LF490" s="268"/>
      <c r="LG490" s="268"/>
      <c r="LH490" s="268"/>
      <c r="LI490" s="268"/>
      <c r="LJ490" s="268"/>
      <c r="LK490" s="268"/>
      <c r="LL490" s="268"/>
      <c r="LM490" s="268"/>
      <c r="LN490" s="268"/>
      <c r="LO490" s="268"/>
      <c r="LP490" s="268"/>
      <c r="LQ490" s="268"/>
      <c r="LR490" s="268"/>
      <c r="LS490" s="268"/>
      <c r="LT490" s="268"/>
      <c r="LU490" s="268"/>
      <c r="LV490" s="268"/>
      <c r="LW490" s="268"/>
      <c r="LX490" s="268"/>
      <c r="LY490" s="268"/>
      <c r="LZ490" s="268"/>
      <c r="MA490" s="268"/>
      <c r="MB490" s="268"/>
      <c r="MC490" s="268"/>
      <c r="MD490" s="268"/>
      <c r="ME490" s="268"/>
      <c r="MF490" s="268"/>
      <c r="MG490" s="268"/>
      <c r="MH490" s="268"/>
      <c r="MI490" s="268"/>
      <c r="MJ490" s="268"/>
      <c r="MK490" s="268"/>
      <c r="ML490" s="268"/>
      <c r="MM490" s="268"/>
      <c r="MN490" s="268"/>
      <c r="MO490" s="268"/>
      <c r="MP490" s="268"/>
      <c r="MQ490" s="268"/>
      <c r="MR490" s="268"/>
      <c r="MS490" s="268"/>
      <c r="MT490" s="268"/>
      <c r="MU490" s="268"/>
      <c r="MV490" s="268"/>
      <c r="MW490" s="268"/>
      <c r="MX490" s="268"/>
      <c r="MY490" s="268"/>
      <c r="MZ490" s="268"/>
      <c r="NA490" s="268"/>
      <c r="NB490" s="268"/>
      <c r="NC490" s="268"/>
      <c r="ND490" s="268"/>
      <c r="NE490" s="268"/>
      <c r="NF490" s="268"/>
      <c r="NG490" s="268"/>
      <c r="NH490" s="268"/>
      <c r="NI490" s="268"/>
      <c r="NJ490" s="268"/>
      <c r="NK490" s="268"/>
      <c r="NL490" s="268"/>
      <c r="NM490" s="268"/>
      <c r="NN490" s="268"/>
      <c r="NO490" s="268"/>
      <c r="NP490" s="268"/>
      <c r="NQ490" s="268"/>
      <c r="NR490" s="268"/>
      <c r="NS490" s="268"/>
      <c r="NT490" s="268"/>
      <c r="NU490" s="268"/>
      <c r="NV490" s="268"/>
      <c r="NW490" s="268"/>
      <c r="NX490" s="268"/>
      <c r="NY490" s="268"/>
      <c r="NZ490" s="268"/>
      <c r="OA490" s="268"/>
      <c r="OB490" s="268"/>
      <c r="OC490" s="268"/>
      <c r="OD490" s="268"/>
      <c r="OE490" s="268"/>
      <c r="OF490" s="268"/>
      <c r="OG490" s="268"/>
      <c r="OH490" s="268"/>
      <c r="OI490" s="268"/>
      <c r="OJ490" s="268"/>
      <c r="OK490" s="268"/>
      <c r="OL490" s="268"/>
      <c r="OM490" s="268"/>
      <c r="ON490" s="268"/>
      <c r="OO490" s="268"/>
      <c r="OP490" s="268"/>
      <c r="OQ490" s="268"/>
      <c r="OR490" s="268"/>
      <c r="OS490" s="268"/>
      <c r="OT490" s="268"/>
      <c r="OU490" s="268"/>
      <c r="OV490" s="268"/>
      <c r="OW490" s="268"/>
      <c r="OX490" s="268"/>
      <c r="OY490" s="268"/>
      <c r="OZ490" s="268"/>
      <c r="PA490" s="268"/>
      <c r="PB490" s="268"/>
      <c r="PC490" s="268"/>
      <c r="PD490" s="268"/>
      <c r="PE490" s="268"/>
      <c r="PF490" s="268"/>
      <c r="PG490" s="268"/>
      <c r="PH490" s="268"/>
      <c r="PI490" s="268"/>
      <c r="PJ490" s="268"/>
      <c r="PK490" s="268"/>
      <c r="PL490" s="268"/>
      <c r="PM490" s="268"/>
      <c r="PN490" s="268"/>
      <c r="PO490" s="268"/>
      <c r="PP490" s="268"/>
      <c r="PQ490" s="268"/>
      <c r="PR490" s="268"/>
      <c r="PS490" s="268"/>
      <c r="PT490" s="268"/>
      <c r="PU490" s="268"/>
      <c r="PV490" s="268"/>
      <c r="PW490" s="268"/>
      <c r="PX490" s="268"/>
      <c r="PY490" s="268"/>
      <c r="PZ490" s="268"/>
      <c r="QA490" s="268"/>
      <c r="QB490" s="268"/>
      <c r="QC490" s="268"/>
      <c r="QD490" s="268"/>
      <c r="QE490" s="268"/>
      <c r="QF490" s="268"/>
      <c r="QG490" s="268"/>
      <c r="QH490" s="268"/>
      <c r="QI490" s="268"/>
      <c r="QJ490" s="268"/>
      <c r="QK490" s="268"/>
      <c r="QL490" s="268"/>
      <c r="QM490" s="268"/>
      <c r="QN490" s="268"/>
      <c r="QO490" s="268"/>
      <c r="QP490" s="268"/>
      <c r="QQ490" s="268"/>
      <c r="QR490" s="268"/>
      <c r="QS490" s="268"/>
      <c r="QT490" s="268"/>
      <c r="QU490" s="268"/>
      <c r="QV490" s="268"/>
      <c r="QW490" s="268"/>
      <c r="QX490" s="268"/>
      <c r="QY490" s="268"/>
      <c r="QZ490" s="268"/>
      <c r="RA490" s="268"/>
      <c r="RB490" s="268"/>
      <c r="RC490" s="268"/>
      <c r="RD490" s="268"/>
      <c r="RE490" s="268"/>
      <c r="RF490" s="268"/>
      <c r="RG490" s="268"/>
      <c r="RH490" s="268"/>
      <c r="RI490" s="268"/>
      <c r="RJ490" s="268"/>
      <c r="RK490" s="268"/>
      <c r="RL490" s="268"/>
      <c r="RM490" s="268"/>
      <c r="RN490" s="268"/>
      <c r="RO490" s="268"/>
      <c r="RP490" s="268"/>
      <c r="RQ490" s="268"/>
      <c r="RR490" s="268"/>
      <c r="RS490" s="268"/>
      <c r="RT490" s="268"/>
      <c r="RU490" s="268"/>
      <c r="RV490" s="268"/>
      <c r="RW490" s="268"/>
      <c r="RX490" s="268"/>
      <c r="RY490" s="268"/>
      <c r="RZ490" s="268"/>
      <c r="SA490" s="268"/>
      <c r="SB490" s="268"/>
      <c r="SC490" s="268"/>
      <c r="SD490" s="268"/>
      <c r="SE490" s="268"/>
    </row>
    <row r="491" spans="8:499" s="288" customFormat="1" x14ac:dyDescent="0.2">
      <c r="H491" s="267"/>
      <c r="I491" s="267"/>
      <c r="J491" s="267"/>
      <c r="K491" s="267"/>
      <c r="L491" s="267"/>
      <c r="M491" s="267"/>
      <c r="N491" s="267"/>
      <c r="O491" s="267"/>
      <c r="P491" s="267"/>
      <c r="Q491" s="267"/>
      <c r="R491" s="267"/>
      <c r="S491" s="267"/>
      <c r="T491" s="267"/>
      <c r="U491" s="267"/>
      <c r="V491" s="267"/>
      <c r="W491" s="267"/>
      <c r="X491" s="267"/>
      <c r="Y491" s="267"/>
      <c r="Z491" s="267"/>
      <c r="AA491" s="267"/>
      <c r="AB491" s="267"/>
      <c r="AC491" s="267"/>
      <c r="AD491" s="267"/>
      <c r="AE491" s="267"/>
      <c r="AF491" s="267"/>
      <c r="AG491" s="267"/>
      <c r="AH491" s="267"/>
      <c r="AI491" s="267"/>
      <c r="AJ491" s="267"/>
      <c r="AK491" s="267"/>
      <c r="AL491" s="267"/>
      <c r="AM491" s="267"/>
      <c r="AN491" s="267"/>
      <c r="AO491" s="267"/>
      <c r="AP491" s="267"/>
      <c r="AQ491" s="267"/>
      <c r="AR491" s="267"/>
      <c r="AS491" s="267"/>
      <c r="AT491" s="267"/>
      <c r="AU491" s="267"/>
      <c r="AV491" s="267"/>
      <c r="AW491" s="267"/>
      <c r="AX491" s="267"/>
      <c r="AY491" s="267"/>
      <c r="AZ491" s="268"/>
      <c r="BA491" s="268"/>
      <c r="BB491" s="268"/>
      <c r="BC491" s="268"/>
      <c r="BD491" s="268"/>
      <c r="BE491" s="268"/>
      <c r="BF491" s="268"/>
      <c r="BG491" s="268"/>
      <c r="BH491" s="268"/>
      <c r="BI491" s="268"/>
      <c r="BJ491" s="268"/>
      <c r="BK491" s="268"/>
      <c r="BL491" s="268"/>
      <c r="BM491" s="268"/>
      <c r="BN491" s="268"/>
      <c r="BO491" s="268"/>
      <c r="BP491" s="268"/>
      <c r="BQ491" s="268"/>
      <c r="BR491" s="268"/>
      <c r="BS491" s="268"/>
      <c r="BT491" s="268"/>
      <c r="BU491" s="268"/>
      <c r="BV491" s="268"/>
      <c r="BW491" s="268"/>
      <c r="BX491" s="268"/>
      <c r="BY491" s="268"/>
      <c r="BZ491" s="268"/>
      <c r="CA491" s="268"/>
      <c r="CB491" s="268"/>
      <c r="CC491" s="268"/>
      <c r="CD491" s="268"/>
      <c r="CE491" s="268"/>
      <c r="CF491" s="268"/>
      <c r="CG491" s="268"/>
      <c r="CH491" s="268"/>
      <c r="CI491" s="268"/>
      <c r="CJ491" s="268"/>
      <c r="CK491" s="268"/>
      <c r="CL491" s="268"/>
      <c r="CM491" s="268"/>
      <c r="CN491" s="268"/>
      <c r="CO491" s="268"/>
      <c r="CP491" s="268"/>
      <c r="CQ491" s="268"/>
      <c r="CR491" s="268"/>
      <c r="CS491" s="268"/>
      <c r="CT491" s="268"/>
      <c r="CU491" s="268"/>
      <c r="CV491" s="268"/>
      <c r="CW491" s="268"/>
      <c r="CX491" s="268"/>
      <c r="CY491" s="268"/>
      <c r="CZ491" s="268"/>
      <c r="DA491" s="268"/>
      <c r="DB491" s="268"/>
      <c r="DC491" s="268"/>
      <c r="DD491" s="268"/>
      <c r="DE491" s="268"/>
      <c r="DF491" s="268"/>
      <c r="DG491" s="268"/>
      <c r="DH491" s="268"/>
      <c r="DI491" s="268"/>
      <c r="DJ491" s="268"/>
      <c r="DK491" s="268"/>
      <c r="DL491" s="268"/>
      <c r="DM491" s="268"/>
      <c r="DN491" s="268"/>
      <c r="DO491" s="268"/>
      <c r="DP491" s="268"/>
      <c r="DQ491" s="268"/>
      <c r="DR491" s="268"/>
      <c r="DS491" s="268"/>
      <c r="DT491" s="268"/>
      <c r="DU491" s="268"/>
      <c r="DV491" s="268"/>
      <c r="DW491" s="268"/>
      <c r="DX491" s="268"/>
      <c r="DY491" s="268"/>
      <c r="DZ491" s="268"/>
      <c r="EA491" s="268"/>
      <c r="EB491" s="268"/>
      <c r="EC491" s="268"/>
      <c r="ED491" s="268"/>
      <c r="EE491" s="268"/>
      <c r="EF491" s="268"/>
      <c r="EG491" s="268"/>
      <c r="EH491" s="268"/>
      <c r="EI491" s="268"/>
      <c r="EJ491" s="268"/>
      <c r="EK491" s="268"/>
      <c r="EL491" s="268"/>
      <c r="EM491" s="268"/>
      <c r="EN491" s="268"/>
      <c r="EO491" s="268"/>
      <c r="EP491" s="268"/>
      <c r="EQ491" s="268"/>
      <c r="ER491" s="268"/>
      <c r="ES491" s="268"/>
      <c r="ET491" s="268"/>
      <c r="EU491" s="268"/>
      <c r="EV491" s="268"/>
      <c r="EW491" s="268"/>
      <c r="EX491" s="268"/>
      <c r="EY491" s="268"/>
      <c r="EZ491" s="268"/>
      <c r="FA491" s="268"/>
      <c r="FB491" s="268"/>
      <c r="FC491" s="268"/>
      <c r="FD491" s="268"/>
      <c r="FE491" s="268"/>
      <c r="FF491" s="268"/>
      <c r="FG491" s="268"/>
      <c r="FH491" s="268"/>
      <c r="FI491" s="268"/>
      <c r="FJ491" s="268"/>
      <c r="FK491" s="268"/>
      <c r="FL491" s="268"/>
      <c r="FM491" s="268"/>
      <c r="FN491" s="268"/>
      <c r="FO491" s="268"/>
      <c r="FP491" s="268"/>
      <c r="FQ491" s="268"/>
      <c r="FR491" s="268"/>
      <c r="FS491" s="268"/>
      <c r="FT491" s="268"/>
      <c r="FU491" s="268"/>
      <c r="FV491" s="268"/>
      <c r="FW491" s="268"/>
      <c r="FX491" s="268"/>
      <c r="FY491" s="268"/>
      <c r="FZ491" s="268"/>
      <c r="GA491" s="268"/>
      <c r="GB491" s="268"/>
      <c r="GC491" s="268"/>
      <c r="GD491" s="268"/>
      <c r="GE491" s="268"/>
      <c r="GF491" s="268"/>
      <c r="GG491" s="268"/>
      <c r="GH491" s="268"/>
      <c r="GI491" s="268"/>
      <c r="GJ491" s="268"/>
      <c r="GK491" s="268"/>
      <c r="GL491" s="268"/>
      <c r="GM491" s="268"/>
      <c r="GN491" s="268"/>
      <c r="GO491" s="268"/>
      <c r="GP491" s="268"/>
      <c r="GQ491" s="268"/>
      <c r="GR491" s="268"/>
      <c r="GS491" s="268"/>
      <c r="GT491" s="268"/>
      <c r="GU491" s="268"/>
      <c r="GV491" s="268"/>
      <c r="GW491" s="268"/>
      <c r="GX491" s="268"/>
      <c r="GY491" s="268"/>
      <c r="GZ491" s="268"/>
      <c r="HA491" s="268"/>
      <c r="HB491" s="268"/>
      <c r="HC491" s="268"/>
      <c r="HD491" s="268"/>
      <c r="HE491" s="268"/>
      <c r="HF491" s="268"/>
      <c r="HG491" s="268"/>
      <c r="HH491" s="268"/>
      <c r="HI491" s="268"/>
      <c r="HJ491" s="268"/>
      <c r="HK491" s="268"/>
      <c r="HL491" s="268"/>
      <c r="HM491" s="268"/>
      <c r="HN491" s="268"/>
      <c r="HO491" s="268"/>
      <c r="HP491" s="268"/>
      <c r="HQ491" s="268"/>
      <c r="HR491" s="268"/>
      <c r="HS491" s="268"/>
      <c r="HT491" s="268"/>
      <c r="HU491" s="268"/>
      <c r="HV491" s="268"/>
      <c r="HW491" s="268"/>
      <c r="HX491" s="268"/>
      <c r="HY491" s="268"/>
      <c r="HZ491" s="268"/>
      <c r="IA491" s="268"/>
      <c r="IB491" s="268"/>
      <c r="IC491" s="268"/>
      <c r="ID491" s="268"/>
      <c r="IE491" s="268"/>
      <c r="IF491" s="268"/>
      <c r="IG491" s="268"/>
      <c r="IH491" s="268"/>
      <c r="II491" s="268"/>
      <c r="IJ491" s="268"/>
      <c r="IK491" s="268"/>
      <c r="IL491" s="268"/>
      <c r="IM491" s="268"/>
      <c r="IN491" s="268"/>
      <c r="IO491" s="268"/>
      <c r="IP491" s="268"/>
      <c r="IQ491" s="268"/>
      <c r="IR491" s="268"/>
      <c r="IS491" s="268"/>
      <c r="IT491" s="268"/>
      <c r="IU491" s="268"/>
      <c r="IV491" s="268"/>
      <c r="IW491" s="268"/>
      <c r="IX491" s="268"/>
      <c r="IY491" s="268"/>
      <c r="IZ491" s="268"/>
      <c r="JA491" s="268"/>
      <c r="JB491" s="268"/>
      <c r="JC491" s="268"/>
      <c r="JD491" s="268"/>
      <c r="JE491" s="268"/>
      <c r="JF491" s="268"/>
      <c r="JG491" s="268"/>
      <c r="JH491" s="268"/>
      <c r="JI491" s="268"/>
      <c r="JJ491" s="268"/>
      <c r="JK491" s="268"/>
      <c r="JL491" s="268"/>
      <c r="JM491" s="268"/>
      <c r="JN491" s="268"/>
      <c r="JO491" s="268"/>
      <c r="JP491" s="268"/>
      <c r="JQ491" s="268"/>
      <c r="JR491" s="268"/>
      <c r="JS491" s="268"/>
      <c r="JT491" s="268"/>
      <c r="JU491" s="268"/>
      <c r="JV491" s="268"/>
      <c r="JW491" s="268"/>
      <c r="JX491" s="268"/>
      <c r="JY491" s="268"/>
      <c r="JZ491" s="268"/>
      <c r="KA491" s="268"/>
      <c r="KB491" s="268"/>
      <c r="KC491" s="268"/>
      <c r="KD491" s="268"/>
      <c r="KE491" s="268"/>
      <c r="KF491" s="268"/>
      <c r="KG491" s="268"/>
      <c r="KH491" s="268"/>
      <c r="KI491" s="268"/>
      <c r="KJ491" s="268"/>
      <c r="KK491" s="268"/>
      <c r="KL491" s="268"/>
      <c r="KM491" s="268"/>
      <c r="KN491" s="268"/>
      <c r="KO491" s="268"/>
      <c r="KP491" s="268"/>
      <c r="KQ491" s="268"/>
      <c r="KR491" s="268"/>
      <c r="KS491" s="268"/>
      <c r="KT491" s="268"/>
      <c r="KU491" s="268"/>
      <c r="KV491" s="268"/>
      <c r="KW491" s="268"/>
      <c r="KX491" s="268"/>
      <c r="KY491" s="268"/>
      <c r="KZ491" s="268"/>
      <c r="LA491" s="268"/>
      <c r="LB491" s="268"/>
      <c r="LC491" s="268"/>
      <c r="LD491" s="268"/>
      <c r="LE491" s="268"/>
      <c r="LF491" s="268"/>
      <c r="LG491" s="268"/>
      <c r="LH491" s="268"/>
      <c r="LI491" s="268"/>
      <c r="LJ491" s="268"/>
      <c r="LK491" s="268"/>
      <c r="LL491" s="268"/>
      <c r="LM491" s="268"/>
      <c r="LN491" s="268"/>
      <c r="LO491" s="268"/>
      <c r="LP491" s="268"/>
      <c r="LQ491" s="268"/>
      <c r="LR491" s="268"/>
      <c r="LS491" s="268"/>
      <c r="LT491" s="268"/>
      <c r="LU491" s="268"/>
      <c r="LV491" s="268"/>
      <c r="LW491" s="268"/>
      <c r="LX491" s="268"/>
      <c r="LY491" s="268"/>
      <c r="LZ491" s="268"/>
      <c r="MA491" s="268"/>
      <c r="MB491" s="268"/>
      <c r="MC491" s="268"/>
      <c r="MD491" s="268"/>
      <c r="ME491" s="268"/>
      <c r="MF491" s="268"/>
      <c r="MG491" s="268"/>
      <c r="MH491" s="268"/>
      <c r="MI491" s="268"/>
      <c r="MJ491" s="268"/>
      <c r="MK491" s="268"/>
      <c r="ML491" s="268"/>
      <c r="MM491" s="268"/>
      <c r="MN491" s="268"/>
      <c r="MO491" s="268"/>
      <c r="MP491" s="268"/>
      <c r="MQ491" s="268"/>
      <c r="MR491" s="268"/>
      <c r="MS491" s="268"/>
      <c r="MT491" s="268"/>
      <c r="MU491" s="268"/>
      <c r="MV491" s="268"/>
      <c r="MW491" s="268"/>
      <c r="MX491" s="268"/>
      <c r="MY491" s="268"/>
      <c r="MZ491" s="268"/>
      <c r="NA491" s="268"/>
      <c r="NB491" s="268"/>
      <c r="NC491" s="268"/>
      <c r="ND491" s="268"/>
      <c r="NE491" s="268"/>
      <c r="NF491" s="268"/>
      <c r="NG491" s="268"/>
      <c r="NH491" s="268"/>
      <c r="NI491" s="268"/>
      <c r="NJ491" s="268"/>
      <c r="NK491" s="268"/>
      <c r="NL491" s="268"/>
      <c r="NM491" s="268"/>
      <c r="NN491" s="268"/>
      <c r="NO491" s="268"/>
      <c r="NP491" s="268"/>
      <c r="NQ491" s="268"/>
      <c r="NR491" s="268"/>
      <c r="NS491" s="268"/>
      <c r="NT491" s="268"/>
      <c r="NU491" s="268"/>
      <c r="NV491" s="268"/>
      <c r="NW491" s="268"/>
      <c r="NX491" s="268"/>
      <c r="NY491" s="268"/>
      <c r="NZ491" s="268"/>
      <c r="OA491" s="268"/>
      <c r="OB491" s="268"/>
      <c r="OC491" s="268"/>
      <c r="OD491" s="268"/>
      <c r="OE491" s="268"/>
      <c r="OF491" s="268"/>
      <c r="OG491" s="268"/>
      <c r="OH491" s="268"/>
      <c r="OI491" s="268"/>
      <c r="OJ491" s="268"/>
      <c r="OK491" s="268"/>
      <c r="OL491" s="268"/>
      <c r="OM491" s="268"/>
      <c r="ON491" s="268"/>
      <c r="OO491" s="268"/>
      <c r="OP491" s="268"/>
      <c r="OQ491" s="268"/>
      <c r="OR491" s="268"/>
      <c r="OS491" s="268"/>
      <c r="OT491" s="268"/>
      <c r="OU491" s="268"/>
      <c r="OV491" s="268"/>
      <c r="OW491" s="268"/>
      <c r="OX491" s="268"/>
      <c r="OY491" s="268"/>
      <c r="OZ491" s="268"/>
      <c r="PA491" s="268"/>
      <c r="PB491" s="268"/>
      <c r="PC491" s="268"/>
      <c r="PD491" s="268"/>
      <c r="PE491" s="268"/>
      <c r="PF491" s="268"/>
      <c r="PG491" s="268"/>
      <c r="PH491" s="268"/>
      <c r="PI491" s="268"/>
      <c r="PJ491" s="268"/>
      <c r="PK491" s="268"/>
      <c r="PL491" s="268"/>
      <c r="PM491" s="268"/>
      <c r="PN491" s="268"/>
      <c r="PO491" s="268"/>
      <c r="PP491" s="268"/>
      <c r="PQ491" s="268"/>
      <c r="PR491" s="268"/>
      <c r="PS491" s="268"/>
      <c r="PT491" s="268"/>
      <c r="PU491" s="268"/>
      <c r="PV491" s="268"/>
      <c r="PW491" s="268"/>
      <c r="PX491" s="268"/>
      <c r="PY491" s="268"/>
      <c r="PZ491" s="268"/>
      <c r="QA491" s="268"/>
      <c r="QB491" s="268"/>
      <c r="QC491" s="268"/>
      <c r="QD491" s="268"/>
      <c r="QE491" s="268"/>
      <c r="QF491" s="268"/>
      <c r="QG491" s="268"/>
      <c r="QH491" s="268"/>
      <c r="QI491" s="268"/>
      <c r="QJ491" s="268"/>
      <c r="QK491" s="268"/>
      <c r="QL491" s="268"/>
      <c r="QM491" s="268"/>
      <c r="QN491" s="268"/>
      <c r="QO491" s="268"/>
      <c r="QP491" s="268"/>
      <c r="QQ491" s="268"/>
      <c r="QR491" s="268"/>
      <c r="QS491" s="268"/>
      <c r="QT491" s="268"/>
      <c r="QU491" s="268"/>
      <c r="QV491" s="268"/>
      <c r="QW491" s="268"/>
      <c r="QX491" s="268"/>
      <c r="QY491" s="268"/>
      <c r="QZ491" s="268"/>
      <c r="RA491" s="268"/>
      <c r="RB491" s="268"/>
      <c r="RC491" s="268"/>
      <c r="RD491" s="268"/>
      <c r="RE491" s="268"/>
      <c r="RF491" s="268"/>
      <c r="RG491" s="268"/>
      <c r="RH491" s="268"/>
      <c r="RI491" s="268"/>
      <c r="RJ491" s="268"/>
      <c r="RK491" s="268"/>
      <c r="RL491" s="268"/>
      <c r="RM491" s="268"/>
      <c r="RN491" s="268"/>
      <c r="RO491" s="268"/>
      <c r="RP491" s="268"/>
      <c r="RQ491" s="268"/>
      <c r="RR491" s="268"/>
      <c r="RS491" s="268"/>
      <c r="RT491" s="268"/>
      <c r="RU491" s="268"/>
      <c r="RV491" s="268"/>
      <c r="RW491" s="268"/>
      <c r="RX491" s="268"/>
      <c r="RY491" s="268"/>
      <c r="RZ491" s="268"/>
      <c r="SA491" s="268"/>
      <c r="SB491" s="268"/>
      <c r="SC491" s="268"/>
      <c r="SD491" s="268"/>
      <c r="SE491" s="268"/>
    </row>
    <row r="492" spans="8:499" s="288" customFormat="1" x14ac:dyDescent="0.2">
      <c r="H492" s="267"/>
      <c r="I492" s="267"/>
      <c r="J492" s="267"/>
      <c r="K492" s="267"/>
      <c r="L492" s="267"/>
      <c r="M492" s="267"/>
      <c r="N492" s="267"/>
      <c r="O492" s="267"/>
      <c r="P492" s="267"/>
      <c r="Q492" s="267"/>
      <c r="R492" s="267"/>
      <c r="S492" s="267"/>
      <c r="T492" s="267"/>
      <c r="U492" s="267"/>
      <c r="V492" s="267"/>
      <c r="W492" s="267"/>
      <c r="X492" s="267"/>
      <c r="Y492" s="267"/>
      <c r="Z492" s="267"/>
      <c r="AA492" s="267"/>
      <c r="AB492" s="267"/>
      <c r="AC492" s="267"/>
      <c r="AD492" s="267"/>
      <c r="AE492" s="267"/>
      <c r="AF492" s="267"/>
      <c r="AG492" s="267"/>
      <c r="AH492" s="267"/>
      <c r="AI492" s="267"/>
      <c r="AJ492" s="267"/>
      <c r="AK492" s="267"/>
      <c r="AL492" s="267"/>
      <c r="AM492" s="267"/>
      <c r="AN492" s="267"/>
      <c r="AO492" s="267"/>
      <c r="AP492" s="267"/>
      <c r="AQ492" s="267"/>
      <c r="AR492" s="267"/>
      <c r="AS492" s="267"/>
      <c r="AT492" s="267"/>
      <c r="AU492" s="267"/>
      <c r="AV492" s="267"/>
      <c r="AW492" s="267"/>
      <c r="AX492" s="267"/>
      <c r="AY492" s="267"/>
      <c r="AZ492" s="268"/>
      <c r="BA492" s="268"/>
      <c r="BB492" s="268"/>
      <c r="BC492" s="268"/>
      <c r="BD492" s="268"/>
      <c r="BE492" s="268"/>
      <c r="BF492" s="268"/>
      <c r="BG492" s="268"/>
      <c r="BH492" s="268"/>
      <c r="BI492" s="268"/>
      <c r="BJ492" s="268"/>
      <c r="BK492" s="268"/>
      <c r="BL492" s="268"/>
      <c r="BM492" s="268"/>
      <c r="BN492" s="268"/>
      <c r="BO492" s="268"/>
      <c r="BP492" s="268"/>
      <c r="BQ492" s="268"/>
      <c r="BR492" s="268"/>
      <c r="BS492" s="268"/>
      <c r="BT492" s="268"/>
      <c r="BU492" s="268"/>
      <c r="BV492" s="268"/>
      <c r="BW492" s="268"/>
      <c r="BX492" s="268"/>
      <c r="BY492" s="268"/>
      <c r="BZ492" s="268"/>
      <c r="CA492" s="268"/>
      <c r="CB492" s="268"/>
      <c r="CC492" s="268"/>
      <c r="CD492" s="268"/>
      <c r="CE492" s="268"/>
      <c r="CF492" s="268"/>
      <c r="CG492" s="268"/>
      <c r="CH492" s="268"/>
      <c r="CI492" s="268"/>
      <c r="CJ492" s="268"/>
      <c r="CK492" s="268"/>
      <c r="CL492" s="268"/>
      <c r="CM492" s="268"/>
      <c r="CN492" s="268"/>
      <c r="CO492" s="268"/>
      <c r="CP492" s="268"/>
      <c r="CQ492" s="268"/>
      <c r="CR492" s="268"/>
      <c r="CS492" s="268"/>
      <c r="CT492" s="268"/>
      <c r="CU492" s="268"/>
      <c r="CV492" s="268"/>
      <c r="CW492" s="268"/>
      <c r="CX492" s="268"/>
      <c r="CY492" s="268"/>
      <c r="CZ492" s="268"/>
      <c r="DA492" s="268"/>
      <c r="DB492" s="268"/>
      <c r="DC492" s="268"/>
      <c r="DD492" s="268"/>
      <c r="DE492" s="268"/>
      <c r="DF492" s="268"/>
      <c r="DG492" s="268"/>
      <c r="DH492" s="268"/>
      <c r="DI492" s="268"/>
      <c r="DJ492" s="268"/>
      <c r="DK492" s="268"/>
      <c r="DL492" s="268"/>
      <c r="DM492" s="268"/>
      <c r="DN492" s="268"/>
      <c r="DO492" s="268"/>
      <c r="DP492" s="268"/>
      <c r="DQ492" s="268"/>
      <c r="DR492" s="268"/>
      <c r="DS492" s="268"/>
      <c r="DT492" s="268"/>
      <c r="DU492" s="268"/>
      <c r="DV492" s="268"/>
      <c r="DW492" s="268"/>
      <c r="DX492" s="268"/>
      <c r="DY492" s="268"/>
      <c r="DZ492" s="268"/>
      <c r="EA492" s="268"/>
      <c r="EB492" s="268"/>
      <c r="EC492" s="268"/>
      <c r="ED492" s="268"/>
      <c r="EE492" s="268"/>
      <c r="EF492" s="268"/>
      <c r="EG492" s="268"/>
      <c r="EH492" s="268"/>
      <c r="EI492" s="268"/>
      <c r="EJ492" s="268"/>
      <c r="EK492" s="268"/>
      <c r="EL492" s="268"/>
      <c r="EM492" s="268"/>
      <c r="EN492" s="268"/>
      <c r="EO492" s="268"/>
      <c r="EP492" s="268"/>
      <c r="EQ492" s="268"/>
      <c r="ER492" s="268"/>
      <c r="ES492" s="268"/>
      <c r="ET492" s="268"/>
      <c r="EU492" s="268"/>
      <c r="EV492" s="268"/>
      <c r="EW492" s="268"/>
      <c r="EX492" s="268"/>
      <c r="EY492" s="268"/>
      <c r="EZ492" s="268"/>
      <c r="FA492" s="268"/>
      <c r="FB492" s="268"/>
      <c r="FC492" s="268"/>
      <c r="FD492" s="268"/>
      <c r="FE492" s="268"/>
      <c r="FF492" s="268"/>
      <c r="FG492" s="268"/>
      <c r="FH492" s="268"/>
      <c r="FI492" s="268"/>
      <c r="FJ492" s="268"/>
      <c r="FK492" s="268"/>
      <c r="FL492" s="268"/>
      <c r="FM492" s="268"/>
      <c r="FN492" s="268"/>
      <c r="FO492" s="268"/>
      <c r="FP492" s="268"/>
      <c r="FQ492" s="268"/>
      <c r="FR492" s="268"/>
      <c r="FS492" s="268"/>
      <c r="FT492" s="268"/>
      <c r="FU492" s="268"/>
      <c r="FV492" s="268"/>
      <c r="FW492" s="268"/>
      <c r="FX492" s="268"/>
      <c r="FY492" s="268"/>
      <c r="FZ492" s="268"/>
      <c r="GA492" s="268"/>
      <c r="GB492" s="268"/>
      <c r="GC492" s="268"/>
      <c r="GD492" s="268"/>
      <c r="GE492" s="268"/>
      <c r="GF492" s="268"/>
      <c r="GG492" s="268"/>
      <c r="GH492" s="268"/>
      <c r="GI492" s="268"/>
      <c r="GJ492" s="268"/>
      <c r="GK492" s="268"/>
      <c r="GL492" s="268"/>
      <c r="GM492" s="268"/>
      <c r="GN492" s="268"/>
      <c r="GO492" s="268"/>
      <c r="GP492" s="268"/>
      <c r="GQ492" s="268"/>
      <c r="GR492" s="268"/>
      <c r="GS492" s="268"/>
      <c r="GT492" s="268"/>
      <c r="GU492" s="268"/>
      <c r="GV492" s="268"/>
      <c r="GW492" s="268"/>
      <c r="GX492" s="268"/>
      <c r="GY492" s="268"/>
      <c r="GZ492" s="268"/>
      <c r="HA492" s="268"/>
      <c r="HB492" s="268"/>
      <c r="HC492" s="268"/>
      <c r="HD492" s="268"/>
      <c r="HE492" s="268"/>
      <c r="HF492" s="268"/>
      <c r="HG492" s="268"/>
      <c r="HH492" s="268"/>
      <c r="HI492" s="268"/>
      <c r="HJ492" s="268"/>
      <c r="HK492" s="268"/>
      <c r="HL492" s="268"/>
      <c r="HM492" s="268"/>
      <c r="HN492" s="268"/>
      <c r="HO492" s="268"/>
      <c r="HP492" s="268"/>
      <c r="HQ492" s="268"/>
      <c r="HR492" s="268"/>
      <c r="HS492" s="268"/>
      <c r="HT492" s="268"/>
      <c r="HU492" s="268"/>
      <c r="HV492" s="268"/>
      <c r="HW492" s="268"/>
      <c r="HX492" s="268"/>
      <c r="HY492" s="268"/>
      <c r="HZ492" s="268"/>
      <c r="IA492" s="268"/>
      <c r="IB492" s="268"/>
      <c r="IC492" s="268"/>
      <c r="ID492" s="268"/>
      <c r="IE492" s="268"/>
      <c r="IF492" s="268"/>
      <c r="IG492" s="268"/>
      <c r="IH492" s="268"/>
      <c r="II492" s="268"/>
      <c r="IJ492" s="268"/>
      <c r="IK492" s="268"/>
      <c r="IL492" s="268"/>
      <c r="IM492" s="268"/>
      <c r="IN492" s="268"/>
      <c r="IO492" s="268"/>
      <c r="IP492" s="268"/>
      <c r="IQ492" s="268"/>
      <c r="IR492" s="268"/>
      <c r="IS492" s="268"/>
      <c r="IT492" s="268"/>
      <c r="IU492" s="268"/>
      <c r="IV492" s="268"/>
      <c r="IW492" s="268"/>
      <c r="IX492" s="268"/>
      <c r="IY492" s="268"/>
      <c r="IZ492" s="268"/>
      <c r="JA492" s="268"/>
      <c r="JB492" s="268"/>
      <c r="JC492" s="268"/>
      <c r="JD492" s="268"/>
      <c r="JE492" s="268"/>
      <c r="JF492" s="268"/>
      <c r="JG492" s="268"/>
      <c r="JH492" s="268"/>
      <c r="JI492" s="268"/>
      <c r="JJ492" s="268"/>
      <c r="JK492" s="268"/>
      <c r="JL492" s="268"/>
      <c r="JM492" s="268"/>
      <c r="JN492" s="268"/>
      <c r="JO492" s="268"/>
      <c r="JP492" s="268"/>
      <c r="JQ492" s="268"/>
      <c r="JR492" s="268"/>
      <c r="JS492" s="268"/>
      <c r="JT492" s="268"/>
      <c r="JU492" s="268"/>
      <c r="JV492" s="268"/>
      <c r="JW492" s="268"/>
      <c r="JX492" s="268"/>
      <c r="JY492" s="268"/>
      <c r="JZ492" s="268"/>
      <c r="KA492" s="268"/>
      <c r="KB492" s="268"/>
      <c r="KC492" s="268"/>
      <c r="KD492" s="268"/>
      <c r="KE492" s="268"/>
      <c r="KF492" s="268"/>
      <c r="KG492" s="268"/>
      <c r="KH492" s="268"/>
      <c r="KI492" s="268"/>
      <c r="KJ492" s="268"/>
      <c r="KK492" s="268"/>
      <c r="KL492" s="268"/>
      <c r="KM492" s="268"/>
      <c r="KN492" s="268"/>
      <c r="KO492" s="268"/>
      <c r="KP492" s="268"/>
      <c r="KQ492" s="268"/>
      <c r="KR492" s="268"/>
      <c r="KS492" s="268"/>
      <c r="KT492" s="268"/>
      <c r="KU492" s="268"/>
      <c r="KV492" s="268"/>
      <c r="KW492" s="268"/>
      <c r="KX492" s="268"/>
      <c r="KY492" s="268"/>
      <c r="KZ492" s="268"/>
      <c r="LA492" s="268"/>
      <c r="LB492" s="268"/>
      <c r="LC492" s="268"/>
      <c r="LD492" s="268"/>
      <c r="LE492" s="268"/>
      <c r="LF492" s="268"/>
      <c r="LG492" s="268"/>
      <c r="LH492" s="268"/>
      <c r="LI492" s="268"/>
      <c r="LJ492" s="268"/>
      <c r="LK492" s="268"/>
      <c r="LL492" s="268"/>
      <c r="LM492" s="268"/>
      <c r="LN492" s="268"/>
      <c r="LO492" s="268"/>
      <c r="LP492" s="268"/>
      <c r="LQ492" s="268"/>
      <c r="LR492" s="268"/>
      <c r="LS492" s="268"/>
      <c r="LT492" s="268"/>
      <c r="LU492" s="268"/>
      <c r="LV492" s="268"/>
      <c r="LW492" s="268"/>
      <c r="LX492" s="268"/>
      <c r="LY492" s="268"/>
      <c r="LZ492" s="268"/>
      <c r="MA492" s="268"/>
      <c r="MB492" s="268"/>
      <c r="MC492" s="268"/>
      <c r="MD492" s="268"/>
      <c r="ME492" s="268"/>
      <c r="MF492" s="268"/>
      <c r="MG492" s="268"/>
      <c r="MH492" s="268"/>
      <c r="MI492" s="268"/>
      <c r="MJ492" s="268"/>
      <c r="MK492" s="268"/>
      <c r="ML492" s="268"/>
      <c r="MM492" s="268"/>
      <c r="MN492" s="268"/>
      <c r="MO492" s="268"/>
      <c r="MP492" s="268"/>
      <c r="MQ492" s="268"/>
      <c r="MR492" s="268"/>
      <c r="MS492" s="268"/>
      <c r="MT492" s="268"/>
      <c r="MU492" s="268"/>
      <c r="MV492" s="268"/>
      <c r="MW492" s="268"/>
      <c r="MX492" s="268"/>
      <c r="MY492" s="268"/>
      <c r="MZ492" s="268"/>
      <c r="NA492" s="268"/>
      <c r="NB492" s="268"/>
      <c r="NC492" s="268"/>
      <c r="ND492" s="268"/>
      <c r="NE492" s="268"/>
      <c r="NF492" s="268"/>
      <c r="NG492" s="268"/>
      <c r="NH492" s="268"/>
      <c r="NI492" s="268"/>
      <c r="NJ492" s="268"/>
      <c r="NK492" s="268"/>
      <c r="NL492" s="268"/>
      <c r="NM492" s="268"/>
      <c r="NN492" s="268"/>
      <c r="NO492" s="268"/>
      <c r="NP492" s="268"/>
      <c r="NQ492" s="268"/>
      <c r="NR492" s="268"/>
      <c r="NS492" s="268"/>
      <c r="NT492" s="268"/>
      <c r="NU492" s="268"/>
      <c r="NV492" s="268"/>
      <c r="NW492" s="268"/>
      <c r="NX492" s="268"/>
      <c r="NY492" s="268"/>
      <c r="NZ492" s="268"/>
      <c r="OA492" s="268"/>
      <c r="OB492" s="268"/>
      <c r="OC492" s="268"/>
      <c r="OD492" s="268"/>
      <c r="OE492" s="268"/>
      <c r="OF492" s="268"/>
      <c r="OG492" s="268"/>
      <c r="OH492" s="268"/>
      <c r="OI492" s="268"/>
      <c r="OJ492" s="268"/>
      <c r="OK492" s="268"/>
      <c r="OL492" s="268"/>
      <c r="OM492" s="268"/>
      <c r="ON492" s="268"/>
      <c r="OO492" s="268"/>
      <c r="OP492" s="268"/>
      <c r="OQ492" s="268"/>
      <c r="OR492" s="268"/>
      <c r="OS492" s="268"/>
      <c r="OT492" s="268"/>
      <c r="OU492" s="268"/>
      <c r="OV492" s="268"/>
      <c r="OW492" s="268"/>
      <c r="OX492" s="268"/>
      <c r="OY492" s="268"/>
      <c r="OZ492" s="268"/>
      <c r="PA492" s="268"/>
      <c r="PB492" s="268"/>
      <c r="PC492" s="268"/>
      <c r="PD492" s="268"/>
      <c r="PE492" s="268"/>
      <c r="PF492" s="268"/>
      <c r="PG492" s="268"/>
      <c r="PH492" s="268"/>
      <c r="PI492" s="268"/>
      <c r="PJ492" s="268"/>
      <c r="PK492" s="268"/>
      <c r="PL492" s="268"/>
      <c r="PM492" s="268"/>
      <c r="PN492" s="268"/>
      <c r="PO492" s="268"/>
      <c r="PP492" s="268"/>
      <c r="PQ492" s="268"/>
      <c r="PR492" s="268"/>
      <c r="PS492" s="268"/>
      <c r="PT492" s="268"/>
      <c r="PU492" s="268"/>
      <c r="PV492" s="268"/>
      <c r="PW492" s="268"/>
      <c r="PX492" s="268"/>
      <c r="PY492" s="268"/>
      <c r="PZ492" s="268"/>
      <c r="QA492" s="268"/>
      <c r="QB492" s="268"/>
      <c r="QC492" s="268"/>
      <c r="QD492" s="268"/>
      <c r="QE492" s="268"/>
      <c r="QF492" s="268"/>
      <c r="QG492" s="268"/>
      <c r="QH492" s="268"/>
      <c r="QI492" s="268"/>
      <c r="QJ492" s="268"/>
      <c r="QK492" s="268"/>
      <c r="QL492" s="268"/>
      <c r="QM492" s="268"/>
      <c r="QN492" s="268"/>
      <c r="QO492" s="268"/>
      <c r="QP492" s="268"/>
      <c r="QQ492" s="268"/>
      <c r="QR492" s="268"/>
      <c r="QS492" s="268"/>
      <c r="QT492" s="268"/>
      <c r="QU492" s="268"/>
      <c r="QV492" s="268"/>
      <c r="QW492" s="268"/>
      <c r="QX492" s="268"/>
      <c r="QY492" s="268"/>
      <c r="QZ492" s="268"/>
      <c r="RA492" s="268"/>
      <c r="RB492" s="268"/>
      <c r="RC492" s="268"/>
      <c r="RD492" s="268"/>
      <c r="RE492" s="268"/>
      <c r="RF492" s="268"/>
      <c r="RG492" s="268"/>
      <c r="RH492" s="268"/>
      <c r="RI492" s="268"/>
      <c r="RJ492" s="268"/>
      <c r="RK492" s="268"/>
      <c r="RL492" s="268"/>
      <c r="RM492" s="268"/>
      <c r="RN492" s="268"/>
      <c r="RO492" s="268"/>
      <c r="RP492" s="268"/>
      <c r="RQ492" s="268"/>
      <c r="RR492" s="268"/>
      <c r="RS492" s="268"/>
      <c r="RT492" s="268"/>
      <c r="RU492" s="268"/>
      <c r="RV492" s="268"/>
      <c r="RW492" s="268"/>
      <c r="RX492" s="268"/>
      <c r="RY492" s="268"/>
      <c r="RZ492" s="268"/>
      <c r="SA492" s="268"/>
      <c r="SB492" s="268"/>
      <c r="SC492" s="268"/>
      <c r="SD492" s="268"/>
      <c r="SE492" s="268"/>
    </row>
    <row r="493" spans="8:499" s="288" customFormat="1" x14ac:dyDescent="0.2">
      <c r="H493" s="267"/>
      <c r="I493" s="267"/>
      <c r="J493" s="267"/>
      <c r="K493" s="267"/>
      <c r="L493" s="267"/>
      <c r="M493" s="267"/>
      <c r="N493" s="267"/>
      <c r="O493" s="267"/>
      <c r="P493" s="267"/>
      <c r="Q493" s="267"/>
      <c r="R493" s="267"/>
      <c r="S493" s="267"/>
      <c r="T493" s="267"/>
      <c r="U493" s="267"/>
      <c r="V493" s="267"/>
      <c r="W493" s="267"/>
      <c r="X493" s="267"/>
      <c r="Y493" s="267"/>
      <c r="Z493" s="267"/>
      <c r="AA493" s="267"/>
      <c r="AB493" s="267"/>
      <c r="AC493" s="267"/>
      <c r="AD493" s="267"/>
      <c r="AE493" s="267"/>
      <c r="AF493" s="267"/>
      <c r="AG493" s="267"/>
      <c r="AH493" s="267"/>
      <c r="AI493" s="267"/>
      <c r="AJ493" s="267"/>
      <c r="AK493" s="267"/>
      <c r="AL493" s="267"/>
      <c r="AM493" s="267"/>
      <c r="AN493" s="267"/>
      <c r="AO493" s="267"/>
      <c r="AP493" s="267"/>
      <c r="AQ493" s="267"/>
      <c r="AR493" s="267"/>
      <c r="AS493" s="267"/>
      <c r="AT493" s="267"/>
      <c r="AU493" s="267"/>
      <c r="AV493" s="267"/>
      <c r="AW493" s="267"/>
      <c r="AX493" s="267"/>
      <c r="AY493" s="267"/>
      <c r="AZ493" s="268"/>
      <c r="BA493" s="268"/>
      <c r="BB493" s="268"/>
      <c r="BC493" s="268"/>
      <c r="BD493" s="268"/>
      <c r="BE493" s="268"/>
      <c r="BF493" s="268"/>
      <c r="BG493" s="268"/>
      <c r="BH493" s="268"/>
      <c r="BI493" s="268"/>
      <c r="BJ493" s="268"/>
      <c r="BK493" s="268"/>
      <c r="BL493" s="268"/>
      <c r="BM493" s="268"/>
      <c r="BN493" s="268"/>
      <c r="BO493" s="268"/>
      <c r="BP493" s="268"/>
      <c r="BQ493" s="268"/>
      <c r="BR493" s="268"/>
      <c r="BS493" s="268"/>
      <c r="BT493" s="268"/>
      <c r="BU493" s="268"/>
      <c r="BV493" s="268"/>
      <c r="BW493" s="268"/>
      <c r="BX493" s="268"/>
      <c r="BY493" s="268"/>
      <c r="BZ493" s="268"/>
      <c r="CA493" s="268"/>
      <c r="CB493" s="268"/>
      <c r="CC493" s="268"/>
      <c r="CD493" s="268"/>
      <c r="CE493" s="268"/>
      <c r="CF493" s="268"/>
      <c r="CG493" s="268"/>
      <c r="CH493" s="268"/>
      <c r="CI493" s="268"/>
      <c r="CJ493" s="268"/>
      <c r="CK493" s="268"/>
      <c r="CL493" s="268"/>
      <c r="CM493" s="268"/>
      <c r="CN493" s="268"/>
      <c r="CO493" s="268"/>
      <c r="CP493" s="268"/>
      <c r="CQ493" s="268"/>
      <c r="CR493" s="268"/>
      <c r="CS493" s="268"/>
      <c r="CT493" s="268"/>
      <c r="CU493" s="268"/>
      <c r="CV493" s="268"/>
      <c r="CW493" s="268"/>
      <c r="CX493" s="268"/>
      <c r="CY493" s="268"/>
      <c r="CZ493" s="268"/>
      <c r="DA493" s="268"/>
      <c r="DB493" s="268"/>
      <c r="DC493" s="268"/>
      <c r="DD493" s="268"/>
      <c r="DE493" s="268"/>
      <c r="DF493" s="268"/>
      <c r="DG493" s="268"/>
      <c r="DH493" s="268"/>
      <c r="DI493" s="268"/>
      <c r="DJ493" s="268"/>
      <c r="DK493" s="268"/>
      <c r="DL493" s="268"/>
      <c r="DM493" s="268"/>
      <c r="DN493" s="268"/>
      <c r="DO493" s="268"/>
      <c r="DP493" s="268"/>
      <c r="DQ493" s="268"/>
      <c r="DR493" s="268"/>
      <c r="DS493" s="268"/>
      <c r="DT493" s="268"/>
      <c r="DU493" s="268"/>
      <c r="DV493" s="268"/>
      <c r="DW493" s="268"/>
      <c r="DX493" s="268"/>
      <c r="DY493" s="268"/>
      <c r="DZ493" s="268"/>
      <c r="EA493" s="268"/>
      <c r="EB493" s="268"/>
      <c r="EC493" s="268"/>
      <c r="ED493" s="268"/>
      <c r="EE493" s="268"/>
      <c r="EF493" s="268"/>
      <c r="EG493" s="268"/>
      <c r="EH493" s="268"/>
      <c r="EI493" s="268"/>
      <c r="EJ493" s="268"/>
      <c r="EK493" s="268"/>
      <c r="EL493" s="268"/>
      <c r="EM493" s="268"/>
      <c r="EN493" s="268"/>
      <c r="EO493" s="268"/>
      <c r="EP493" s="268"/>
      <c r="EQ493" s="268"/>
      <c r="ER493" s="268"/>
      <c r="ES493" s="268"/>
      <c r="ET493" s="268"/>
      <c r="EU493" s="268"/>
      <c r="EV493" s="268"/>
      <c r="EW493" s="268"/>
      <c r="EX493" s="268"/>
      <c r="EY493" s="268"/>
      <c r="EZ493" s="268"/>
      <c r="FA493" s="268"/>
      <c r="FB493" s="268"/>
      <c r="FC493" s="268"/>
      <c r="FD493" s="268"/>
      <c r="FE493" s="268"/>
      <c r="FF493" s="268"/>
      <c r="FG493" s="268"/>
      <c r="FH493" s="268"/>
      <c r="FI493" s="268"/>
      <c r="FJ493" s="268"/>
      <c r="FK493" s="268"/>
      <c r="FL493" s="268"/>
      <c r="FM493" s="268"/>
      <c r="FN493" s="268"/>
      <c r="FO493" s="268"/>
      <c r="FP493" s="268"/>
      <c r="FQ493" s="268"/>
      <c r="FR493" s="268"/>
      <c r="FS493" s="268"/>
      <c r="FT493" s="268"/>
      <c r="FU493" s="268"/>
      <c r="FV493" s="268"/>
      <c r="FW493" s="268"/>
      <c r="FX493" s="268"/>
      <c r="FY493" s="268"/>
      <c r="FZ493" s="268"/>
      <c r="GA493" s="268"/>
      <c r="GB493" s="268"/>
      <c r="GC493" s="268"/>
      <c r="GD493" s="268"/>
      <c r="GE493" s="268"/>
      <c r="GF493" s="268"/>
      <c r="GG493" s="268"/>
      <c r="GH493" s="268"/>
      <c r="GI493" s="268"/>
      <c r="GJ493" s="268"/>
      <c r="GK493" s="268"/>
      <c r="GL493" s="268"/>
      <c r="GM493" s="268"/>
      <c r="GN493" s="268"/>
      <c r="GO493" s="268"/>
      <c r="GP493" s="268"/>
      <c r="GQ493" s="268"/>
      <c r="GR493" s="268"/>
      <c r="GS493" s="268"/>
      <c r="GT493" s="268"/>
      <c r="GU493" s="268"/>
      <c r="GV493" s="268"/>
      <c r="GW493" s="268"/>
      <c r="GX493" s="268"/>
      <c r="GY493" s="268"/>
      <c r="GZ493" s="268"/>
      <c r="HA493" s="268"/>
      <c r="HB493" s="268"/>
      <c r="HC493" s="268"/>
      <c r="HD493" s="268"/>
      <c r="HE493" s="268"/>
      <c r="HF493" s="268"/>
      <c r="HG493" s="268"/>
      <c r="HH493" s="268"/>
      <c r="HI493" s="268"/>
      <c r="HJ493" s="268"/>
      <c r="HK493" s="268"/>
      <c r="HL493" s="268"/>
      <c r="HM493" s="268"/>
      <c r="HN493" s="268"/>
      <c r="HO493" s="268"/>
      <c r="HP493" s="268"/>
      <c r="HQ493" s="268"/>
      <c r="HR493" s="268"/>
      <c r="HS493" s="268"/>
      <c r="HT493" s="268"/>
      <c r="HU493" s="268"/>
      <c r="HV493" s="268"/>
      <c r="HW493" s="268"/>
      <c r="HX493" s="268"/>
      <c r="HY493" s="268"/>
      <c r="HZ493" s="268"/>
      <c r="IA493" s="268"/>
      <c r="IB493" s="268"/>
      <c r="IC493" s="268"/>
      <c r="ID493" s="268"/>
      <c r="IE493" s="268"/>
      <c r="IF493" s="268"/>
      <c r="IG493" s="268"/>
      <c r="IH493" s="268"/>
      <c r="II493" s="268"/>
      <c r="IJ493" s="268"/>
      <c r="IK493" s="268"/>
      <c r="IL493" s="268"/>
      <c r="IM493" s="268"/>
      <c r="IN493" s="268"/>
      <c r="IO493" s="268"/>
      <c r="IP493" s="268"/>
      <c r="IQ493" s="268"/>
      <c r="IR493" s="268"/>
      <c r="IS493" s="268"/>
      <c r="IT493" s="268"/>
      <c r="IU493" s="268"/>
      <c r="IV493" s="268"/>
      <c r="IW493" s="268"/>
      <c r="IX493" s="268"/>
      <c r="IY493" s="268"/>
      <c r="IZ493" s="268"/>
      <c r="JA493" s="268"/>
      <c r="JB493" s="268"/>
      <c r="JC493" s="268"/>
      <c r="JD493" s="268"/>
      <c r="JE493" s="268"/>
      <c r="JF493" s="268"/>
      <c r="JG493" s="268"/>
      <c r="JH493" s="268"/>
      <c r="JI493" s="268"/>
      <c r="JJ493" s="268"/>
      <c r="JK493" s="268"/>
      <c r="JL493" s="268"/>
      <c r="JM493" s="268"/>
      <c r="JN493" s="268"/>
      <c r="JO493" s="268"/>
      <c r="JP493" s="268"/>
      <c r="JQ493" s="268"/>
      <c r="JR493" s="268"/>
      <c r="JS493" s="268"/>
      <c r="JT493" s="268"/>
      <c r="JU493" s="268"/>
      <c r="JV493" s="268"/>
      <c r="JW493" s="268"/>
      <c r="JX493" s="268"/>
      <c r="JY493" s="268"/>
      <c r="JZ493" s="268"/>
      <c r="KA493" s="268"/>
      <c r="KB493" s="268"/>
      <c r="KC493" s="268"/>
      <c r="KD493" s="268"/>
      <c r="KE493" s="268"/>
      <c r="KF493" s="268"/>
      <c r="KG493" s="268"/>
      <c r="KH493" s="268"/>
      <c r="KI493" s="268"/>
      <c r="KJ493" s="268"/>
      <c r="KK493" s="268"/>
      <c r="KL493" s="268"/>
      <c r="KM493" s="268"/>
      <c r="KN493" s="268"/>
      <c r="KO493" s="268"/>
      <c r="KP493" s="268"/>
      <c r="KQ493" s="268"/>
      <c r="KR493" s="268"/>
      <c r="KS493" s="268"/>
      <c r="KT493" s="268"/>
      <c r="KU493" s="268"/>
      <c r="KV493" s="268"/>
      <c r="KW493" s="268"/>
      <c r="KX493" s="268"/>
      <c r="KY493" s="268"/>
      <c r="KZ493" s="268"/>
      <c r="LA493" s="268"/>
      <c r="LB493" s="268"/>
      <c r="LC493" s="268"/>
      <c r="LD493" s="268"/>
      <c r="LE493" s="268"/>
      <c r="LF493" s="268"/>
      <c r="LG493" s="268"/>
      <c r="LH493" s="268"/>
      <c r="LI493" s="268"/>
      <c r="LJ493" s="268"/>
      <c r="LK493" s="268"/>
      <c r="LL493" s="268"/>
      <c r="LM493" s="268"/>
      <c r="LN493" s="268"/>
      <c r="LO493" s="268"/>
      <c r="LP493" s="268"/>
      <c r="LQ493" s="268"/>
      <c r="LR493" s="268"/>
      <c r="LS493" s="268"/>
      <c r="LT493" s="268"/>
      <c r="LU493" s="268"/>
      <c r="LV493" s="268"/>
      <c r="LW493" s="268"/>
      <c r="LX493" s="268"/>
      <c r="LY493" s="268"/>
      <c r="LZ493" s="268"/>
      <c r="MA493" s="268"/>
      <c r="MB493" s="268"/>
      <c r="MC493" s="268"/>
      <c r="MD493" s="268"/>
      <c r="ME493" s="268"/>
      <c r="MF493" s="268"/>
      <c r="MG493" s="268"/>
      <c r="MH493" s="268"/>
      <c r="MI493" s="268"/>
      <c r="MJ493" s="268"/>
      <c r="MK493" s="268"/>
      <c r="ML493" s="268"/>
      <c r="MM493" s="268"/>
      <c r="MN493" s="268"/>
      <c r="MO493" s="268"/>
      <c r="MP493" s="268"/>
      <c r="MQ493" s="268"/>
      <c r="MR493" s="268"/>
      <c r="MS493" s="268"/>
      <c r="MT493" s="268"/>
      <c r="MU493" s="268"/>
      <c r="MV493" s="268"/>
      <c r="MW493" s="268"/>
      <c r="MX493" s="268"/>
      <c r="MY493" s="268"/>
      <c r="MZ493" s="268"/>
      <c r="NA493" s="268"/>
      <c r="NB493" s="268"/>
      <c r="NC493" s="268"/>
      <c r="ND493" s="268"/>
      <c r="NE493" s="268"/>
      <c r="NF493" s="268"/>
      <c r="NG493" s="268"/>
      <c r="NH493" s="268"/>
      <c r="NI493" s="268"/>
      <c r="NJ493" s="268"/>
      <c r="NK493" s="268"/>
      <c r="NL493" s="268"/>
      <c r="NM493" s="268"/>
      <c r="NN493" s="268"/>
      <c r="NO493" s="268"/>
      <c r="NP493" s="268"/>
      <c r="NQ493" s="268"/>
      <c r="NR493" s="268"/>
      <c r="NS493" s="268"/>
      <c r="NT493" s="268"/>
      <c r="NU493" s="268"/>
      <c r="NV493" s="268"/>
      <c r="NW493" s="268"/>
      <c r="NX493" s="268"/>
      <c r="NY493" s="268"/>
      <c r="NZ493" s="268"/>
      <c r="OA493" s="268"/>
      <c r="OB493" s="268"/>
      <c r="OC493" s="268"/>
      <c r="OD493" s="268"/>
      <c r="OE493" s="268"/>
      <c r="OF493" s="268"/>
      <c r="OG493" s="268"/>
      <c r="OH493" s="268"/>
      <c r="OI493" s="268"/>
      <c r="OJ493" s="268"/>
      <c r="OK493" s="268"/>
      <c r="OL493" s="268"/>
      <c r="OM493" s="268"/>
      <c r="ON493" s="268"/>
      <c r="OO493" s="268"/>
      <c r="OP493" s="268"/>
      <c r="OQ493" s="268"/>
      <c r="OR493" s="268"/>
      <c r="OS493" s="268"/>
      <c r="OT493" s="268"/>
      <c r="OU493" s="268"/>
      <c r="OV493" s="268"/>
      <c r="OW493" s="268"/>
      <c r="OX493" s="268"/>
      <c r="OY493" s="268"/>
      <c r="OZ493" s="268"/>
      <c r="PA493" s="268"/>
      <c r="PB493" s="268"/>
      <c r="PC493" s="268"/>
      <c r="PD493" s="268"/>
      <c r="PE493" s="268"/>
      <c r="PF493" s="268"/>
      <c r="PG493" s="268"/>
      <c r="PH493" s="268"/>
      <c r="PI493" s="268"/>
      <c r="PJ493" s="268"/>
      <c r="PK493" s="268"/>
      <c r="PL493" s="268"/>
      <c r="PM493" s="268"/>
      <c r="PN493" s="268"/>
      <c r="PO493" s="268"/>
      <c r="PP493" s="268"/>
      <c r="PQ493" s="268"/>
      <c r="PR493" s="268"/>
      <c r="PS493" s="268"/>
      <c r="PT493" s="268"/>
      <c r="PU493" s="268"/>
      <c r="PV493" s="268"/>
      <c r="PW493" s="268"/>
      <c r="PX493" s="268"/>
      <c r="PY493" s="268"/>
      <c r="PZ493" s="268"/>
      <c r="QA493" s="268"/>
      <c r="QB493" s="268"/>
      <c r="QC493" s="268"/>
      <c r="QD493" s="268"/>
      <c r="QE493" s="268"/>
      <c r="QF493" s="268"/>
      <c r="QG493" s="268"/>
      <c r="QH493" s="268"/>
      <c r="QI493" s="268"/>
      <c r="QJ493" s="268"/>
      <c r="QK493" s="268"/>
      <c r="QL493" s="268"/>
      <c r="QM493" s="268"/>
      <c r="QN493" s="268"/>
      <c r="QO493" s="268"/>
      <c r="QP493" s="268"/>
      <c r="QQ493" s="268"/>
      <c r="QR493" s="268"/>
      <c r="QS493" s="268"/>
      <c r="QT493" s="268"/>
      <c r="QU493" s="268"/>
      <c r="QV493" s="268"/>
      <c r="QW493" s="268"/>
      <c r="QX493" s="268"/>
      <c r="QY493" s="268"/>
      <c r="QZ493" s="268"/>
      <c r="RA493" s="268"/>
      <c r="RB493" s="268"/>
      <c r="RC493" s="268"/>
      <c r="RD493" s="268"/>
      <c r="RE493" s="268"/>
      <c r="RF493" s="268"/>
      <c r="RG493" s="268"/>
      <c r="RH493" s="268"/>
      <c r="RI493" s="268"/>
      <c r="RJ493" s="268"/>
      <c r="RK493" s="268"/>
      <c r="RL493" s="268"/>
      <c r="RM493" s="268"/>
      <c r="RN493" s="268"/>
      <c r="RO493" s="268"/>
      <c r="RP493" s="268"/>
      <c r="RQ493" s="268"/>
      <c r="RR493" s="268"/>
      <c r="RS493" s="268"/>
      <c r="RT493" s="268"/>
      <c r="RU493" s="268"/>
      <c r="RV493" s="268"/>
      <c r="RW493" s="268"/>
      <c r="RX493" s="268"/>
      <c r="RY493" s="268"/>
      <c r="RZ493" s="268"/>
      <c r="SA493" s="268"/>
      <c r="SB493" s="268"/>
      <c r="SC493" s="268"/>
      <c r="SD493" s="268"/>
      <c r="SE493" s="268"/>
    </row>
    <row r="494" spans="8:499" s="288" customFormat="1" x14ac:dyDescent="0.2">
      <c r="H494" s="267"/>
      <c r="I494" s="267"/>
      <c r="J494" s="267"/>
      <c r="K494" s="267"/>
      <c r="L494" s="267"/>
      <c r="M494" s="267"/>
      <c r="N494" s="267"/>
      <c r="O494" s="267"/>
      <c r="P494" s="267"/>
      <c r="Q494" s="267"/>
      <c r="R494" s="267"/>
      <c r="S494" s="267"/>
      <c r="T494" s="267"/>
      <c r="U494" s="267"/>
      <c r="V494" s="267"/>
      <c r="W494" s="267"/>
      <c r="X494" s="267"/>
      <c r="Y494" s="267"/>
      <c r="Z494" s="267"/>
      <c r="AA494" s="267"/>
      <c r="AB494" s="267"/>
      <c r="AC494" s="267"/>
      <c r="AD494" s="267"/>
      <c r="AE494" s="267"/>
      <c r="AF494" s="267"/>
      <c r="AG494" s="267"/>
      <c r="AH494" s="267"/>
      <c r="AI494" s="267"/>
      <c r="AJ494" s="267"/>
      <c r="AK494" s="267"/>
      <c r="AL494" s="267"/>
      <c r="AM494" s="267"/>
      <c r="AN494" s="267"/>
      <c r="AO494" s="267"/>
      <c r="AP494" s="267"/>
      <c r="AQ494" s="267"/>
      <c r="AR494" s="267"/>
      <c r="AS494" s="267"/>
      <c r="AT494" s="267"/>
      <c r="AU494" s="267"/>
      <c r="AV494" s="267"/>
      <c r="AW494" s="267"/>
      <c r="AX494" s="267"/>
      <c r="AY494" s="267"/>
      <c r="AZ494" s="268"/>
      <c r="BA494" s="268"/>
      <c r="BB494" s="268"/>
      <c r="BC494" s="268"/>
      <c r="BD494" s="268"/>
      <c r="BE494" s="268"/>
      <c r="BF494" s="268"/>
      <c r="BG494" s="268"/>
      <c r="BH494" s="268"/>
      <c r="BI494" s="268"/>
      <c r="BJ494" s="268"/>
      <c r="BK494" s="268"/>
      <c r="BL494" s="268"/>
      <c r="BM494" s="268"/>
      <c r="BN494" s="268"/>
      <c r="BO494" s="268"/>
      <c r="BP494" s="268"/>
      <c r="BQ494" s="268"/>
      <c r="BR494" s="268"/>
      <c r="BS494" s="268"/>
      <c r="BT494" s="268"/>
      <c r="BU494" s="268"/>
      <c r="BV494" s="268"/>
      <c r="BW494" s="268"/>
      <c r="BX494" s="268"/>
      <c r="BY494" s="268"/>
      <c r="BZ494" s="268"/>
      <c r="CA494" s="268"/>
      <c r="CB494" s="268"/>
      <c r="CC494" s="268"/>
      <c r="CD494" s="268"/>
      <c r="CE494" s="268"/>
      <c r="CF494" s="268"/>
      <c r="CG494" s="268"/>
      <c r="CH494" s="268"/>
      <c r="CI494" s="268"/>
      <c r="CJ494" s="268"/>
      <c r="CK494" s="268"/>
      <c r="CL494" s="268"/>
      <c r="CM494" s="268"/>
      <c r="CN494" s="268"/>
      <c r="CO494" s="268"/>
      <c r="CP494" s="268"/>
      <c r="CQ494" s="268"/>
      <c r="CR494" s="268"/>
      <c r="CS494" s="268"/>
      <c r="CT494" s="268"/>
      <c r="CU494" s="268"/>
      <c r="CV494" s="268"/>
      <c r="CW494" s="268"/>
      <c r="CX494" s="268"/>
      <c r="CY494" s="268"/>
      <c r="CZ494" s="268"/>
      <c r="DA494" s="268"/>
      <c r="DB494" s="268"/>
      <c r="DC494" s="268"/>
      <c r="DD494" s="268"/>
      <c r="DE494" s="268"/>
      <c r="DF494" s="268"/>
      <c r="DG494" s="268"/>
      <c r="DH494" s="268"/>
      <c r="DI494" s="268"/>
      <c r="DJ494" s="268"/>
      <c r="DK494" s="268"/>
      <c r="DL494" s="268"/>
      <c r="DM494" s="268"/>
      <c r="DN494" s="268"/>
      <c r="DO494" s="268"/>
      <c r="DP494" s="268"/>
      <c r="DQ494" s="268"/>
      <c r="DR494" s="268"/>
      <c r="DS494" s="268"/>
      <c r="DT494" s="268"/>
      <c r="DU494" s="268"/>
      <c r="DV494" s="268"/>
      <c r="DW494" s="268"/>
      <c r="DX494" s="268"/>
      <c r="DY494" s="268"/>
      <c r="DZ494" s="268"/>
      <c r="EA494" s="268"/>
      <c r="EB494" s="268"/>
      <c r="EC494" s="268"/>
      <c r="ED494" s="268"/>
      <c r="EE494" s="268"/>
      <c r="EF494" s="268"/>
      <c r="EG494" s="268"/>
      <c r="EH494" s="268"/>
      <c r="EI494" s="268"/>
      <c r="EJ494" s="268"/>
      <c r="EK494" s="268"/>
      <c r="EL494" s="268"/>
      <c r="EM494" s="268"/>
      <c r="EN494" s="268"/>
      <c r="EO494" s="268"/>
      <c r="EP494" s="268"/>
      <c r="EQ494" s="268"/>
      <c r="ER494" s="268"/>
      <c r="ES494" s="268"/>
      <c r="ET494" s="268"/>
      <c r="EU494" s="268"/>
      <c r="EV494" s="268"/>
      <c r="EW494" s="268"/>
      <c r="EX494" s="268"/>
      <c r="EY494" s="268"/>
      <c r="EZ494" s="268"/>
      <c r="FA494" s="268"/>
      <c r="FB494" s="268"/>
      <c r="FC494" s="268"/>
      <c r="FD494" s="268"/>
      <c r="FE494" s="268"/>
      <c r="FF494" s="268"/>
      <c r="FG494" s="268"/>
      <c r="FH494" s="268"/>
      <c r="FI494" s="268"/>
      <c r="FJ494" s="268"/>
      <c r="FK494" s="268"/>
      <c r="FL494" s="268"/>
      <c r="FM494" s="268"/>
      <c r="FN494" s="268"/>
      <c r="FO494" s="268"/>
      <c r="FP494" s="268"/>
      <c r="FQ494" s="268"/>
      <c r="FR494" s="268"/>
      <c r="FS494" s="268"/>
      <c r="FT494" s="268"/>
      <c r="FU494" s="268"/>
      <c r="FV494" s="268"/>
      <c r="FW494" s="268"/>
      <c r="FX494" s="268"/>
      <c r="FY494" s="268"/>
      <c r="FZ494" s="268"/>
      <c r="GA494" s="268"/>
      <c r="GB494" s="268"/>
      <c r="GC494" s="268"/>
      <c r="GD494" s="268"/>
      <c r="GE494" s="268"/>
      <c r="GF494" s="268"/>
      <c r="GG494" s="268"/>
      <c r="GH494" s="268"/>
      <c r="GI494" s="268"/>
      <c r="GJ494" s="268"/>
      <c r="GK494" s="268"/>
      <c r="GL494" s="268"/>
      <c r="GM494" s="268"/>
      <c r="GN494" s="268"/>
      <c r="GO494" s="268"/>
      <c r="GP494" s="268"/>
      <c r="GQ494" s="268"/>
      <c r="GR494" s="268"/>
      <c r="GS494" s="268"/>
      <c r="GT494" s="268"/>
      <c r="GU494" s="268"/>
      <c r="GV494" s="268"/>
      <c r="GW494" s="268"/>
      <c r="GX494" s="268"/>
      <c r="GY494" s="268"/>
      <c r="GZ494" s="268"/>
      <c r="HA494" s="268"/>
      <c r="HB494" s="268"/>
      <c r="HC494" s="268"/>
      <c r="HD494" s="268"/>
      <c r="HE494" s="268"/>
      <c r="HF494" s="268"/>
      <c r="HG494" s="268"/>
      <c r="HH494" s="268"/>
      <c r="HI494" s="268"/>
      <c r="HJ494" s="268"/>
      <c r="HK494" s="268"/>
      <c r="HL494" s="268"/>
      <c r="HM494" s="268"/>
      <c r="HN494" s="268"/>
      <c r="HO494" s="268"/>
      <c r="HP494" s="268"/>
      <c r="HQ494" s="268"/>
      <c r="HR494" s="268"/>
      <c r="HS494" s="268"/>
      <c r="HT494" s="268"/>
      <c r="HU494" s="268"/>
      <c r="HV494" s="268"/>
      <c r="HW494" s="268"/>
      <c r="HX494" s="268"/>
      <c r="HY494" s="268"/>
      <c r="HZ494" s="268"/>
      <c r="IA494" s="268"/>
      <c r="IB494" s="268"/>
      <c r="IC494" s="268"/>
      <c r="ID494" s="268"/>
      <c r="IE494" s="268"/>
      <c r="IF494" s="268"/>
      <c r="IG494" s="268"/>
      <c r="IH494" s="268"/>
      <c r="II494" s="268"/>
      <c r="IJ494" s="268"/>
      <c r="IK494" s="268"/>
      <c r="IL494" s="268"/>
      <c r="IM494" s="268"/>
      <c r="IN494" s="268"/>
      <c r="IO494" s="268"/>
      <c r="IP494" s="268"/>
      <c r="IQ494" s="268"/>
      <c r="IR494" s="268"/>
      <c r="IS494" s="268"/>
      <c r="IT494" s="268"/>
      <c r="IU494" s="268"/>
      <c r="IV494" s="268"/>
      <c r="IW494" s="268"/>
      <c r="IX494" s="268"/>
      <c r="IY494" s="268"/>
      <c r="IZ494" s="268"/>
      <c r="JA494" s="268"/>
      <c r="JB494" s="268"/>
      <c r="JC494" s="268"/>
      <c r="JD494" s="268"/>
      <c r="JE494" s="268"/>
      <c r="JF494" s="268"/>
      <c r="JG494" s="268"/>
      <c r="JH494" s="268"/>
      <c r="JI494" s="268"/>
      <c r="JJ494" s="268"/>
      <c r="JK494" s="268"/>
      <c r="JL494" s="268"/>
      <c r="JM494" s="268"/>
      <c r="JN494" s="268"/>
      <c r="JO494" s="268"/>
      <c r="JP494" s="268"/>
      <c r="JQ494" s="268"/>
      <c r="JR494" s="268"/>
      <c r="JS494" s="268"/>
      <c r="JT494" s="268"/>
      <c r="JU494" s="268"/>
      <c r="JV494" s="268"/>
      <c r="JW494" s="268"/>
      <c r="JX494" s="268"/>
      <c r="JY494" s="268"/>
      <c r="JZ494" s="268"/>
      <c r="KA494" s="268"/>
      <c r="KB494" s="268"/>
      <c r="KC494" s="268"/>
      <c r="KD494" s="268"/>
      <c r="KE494" s="268"/>
      <c r="KF494" s="268"/>
      <c r="KG494" s="268"/>
      <c r="KH494" s="268"/>
      <c r="KI494" s="268"/>
      <c r="KJ494" s="268"/>
      <c r="KK494" s="268"/>
      <c r="KL494" s="268"/>
      <c r="KM494" s="268"/>
      <c r="KN494" s="268"/>
      <c r="KO494" s="268"/>
      <c r="KP494" s="268"/>
      <c r="KQ494" s="268"/>
      <c r="KR494" s="268"/>
      <c r="KS494" s="268"/>
      <c r="KT494" s="268"/>
      <c r="KU494" s="268"/>
      <c r="KV494" s="268"/>
      <c r="KW494" s="268"/>
      <c r="KX494" s="268"/>
      <c r="KY494" s="268"/>
      <c r="KZ494" s="268"/>
      <c r="LA494" s="268"/>
      <c r="LB494" s="268"/>
      <c r="LC494" s="268"/>
      <c r="LD494" s="268"/>
      <c r="LE494" s="268"/>
      <c r="LF494" s="268"/>
      <c r="LG494" s="268"/>
      <c r="LH494" s="268"/>
      <c r="LI494" s="268"/>
      <c r="LJ494" s="268"/>
      <c r="LK494" s="268"/>
      <c r="LL494" s="268"/>
      <c r="LM494" s="268"/>
      <c r="LN494" s="268"/>
      <c r="LO494" s="268"/>
      <c r="LP494" s="268"/>
      <c r="LQ494" s="268"/>
      <c r="LR494" s="268"/>
      <c r="LS494" s="268"/>
      <c r="LT494" s="268"/>
      <c r="LU494" s="268"/>
      <c r="LV494" s="268"/>
      <c r="LW494" s="268"/>
      <c r="LX494" s="268"/>
      <c r="LY494" s="268"/>
      <c r="LZ494" s="268"/>
      <c r="MA494" s="268"/>
      <c r="MB494" s="268"/>
      <c r="MC494" s="268"/>
      <c r="MD494" s="268"/>
      <c r="ME494" s="268"/>
      <c r="MF494" s="268"/>
      <c r="MG494" s="268"/>
      <c r="MH494" s="268"/>
      <c r="MI494" s="268"/>
      <c r="MJ494" s="268"/>
      <c r="MK494" s="268"/>
      <c r="ML494" s="268"/>
      <c r="MM494" s="268"/>
      <c r="MN494" s="268"/>
      <c r="MO494" s="268"/>
      <c r="MP494" s="268"/>
      <c r="MQ494" s="268"/>
      <c r="MR494" s="268"/>
      <c r="MS494" s="268"/>
      <c r="MT494" s="268"/>
      <c r="MU494" s="268"/>
      <c r="MV494" s="268"/>
      <c r="MW494" s="268"/>
      <c r="MX494" s="268"/>
      <c r="MY494" s="268"/>
      <c r="MZ494" s="268"/>
      <c r="NA494" s="268"/>
      <c r="NB494" s="268"/>
      <c r="NC494" s="268"/>
      <c r="ND494" s="268"/>
      <c r="NE494" s="268"/>
      <c r="NF494" s="268"/>
      <c r="NG494" s="268"/>
      <c r="NH494" s="268"/>
      <c r="NI494" s="268"/>
      <c r="NJ494" s="268"/>
      <c r="NK494" s="268"/>
      <c r="NL494" s="268"/>
      <c r="NM494" s="268"/>
      <c r="NN494" s="268"/>
      <c r="NO494" s="268"/>
      <c r="NP494" s="268"/>
      <c r="NQ494" s="268"/>
      <c r="NR494" s="268"/>
      <c r="NS494" s="268"/>
      <c r="NT494" s="268"/>
      <c r="NU494" s="268"/>
      <c r="NV494" s="268"/>
      <c r="NW494" s="268"/>
      <c r="NX494" s="268"/>
      <c r="NY494" s="268"/>
      <c r="NZ494" s="268"/>
      <c r="OA494" s="268"/>
      <c r="OB494" s="268"/>
      <c r="OC494" s="268"/>
      <c r="OD494" s="268"/>
      <c r="OE494" s="268"/>
      <c r="OF494" s="268"/>
      <c r="OG494" s="268"/>
      <c r="OH494" s="268"/>
      <c r="OI494" s="268"/>
      <c r="OJ494" s="268"/>
      <c r="OK494" s="268"/>
      <c r="OL494" s="268"/>
      <c r="OM494" s="268"/>
      <c r="ON494" s="268"/>
      <c r="OO494" s="268"/>
      <c r="OP494" s="268"/>
      <c r="OQ494" s="268"/>
      <c r="OR494" s="268"/>
      <c r="OS494" s="268"/>
      <c r="OT494" s="268"/>
      <c r="OU494" s="268"/>
      <c r="OV494" s="268"/>
      <c r="OW494" s="268"/>
      <c r="OX494" s="268"/>
      <c r="OY494" s="268"/>
      <c r="OZ494" s="268"/>
      <c r="PA494" s="268"/>
      <c r="PB494" s="268"/>
      <c r="PC494" s="268"/>
      <c r="PD494" s="268"/>
      <c r="PE494" s="268"/>
      <c r="PF494" s="268"/>
      <c r="PG494" s="268"/>
      <c r="PH494" s="268"/>
      <c r="PI494" s="268"/>
      <c r="PJ494" s="268"/>
      <c r="PK494" s="268"/>
      <c r="PL494" s="268"/>
      <c r="PM494" s="268"/>
      <c r="PN494" s="268"/>
      <c r="PO494" s="268"/>
      <c r="PP494" s="268"/>
      <c r="PQ494" s="268"/>
      <c r="PR494" s="268"/>
      <c r="PS494" s="268"/>
      <c r="PT494" s="268"/>
      <c r="PU494" s="268"/>
      <c r="PV494" s="268"/>
      <c r="PW494" s="268"/>
      <c r="PX494" s="268"/>
      <c r="PY494" s="268"/>
      <c r="PZ494" s="268"/>
      <c r="QA494" s="268"/>
      <c r="QB494" s="268"/>
      <c r="QC494" s="268"/>
      <c r="QD494" s="268"/>
      <c r="QE494" s="268"/>
      <c r="QF494" s="268"/>
      <c r="QG494" s="268"/>
      <c r="QH494" s="268"/>
      <c r="QI494" s="268"/>
      <c r="QJ494" s="268"/>
      <c r="QK494" s="268"/>
      <c r="QL494" s="268"/>
      <c r="QM494" s="268"/>
      <c r="QN494" s="268"/>
      <c r="QO494" s="268"/>
      <c r="QP494" s="268"/>
      <c r="QQ494" s="268"/>
      <c r="QR494" s="268"/>
      <c r="QS494" s="268"/>
      <c r="QT494" s="268"/>
      <c r="QU494" s="268"/>
      <c r="QV494" s="268"/>
      <c r="QW494" s="268"/>
      <c r="QX494" s="268"/>
      <c r="QY494" s="268"/>
      <c r="QZ494" s="268"/>
      <c r="RA494" s="268"/>
      <c r="RB494" s="268"/>
      <c r="RC494" s="268"/>
      <c r="RD494" s="268"/>
      <c r="RE494" s="268"/>
      <c r="RF494" s="268"/>
      <c r="RG494" s="268"/>
      <c r="RH494" s="268"/>
      <c r="RI494" s="268"/>
      <c r="RJ494" s="268"/>
      <c r="RK494" s="268"/>
      <c r="RL494" s="268"/>
      <c r="RM494" s="268"/>
      <c r="RN494" s="268"/>
      <c r="RO494" s="268"/>
      <c r="RP494" s="268"/>
      <c r="RQ494" s="268"/>
      <c r="RR494" s="268"/>
      <c r="RS494" s="268"/>
      <c r="RT494" s="268"/>
      <c r="RU494" s="268"/>
      <c r="RV494" s="268"/>
      <c r="RW494" s="268"/>
      <c r="RX494" s="268"/>
      <c r="RY494" s="268"/>
      <c r="RZ494" s="268"/>
      <c r="SA494" s="268"/>
      <c r="SB494" s="268"/>
      <c r="SC494" s="268"/>
      <c r="SD494" s="268"/>
      <c r="SE494" s="268"/>
    </row>
    <row r="495" spans="8:499" s="288" customFormat="1" x14ac:dyDescent="0.2">
      <c r="H495" s="267"/>
      <c r="I495" s="267"/>
      <c r="J495" s="267"/>
      <c r="K495" s="267"/>
      <c r="L495" s="267"/>
      <c r="M495" s="267"/>
      <c r="N495" s="267"/>
      <c r="O495" s="267"/>
      <c r="P495" s="267"/>
      <c r="Q495" s="267"/>
      <c r="R495" s="267"/>
      <c r="S495" s="267"/>
      <c r="T495" s="267"/>
      <c r="U495" s="267"/>
      <c r="V495" s="267"/>
      <c r="W495" s="267"/>
      <c r="X495" s="267"/>
      <c r="Y495" s="267"/>
      <c r="Z495" s="267"/>
      <c r="AA495" s="267"/>
      <c r="AB495" s="267"/>
      <c r="AC495" s="267"/>
      <c r="AD495" s="267"/>
      <c r="AE495" s="267"/>
      <c r="AF495" s="267"/>
      <c r="AG495" s="267"/>
      <c r="AH495" s="267"/>
      <c r="AI495" s="267"/>
      <c r="AJ495" s="267"/>
      <c r="AK495" s="267"/>
      <c r="AL495" s="267"/>
      <c r="AM495" s="267"/>
      <c r="AN495" s="267"/>
      <c r="AO495" s="267"/>
      <c r="AP495" s="267"/>
      <c r="AQ495" s="267"/>
      <c r="AR495" s="267"/>
      <c r="AS495" s="267"/>
      <c r="AT495" s="267"/>
      <c r="AU495" s="267"/>
      <c r="AV495" s="267"/>
      <c r="AW495" s="267"/>
      <c r="AX495" s="267"/>
      <c r="AY495" s="267"/>
      <c r="AZ495" s="268"/>
      <c r="BA495" s="268"/>
      <c r="BB495" s="268"/>
      <c r="BC495" s="268"/>
      <c r="BD495" s="268"/>
      <c r="BE495" s="268"/>
      <c r="BF495" s="268"/>
      <c r="BG495" s="268"/>
      <c r="BH495" s="268"/>
      <c r="BI495" s="268"/>
      <c r="BJ495" s="268"/>
      <c r="BK495" s="268"/>
      <c r="BL495" s="268"/>
      <c r="BM495" s="268"/>
      <c r="BN495" s="268"/>
      <c r="BO495" s="268"/>
      <c r="BP495" s="268"/>
      <c r="BQ495" s="268"/>
      <c r="BR495" s="268"/>
      <c r="BS495" s="268"/>
      <c r="BT495" s="268"/>
      <c r="BU495" s="268"/>
      <c r="BV495" s="268"/>
      <c r="BW495" s="268"/>
      <c r="BX495" s="268"/>
      <c r="BY495" s="268"/>
      <c r="BZ495" s="268"/>
      <c r="CA495" s="268"/>
      <c r="CB495" s="268"/>
      <c r="CC495" s="268"/>
      <c r="CD495" s="268"/>
      <c r="CE495" s="268"/>
      <c r="CF495" s="268"/>
      <c r="CG495" s="268"/>
      <c r="CH495" s="268"/>
      <c r="CI495" s="268"/>
      <c r="CJ495" s="268"/>
      <c r="CK495" s="268"/>
      <c r="CL495" s="268"/>
      <c r="CM495" s="268"/>
      <c r="CN495" s="268"/>
      <c r="CO495" s="268"/>
      <c r="CP495" s="268"/>
      <c r="CQ495" s="268"/>
      <c r="CR495" s="268"/>
      <c r="CS495" s="268"/>
      <c r="CT495" s="268"/>
      <c r="CU495" s="268"/>
      <c r="CV495" s="268"/>
      <c r="CW495" s="268"/>
      <c r="CX495" s="268"/>
      <c r="CY495" s="268"/>
      <c r="CZ495" s="268"/>
      <c r="DA495" s="268"/>
      <c r="DB495" s="268"/>
      <c r="DC495" s="268"/>
      <c r="DD495" s="268"/>
      <c r="DE495" s="268"/>
      <c r="DF495" s="268"/>
      <c r="DG495" s="268"/>
      <c r="DH495" s="268"/>
      <c r="DI495" s="268"/>
      <c r="DJ495" s="268"/>
      <c r="DK495" s="268"/>
      <c r="DL495" s="268"/>
      <c r="DM495" s="268"/>
      <c r="DN495" s="268"/>
      <c r="DO495" s="268"/>
      <c r="DP495" s="268"/>
      <c r="DQ495" s="268"/>
      <c r="DR495" s="268"/>
      <c r="DS495" s="268"/>
      <c r="DT495" s="268"/>
      <c r="DU495" s="268"/>
      <c r="DV495" s="268"/>
      <c r="DW495" s="268"/>
      <c r="DX495" s="268"/>
      <c r="DY495" s="268"/>
      <c r="DZ495" s="268"/>
      <c r="EA495" s="268"/>
      <c r="EB495" s="268"/>
      <c r="EC495" s="268"/>
      <c r="ED495" s="268"/>
      <c r="EE495" s="268"/>
      <c r="EF495" s="268"/>
      <c r="EG495" s="268"/>
      <c r="EH495" s="268"/>
      <c r="EI495" s="268"/>
      <c r="EJ495" s="268"/>
      <c r="EK495" s="268"/>
      <c r="EL495" s="268"/>
      <c r="EM495" s="268"/>
      <c r="EN495" s="268"/>
      <c r="EO495" s="268"/>
      <c r="EP495" s="268"/>
      <c r="EQ495" s="268"/>
      <c r="ER495" s="268"/>
      <c r="ES495" s="268"/>
      <c r="ET495" s="268"/>
      <c r="EU495" s="268"/>
      <c r="EV495" s="268"/>
      <c r="EW495" s="268"/>
      <c r="EX495" s="268"/>
      <c r="EY495" s="268"/>
      <c r="EZ495" s="268"/>
      <c r="FA495" s="268"/>
      <c r="FB495" s="268"/>
      <c r="FC495" s="268"/>
      <c r="FD495" s="268"/>
      <c r="FE495" s="268"/>
      <c r="FF495" s="268"/>
      <c r="FG495" s="268"/>
      <c r="FH495" s="268"/>
      <c r="FI495" s="268"/>
      <c r="FJ495" s="268"/>
      <c r="FK495" s="268"/>
      <c r="FL495" s="268"/>
      <c r="FM495" s="268"/>
      <c r="FN495" s="268"/>
      <c r="FO495" s="268"/>
      <c r="FP495" s="268"/>
      <c r="FQ495" s="268"/>
      <c r="FR495" s="268"/>
      <c r="FS495" s="268"/>
      <c r="FT495" s="268"/>
      <c r="FU495" s="268"/>
      <c r="FV495" s="268"/>
      <c r="FW495" s="268"/>
      <c r="FX495" s="268"/>
      <c r="FY495" s="268"/>
      <c r="FZ495" s="268"/>
      <c r="GA495" s="268"/>
      <c r="GB495" s="268"/>
      <c r="GC495" s="268"/>
      <c r="GD495" s="268"/>
      <c r="GE495" s="268"/>
      <c r="GF495" s="268"/>
      <c r="GG495" s="268"/>
      <c r="GH495" s="268"/>
      <c r="GI495" s="268"/>
      <c r="GJ495" s="268"/>
      <c r="GK495" s="268"/>
      <c r="GL495" s="268"/>
      <c r="GM495" s="268"/>
      <c r="GN495" s="268"/>
      <c r="GO495" s="268"/>
      <c r="GP495" s="268"/>
      <c r="GQ495" s="268"/>
      <c r="GR495" s="268"/>
      <c r="GS495" s="268"/>
      <c r="GT495" s="268"/>
      <c r="GU495" s="268"/>
      <c r="GV495" s="268"/>
      <c r="GW495" s="268"/>
      <c r="GX495" s="268"/>
      <c r="GY495" s="268"/>
      <c r="GZ495" s="268"/>
      <c r="HA495" s="268"/>
      <c r="HB495" s="268"/>
      <c r="HC495" s="268"/>
      <c r="HD495" s="268"/>
      <c r="HE495" s="268"/>
      <c r="HF495" s="268"/>
      <c r="HG495" s="268"/>
      <c r="HH495" s="268"/>
      <c r="HI495" s="268"/>
      <c r="HJ495" s="268"/>
      <c r="HK495" s="268"/>
      <c r="HL495" s="268"/>
      <c r="HM495" s="268"/>
      <c r="HN495" s="268"/>
      <c r="HO495" s="268"/>
      <c r="HP495" s="268"/>
      <c r="HQ495" s="268"/>
      <c r="HR495" s="268"/>
      <c r="HS495" s="268"/>
      <c r="HT495" s="268"/>
      <c r="HU495" s="268"/>
      <c r="HV495" s="268"/>
      <c r="HW495" s="268"/>
      <c r="HX495" s="268"/>
      <c r="HY495" s="268"/>
      <c r="HZ495" s="268"/>
      <c r="IA495" s="268"/>
      <c r="IB495" s="268"/>
      <c r="IC495" s="268"/>
      <c r="ID495" s="268"/>
      <c r="IE495" s="268"/>
      <c r="IF495" s="268"/>
      <c r="IG495" s="268"/>
      <c r="IH495" s="268"/>
      <c r="II495" s="268"/>
      <c r="IJ495" s="268"/>
      <c r="IK495" s="268"/>
      <c r="IL495" s="268"/>
      <c r="IM495" s="268"/>
      <c r="IN495" s="268"/>
      <c r="IO495" s="268"/>
      <c r="IP495" s="268"/>
      <c r="IQ495" s="268"/>
      <c r="IR495" s="268"/>
      <c r="IS495" s="268"/>
      <c r="IT495" s="268"/>
      <c r="IU495" s="268"/>
      <c r="IV495" s="268"/>
      <c r="IW495" s="268"/>
      <c r="IX495" s="268"/>
      <c r="IY495" s="268"/>
      <c r="IZ495" s="268"/>
      <c r="JA495" s="268"/>
      <c r="JB495" s="268"/>
      <c r="JC495" s="268"/>
      <c r="JD495" s="268"/>
      <c r="JE495" s="268"/>
      <c r="JF495" s="268"/>
      <c r="JG495" s="268"/>
      <c r="JH495" s="268"/>
      <c r="JI495" s="268"/>
      <c r="JJ495" s="268"/>
      <c r="JK495" s="268"/>
      <c r="JL495" s="268"/>
      <c r="JM495" s="268"/>
      <c r="JN495" s="268"/>
      <c r="JO495" s="268"/>
      <c r="JP495" s="268"/>
      <c r="JQ495" s="268"/>
      <c r="JR495" s="268"/>
      <c r="JS495" s="268"/>
      <c r="JT495" s="268"/>
      <c r="JU495" s="268"/>
      <c r="JV495" s="268"/>
      <c r="JW495" s="268"/>
      <c r="JX495" s="268"/>
      <c r="JY495" s="268"/>
      <c r="JZ495" s="268"/>
      <c r="KA495" s="268"/>
      <c r="KB495" s="268"/>
      <c r="KC495" s="268"/>
      <c r="KD495" s="268"/>
      <c r="KE495" s="268"/>
      <c r="KF495" s="268"/>
      <c r="KG495" s="268"/>
      <c r="KH495" s="268"/>
      <c r="KI495" s="268"/>
      <c r="KJ495" s="268"/>
      <c r="KK495" s="268"/>
      <c r="KL495" s="268"/>
      <c r="KM495" s="268"/>
      <c r="KN495" s="268"/>
      <c r="KO495" s="268"/>
      <c r="KP495" s="268"/>
      <c r="KQ495" s="268"/>
      <c r="KR495" s="268"/>
      <c r="KS495" s="268"/>
      <c r="KT495" s="268"/>
      <c r="KU495" s="268"/>
      <c r="KV495" s="268"/>
      <c r="KW495" s="268"/>
      <c r="KX495" s="268"/>
      <c r="KY495" s="268"/>
      <c r="KZ495" s="268"/>
      <c r="LA495" s="268"/>
      <c r="LB495" s="268"/>
      <c r="LC495" s="268"/>
      <c r="LD495" s="268"/>
      <c r="LE495" s="268"/>
      <c r="LF495" s="268"/>
      <c r="LG495" s="268"/>
      <c r="LH495" s="268"/>
      <c r="LI495" s="268"/>
      <c r="LJ495" s="268"/>
      <c r="LK495" s="268"/>
      <c r="LL495" s="268"/>
      <c r="LM495" s="268"/>
      <c r="LN495" s="268"/>
      <c r="LO495" s="268"/>
      <c r="LP495" s="268"/>
      <c r="LQ495" s="268"/>
      <c r="LR495" s="268"/>
      <c r="LS495" s="268"/>
      <c r="LT495" s="268"/>
      <c r="LU495" s="268"/>
      <c r="LV495" s="268"/>
      <c r="LW495" s="268"/>
      <c r="LX495" s="268"/>
      <c r="LY495" s="268"/>
      <c r="LZ495" s="268"/>
      <c r="MA495" s="268"/>
      <c r="MB495" s="268"/>
      <c r="MC495" s="268"/>
      <c r="MD495" s="268"/>
      <c r="ME495" s="268"/>
      <c r="MF495" s="268"/>
      <c r="MG495" s="268"/>
      <c r="MH495" s="268"/>
      <c r="MI495" s="268"/>
      <c r="MJ495" s="268"/>
      <c r="MK495" s="268"/>
      <c r="ML495" s="268"/>
      <c r="MM495" s="268"/>
      <c r="MN495" s="268"/>
      <c r="MO495" s="268"/>
      <c r="MP495" s="268"/>
      <c r="MQ495" s="268"/>
      <c r="MR495" s="268"/>
      <c r="MS495" s="268"/>
      <c r="MT495" s="268"/>
      <c r="MU495" s="268"/>
      <c r="MV495" s="268"/>
      <c r="MW495" s="268"/>
      <c r="MX495" s="268"/>
      <c r="MY495" s="268"/>
      <c r="MZ495" s="268"/>
      <c r="NA495" s="268"/>
      <c r="NB495" s="268"/>
      <c r="NC495" s="268"/>
      <c r="ND495" s="268"/>
      <c r="NE495" s="268"/>
      <c r="NF495" s="268"/>
      <c r="NG495" s="268"/>
      <c r="NH495" s="268"/>
      <c r="NI495" s="268"/>
      <c r="NJ495" s="268"/>
      <c r="NK495" s="268"/>
      <c r="NL495" s="268"/>
      <c r="NM495" s="268"/>
      <c r="NN495" s="268"/>
      <c r="NO495" s="268"/>
      <c r="NP495" s="268"/>
      <c r="NQ495" s="268"/>
      <c r="NR495" s="268"/>
      <c r="NS495" s="268"/>
      <c r="NT495" s="268"/>
      <c r="NU495" s="268"/>
      <c r="NV495" s="268"/>
      <c r="NW495" s="268"/>
      <c r="NX495" s="268"/>
      <c r="NY495" s="268"/>
      <c r="NZ495" s="268"/>
      <c r="OA495" s="268"/>
      <c r="OB495" s="268"/>
      <c r="OC495" s="268"/>
      <c r="OD495" s="268"/>
      <c r="OE495" s="268"/>
      <c r="OF495" s="268"/>
      <c r="OG495" s="268"/>
      <c r="OH495" s="268"/>
      <c r="OI495" s="268"/>
      <c r="OJ495" s="268"/>
      <c r="OK495" s="268"/>
      <c r="OL495" s="268"/>
      <c r="OM495" s="268"/>
      <c r="ON495" s="268"/>
      <c r="OO495" s="268"/>
      <c r="OP495" s="268"/>
      <c r="OQ495" s="268"/>
      <c r="OR495" s="268"/>
      <c r="OS495" s="268"/>
      <c r="OT495" s="268"/>
      <c r="OU495" s="268"/>
      <c r="OV495" s="268"/>
      <c r="OW495" s="268"/>
      <c r="OX495" s="268"/>
      <c r="OY495" s="268"/>
      <c r="OZ495" s="268"/>
      <c r="PA495" s="268"/>
      <c r="PB495" s="268"/>
      <c r="PC495" s="268"/>
      <c r="PD495" s="268"/>
      <c r="PE495" s="268"/>
      <c r="PF495" s="268"/>
      <c r="PG495" s="268"/>
      <c r="PH495" s="268"/>
      <c r="PI495" s="268"/>
      <c r="PJ495" s="268"/>
      <c r="PK495" s="268"/>
      <c r="PL495" s="268"/>
      <c r="PM495" s="268"/>
      <c r="PN495" s="268"/>
      <c r="PO495" s="268"/>
      <c r="PP495" s="268"/>
      <c r="PQ495" s="268"/>
      <c r="PR495" s="268"/>
      <c r="PS495" s="268"/>
      <c r="PT495" s="268"/>
      <c r="PU495" s="268"/>
      <c r="PV495" s="268"/>
      <c r="PW495" s="268"/>
      <c r="PX495" s="268"/>
      <c r="PY495" s="268"/>
      <c r="PZ495" s="268"/>
      <c r="QA495" s="268"/>
      <c r="QB495" s="268"/>
      <c r="QC495" s="268"/>
      <c r="QD495" s="268"/>
      <c r="QE495" s="268"/>
      <c r="QF495" s="268"/>
      <c r="QG495" s="268"/>
      <c r="QH495" s="268"/>
      <c r="QI495" s="268"/>
      <c r="QJ495" s="268"/>
      <c r="QK495" s="268"/>
      <c r="QL495" s="268"/>
      <c r="QM495" s="268"/>
      <c r="QN495" s="268"/>
      <c r="QO495" s="268"/>
      <c r="QP495" s="268"/>
      <c r="QQ495" s="268"/>
      <c r="QR495" s="268"/>
      <c r="QS495" s="268"/>
      <c r="QT495" s="268"/>
      <c r="QU495" s="268"/>
      <c r="QV495" s="268"/>
      <c r="QW495" s="268"/>
      <c r="QX495" s="268"/>
      <c r="QY495" s="268"/>
      <c r="QZ495" s="268"/>
      <c r="RA495" s="268"/>
      <c r="RB495" s="268"/>
      <c r="RC495" s="268"/>
      <c r="RD495" s="268"/>
      <c r="RE495" s="268"/>
      <c r="RF495" s="268"/>
      <c r="RG495" s="268"/>
      <c r="RH495" s="268"/>
      <c r="RI495" s="268"/>
      <c r="RJ495" s="268"/>
      <c r="RK495" s="268"/>
      <c r="RL495" s="268"/>
      <c r="RM495" s="268"/>
      <c r="RN495" s="268"/>
      <c r="RO495" s="268"/>
      <c r="RP495" s="268"/>
      <c r="RQ495" s="268"/>
      <c r="RR495" s="268"/>
      <c r="RS495" s="268"/>
      <c r="RT495" s="268"/>
      <c r="RU495" s="268"/>
      <c r="RV495" s="268"/>
      <c r="RW495" s="268"/>
      <c r="RX495" s="268"/>
      <c r="RY495" s="268"/>
      <c r="RZ495" s="268"/>
      <c r="SA495" s="268"/>
      <c r="SB495" s="268"/>
      <c r="SC495" s="268"/>
      <c r="SD495" s="268"/>
      <c r="SE495" s="268"/>
    </row>
    <row r="496" spans="8:499" s="288" customFormat="1" x14ac:dyDescent="0.2">
      <c r="H496" s="267"/>
      <c r="I496" s="267"/>
      <c r="J496" s="267"/>
      <c r="K496" s="267"/>
      <c r="L496" s="267"/>
      <c r="M496" s="267"/>
      <c r="N496" s="267"/>
      <c r="O496" s="267"/>
      <c r="P496" s="267"/>
      <c r="Q496" s="267"/>
      <c r="R496" s="267"/>
      <c r="S496" s="267"/>
      <c r="T496" s="267"/>
      <c r="U496" s="267"/>
      <c r="V496" s="267"/>
      <c r="W496" s="267"/>
      <c r="X496" s="267"/>
      <c r="Y496" s="267"/>
      <c r="Z496" s="267"/>
      <c r="AA496" s="267"/>
      <c r="AB496" s="267"/>
      <c r="AC496" s="267"/>
      <c r="AD496" s="267"/>
      <c r="AE496" s="267"/>
      <c r="AF496" s="267"/>
      <c r="AG496" s="267"/>
      <c r="AH496" s="267"/>
      <c r="AI496" s="267"/>
      <c r="AJ496" s="267"/>
      <c r="AK496" s="267"/>
      <c r="AL496" s="267"/>
      <c r="AM496" s="267"/>
      <c r="AN496" s="267"/>
      <c r="AO496" s="267"/>
      <c r="AP496" s="267"/>
      <c r="AQ496" s="267"/>
      <c r="AR496" s="267"/>
      <c r="AS496" s="267"/>
      <c r="AT496" s="267"/>
      <c r="AU496" s="267"/>
      <c r="AV496" s="267"/>
      <c r="AW496" s="267"/>
      <c r="AX496" s="267"/>
      <c r="AY496" s="267"/>
      <c r="AZ496" s="268"/>
      <c r="BA496" s="268"/>
      <c r="BB496" s="268"/>
      <c r="BC496" s="268"/>
      <c r="BD496" s="268"/>
      <c r="BE496" s="268"/>
      <c r="BF496" s="268"/>
      <c r="BG496" s="268"/>
      <c r="BH496" s="268"/>
      <c r="BI496" s="268"/>
      <c r="BJ496" s="268"/>
      <c r="BK496" s="268"/>
      <c r="BL496" s="268"/>
      <c r="BM496" s="268"/>
      <c r="BN496" s="268"/>
      <c r="BO496" s="268"/>
      <c r="BP496" s="268"/>
      <c r="BQ496" s="268"/>
      <c r="BR496" s="268"/>
      <c r="BS496" s="268"/>
      <c r="BT496" s="268"/>
      <c r="BU496" s="268"/>
      <c r="BV496" s="268"/>
      <c r="BW496" s="268"/>
      <c r="BX496" s="268"/>
      <c r="BY496" s="268"/>
      <c r="BZ496" s="268"/>
      <c r="CA496" s="268"/>
      <c r="CB496" s="268"/>
      <c r="CC496" s="268"/>
      <c r="CD496" s="268"/>
      <c r="CE496" s="268"/>
      <c r="CF496" s="268"/>
      <c r="CG496" s="268"/>
      <c r="CH496" s="268"/>
      <c r="CI496" s="268"/>
      <c r="CJ496" s="268"/>
      <c r="CK496" s="268"/>
      <c r="CL496" s="268"/>
      <c r="CM496" s="268"/>
      <c r="CN496" s="268"/>
      <c r="CO496" s="268"/>
      <c r="CP496" s="268"/>
      <c r="CQ496" s="268"/>
      <c r="CR496" s="268"/>
      <c r="CS496" s="268"/>
      <c r="CT496" s="268"/>
      <c r="CU496" s="268"/>
      <c r="CV496" s="268"/>
      <c r="CW496" s="268"/>
      <c r="CX496" s="268"/>
      <c r="CY496" s="268"/>
      <c r="CZ496" s="268"/>
      <c r="DA496" s="268"/>
      <c r="DB496" s="268"/>
      <c r="DC496" s="268"/>
      <c r="DD496" s="268"/>
      <c r="DE496" s="268"/>
      <c r="DF496" s="268"/>
      <c r="DG496" s="268"/>
      <c r="DH496" s="268"/>
      <c r="DI496" s="268"/>
      <c r="DJ496" s="268"/>
      <c r="DK496" s="268"/>
      <c r="DL496" s="268"/>
      <c r="DM496" s="268"/>
      <c r="DN496" s="268"/>
      <c r="DO496" s="268"/>
      <c r="DP496" s="268"/>
      <c r="DQ496" s="268"/>
      <c r="DR496" s="268"/>
      <c r="DS496" s="268"/>
      <c r="DT496" s="268"/>
      <c r="DU496" s="268"/>
      <c r="DV496" s="268"/>
      <c r="DW496" s="268"/>
      <c r="DX496" s="268"/>
      <c r="DY496" s="268"/>
      <c r="DZ496" s="268"/>
      <c r="EA496" s="268"/>
      <c r="EB496" s="268"/>
      <c r="EC496" s="268"/>
      <c r="ED496" s="268"/>
      <c r="EE496" s="268"/>
      <c r="EF496" s="268"/>
      <c r="EG496" s="268"/>
      <c r="EH496" s="268"/>
      <c r="EI496" s="268"/>
      <c r="EJ496" s="268"/>
      <c r="EK496" s="268"/>
      <c r="EL496" s="268"/>
      <c r="EM496" s="268"/>
      <c r="EN496" s="268"/>
      <c r="EO496" s="268"/>
      <c r="EP496" s="268"/>
      <c r="EQ496" s="268"/>
      <c r="ER496" s="268"/>
      <c r="ES496" s="268"/>
      <c r="ET496" s="268"/>
      <c r="EU496" s="268"/>
      <c r="EV496" s="268"/>
      <c r="EW496" s="268"/>
      <c r="EX496" s="268"/>
      <c r="EY496" s="268"/>
      <c r="EZ496" s="268"/>
      <c r="FA496" s="268"/>
      <c r="FB496" s="268"/>
      <c r="FC496" s="268"/>
      <c r="FD496" s="268"/>
      <c r="FE496" s="268"/>
      <c r="FF496" s="268"/>
      <c r="FG496" s="268"/>
      <c r="FH496" s="268"/>
      <c r="FI496" s="268"/>
      <c r="FJ496" s="268"/>
      <c r="FK496" s="268"/>
      <c r="FL496" s="268"/>
      <c r="FM496" s="268"/>
      <c r="FN496" s="268"/>
      <c r="FO496" s="268"/>
      <c r="FP496" s="268"/>
      <c r="FQ496" s="268"/>
      <c r="FR496" s="268"/>
      <c r="FS496" s="268"/>
      <c r="FT496" s="268"/>
      <c r="FU496" s="268"/>
      <c r="FV496" s="268"/>
      <c r="FW496" s="268"/>
      <c r="FX496" s="268"/>
      <c r="FY496" s="268"/>
      <c r="FZ496" s="268"/>
      <c r="GA496" s="268"/>
      <c r="GB496" s="268"/>
      <c r="GC496" s="268"/>
      <c r="GD496" s="268"/>
      <c r="GE496" s="268"/>
      <c r="GF496" s="268"/>
      <c r="GG496" s="268"/>
      <c r="GH496" s="268"/>
      <c r="GI496" s="268"/>
      <c r="GJ496" s="268"/>
      <c r="GK496" s="268"/>
      <c r="GL496" s="268"/>
      <c r="GM496" s="268"/>
      <c r="GN496" s="268"/>
      <c r="GO496" s="268"/>
      <c r="GP496" s="268"/>
      <c r="GQ496" s="268"/>
      <c r="GR496" s="268"/>
      <c r="GS496" s="268"/>
      <c r="GT496" s="268"/>
      <c r="GU496" s="268"/>
      <c r="GV496" s="268"/>
      <c r="GW496" s="268"/>
      <c r="GX496" s="268"/>
      <c r="GY496" s="268"/>
      <c r="GZ496" s="268"/>
      <c r="HA496" s="268"/>
      <c r="HB496" s="268"/>
      <c r="HC496" s="268"/>
      <c r="HD496" s="268"/>
      <c r="HE496" s="268"/>
      <c r="HF496" s="268"/>
      <c r="HG496" s="268"/>
      <c r="HH496" s="268"/>
      <c r="HI496" s="268"/>
      <c r="HJ496" s="268"/>
      <c r="HK496" s="268"/>
      <c r="HL496" s="268"/>
      <c r="HM496" s="268"/>
      <c r="HN496" s="268"/>
      <c r="HO496" s="268"/>
      <c r="HP496" s="268"/>
      <c r="HQ496" s="268"/>
      <c r="HR496" s="268"/>
      <c r="HS496" s="268"/>
      <c r="HT496" s="268"/>
      <c r="HU496" s="268"/>
      <c r="HV496" s="268"/>
      <c r="HW496" s="268"/>
      <c r="HX496" s="268"/>
      <c r="HY496" s="268"/>
      <c r="HZ496" s="268"/>
      <c r="IA496" s="268"/>
      <c r="IB496" s="268"/>
      <c r="IC496" s="268"/>
      <c r="ID496" s="268"/>
      <c r="IE496" s="268"/>
      <c r="IF496" s="268"/>
      <c r="IG496" s="268"/>
      <c r="IH496" s="268"/>
      <c r="II496" s="268"/>
      <c r="IJ496" s="268"/>
      <c r="IK496" s="268"/>
      <c r="IL496" s="268"/>
      <c r="IM496" s="268"/>
      <c r="IN496" s="268"/>
      <c r="IO496" s="268"/>
      <c r="IP496" s="268"/>
      <c r="IQ496" s="268"/>
      <c r="IR496" s="268"/>
      <c r="IS496" s="268"/>
      <c r="IT496" s="268"/>
      <c r="IU496" s="268"/>
      <c r="IV496" s="268"/>
      <c r="IW496" s="268"/>
      <c r="IX496" s="268"/>
      <c r="IY496" s="268"/>
      <c r="IZ496" s="268"/>
      <c r="JA496" s="268"/>
      <c r="JB496" s="268"/>
      <c r="JC496" s="268"/>
      <c r="JD496" s="268"/>
      <c r="JE496" s="268"/>
      <c r="JF496" s="268"/>
      <c r="JG496" s="268"/>
      <c r="JH496" s="268"/>
      <c r="JI496" s="268"/>
      <c r="JJ496" s="268"/>
      <c r="JK496" s="268"/>
      <c r="JL496" s="268"/>
      <c r="JM496" s="268"/>
      <c r="JN496" s="268"/>
      <c r="JO496" s="268"/>
      <c r="JP496" s="268"/>
      <c r="JQ496" s="268"/>
      <c r="JR496" s="268"/>
      <c r="JS496" s="268"/>
      <c r="JT496" s="268"/>
      <c r="JU496" s="268"/>
      <c r="JV496" s="268"/>
      <c r="JW496" s="268"/>
      <c r="JX496" s="268"/>
      <c r="JY496" s="268"/>
      <c r="JZ496" s="268"/>
      <c r="KA496" s="268"/>
      <c r="KB496" s="268"/>
      <c r="KC496" s="268"/>
      <c r="KD496" s="268"/>
      <c r="KE496" s="268"/>
      <c r="KF496" s="268"/>
      <c r="KG496" s="268"/>
      <c r="KH496" s="268"/>
      <c r="KI496" s="268"/>
      <c r="KJ496" s="268"/>
      <c r="KK496" s="268"/>
      <c r="KL496" s="268"/>
      <c r="KM496" s="268"/>
      <c r="KN496" s="268"/>
      <c r="KO496" s="268"/>
      <c r="KP496" s="268"/>
      <c r="KQ496" s="268"/>
      <c r="KR496" s="268"/>
      <c r="KS496" s="268"/>
      <c r="KT496" s="268"/>
      <c r="KU496" s="268"/>
      <c r="KV496" s="268"/>
      <c r="KW496" s="268"/>
      <c r="KX496" s="268"/>
      <c r="KY496" s="268"/>
      <c r="KZ496" s="268"/>
      <c r="LA496" s="268"/>
      <c r="LB496" s="268"/>
      <c r="LC496" s="268"/>
      <c r="LD496" s="268"/>
      <c r="LE496" s="268"/>
      <c r="LF496" s="268"/>
      <c r="LG496" s="268"/>
      <c r="LH496" s="268"/>
      <c r="LI496" s="268"/>
      <c r="LJ496" s="268"/>
      <c r="LK496" s="268"/>
      <c r="LL496" s="268"/>
      <c r="LM496" s="268"/>
      <c r="LN496" s="268"/>
      <c r="LO496" s="268"/>
      <c r="LP496" s="268"/>
      <c r="LQ496" s="268"/>
      <c r="LR496" s="268"/>
      <c r="LS496" s="268"/>
      <c r="LT496" s="268"/>
      <c r="LU496" s="268"/>
      <c r="LV496" s="268"/>
      <c r="LW496" s="268"/>
      <c r="LX496" s="268"/>
      <c r="LY496" s="268"/>
      <c r="LZ496" s="268"/>
      <c r="MA496" s="268"/>
      <c r="MB496" s="268"/>
      <c r="MC496" s="268"/>
      <c r="MD496" s="268"/>
      <c r="ME496" s="268"/>
      <c r="MF496" s="268"/>
      <c r="MG496" s="268"/>
      <c r="MH496" s="268"/>
      <c r="MI496" s="268"/>
      <c r="MJ496" s="268"/>
      <c r="MK496" s="268"/>
      <c r="ML496" s="268"/>
      <c r="MM496" s="268"/>
      <c r="MN496" s="268"/>
      <c r="MO496" s="268"/>
      <c r="MP496" s="268"/>
      <c r="MQ496" s="268"/>
      <c r="MR496" s="268"/>
      <c r="MS496" s="268"/>
      <c r="MT496" s="268"/>
      <c r="MU496" s="268"/>
      <c r="MV496" s="268"/>
      <c r="MW496" s="268"/>
      <c r="MX496" s="268"/>
      <c r="MY496" s="268"/>
      <c r="MZ496" s="268"/>
      <c r="NA496" s="268"/>
      <c r="NB496" s="268"/>
      <c r="NC496" s="268"/>
      <c r="ND496" s="268"/>
      <c r="NE496" s="268"/>
      <c r="NF496" s="268"/>
      <c r="NG496" s="268"/>
      <c r="NH496" s="268"/>
      <c r="NI496" s="268"/>
      <c r="NJ496" s="268"/>
      <c r="NK496" s="268"/>
      <c r="NL496" s="268"/>
      <c r="NM496" s="268"/>
      <c r="NN496" s="268"/>
      <c r="NO496" s="268"/>
      <c r="NP496" s="268"/>
      <c r="NQ496" s="268"/>
      <c r="NR496" s="268"/>
      <c r="NS496" s="268"/>
      <c r="NT496" s="268"/>
      <c r="NU496" s="268"/>
      <c r="NV496" s="268"/>
      <c r="NW496" s="268"/>
      <c r="NX496" s="268"/>
      <c r="NY496" s="268"/>
      <c r="NZ496" s="268"/>
      <c r="OA496" s="268"/>
      <c r="OB496" s="268"/>
      <c r="OC496" s="268"/>
      <c r="OD496" s="268"/>
      <c r="OE496" s="268"/>
      <c r="OF496" s="268"/>
      <c r="OG496" s="268"/>
      <c r="OH496" s="268"/>
      <c r="OI496" s="268"/>
      <c r="OJ496" s="268"/>
      <c r="OK496" s="268"/>
      <c r="OL496" s="268"/>
      <c r="OM496" s="268"/>
      <c r="ON496" s="268"/>
      <c r="OO496" s="268"/>
      <c r="OP496" s="268"/>
      <c r="OQ496" s="268"/>
      <c r="OR496" s="268"/>
      <c r="OS496" s="268"/>
      <c r="OT496" s="268"/>
      <c r="OU496" s="268"/>
      <c r="OV496" s="268"/>
      <c r="OW496" s="268"/>
      <c r="OX496" s="268"/>
      <c r="OY496" s="268"/>
      <c r="OZ496" s="268"/>
      <c r="PA496" s="268"/>
      <c r="PB496" s="268"/>
      <c r="PC496" s="268"/>
      <c r="PD496" s="268"/>
      <c r="PE496" s="268"/>
      <c r="PF496" s="268"/>
      <c r="PG496" s="268"/>
      <c r="PH496" s="268"/>
      <c r="PI496" s="268"/>
      <c r="PJ496" s="268"/>
      <c r="PK496" s="268"/>
      <c r="PL496" s="268"/>
      <c r="PM496" s="268"/>
      <c r="PN496" s="268"/>
      <c r="PO496" s="268"/>
      <c r="PP496" s="268"/>
      <c r="PQ496" s="268"/>
      <c r="PR496" s="268"/>
      <c r="PS496" s="268"/>
      <c r="PT496" s="268"/>
      <c r="PU496" s="268"/>
      <c r="PV496" s="268"/>
      <c r="PW496" s="268"/>
      <c r="PX496" s="268"/>
      <c r="PY496" s="268"/>
      <c r="PZ496" s="268"/>
      <c r="QA496" s="268"/>
      <c r="QB496" s="268"/>
      <c r="QC496" s="268"/>
      <c r="QD496" s="268"/>
      <c r="QE496" s="268"/>
      <c r="QF496" s="268"/>
      <c r="QG496" s="268"/>
      <c r="QH496" s="268"/>
      <c r="QI496" s="268"/>
      <c r="QJ496" s="268"/>
      <c r="QK496" s="268"/>
      <c r="QL496" s="268"/>
      <c r="QM496" s="268"/>
      <c r="QN496" s="268"/>
      <c r="QO496" s="268"/>
      <c r="QP496" s="268"/>
      <c r="QQ496" s="268"/>
      <c r="QR496" s="268"/>
      <c r="QS496" s="268"/>
      <c r="QT496" s="268"/>
      <c r="QU496" s="268"/>
      <c r="QV496" s="268"/>
      <c r="QW496" s="268"/>
      <c r="QX496" s="268"/>
      <c r="QY496" s="268"/>
      <c r="QZ496" s="268"/>
      <c r="RA496" s="268"/>
      <c r="RB496" s="268"/>
      <c r="RC496" s="268"/>
      <c r="RD496" s="268"/>
      <c r="RE496" s="268"/>
      <c r="RF496" s="268"/>
      <c r="RG496" s="268"/>
      <c r="RH496" s="268"/>
      <c r="RI496" s="268"/>
      <c r="RJ496" s="268"/>
      <c r="RK496" s="268"/>
      <c r="RL496" s="268"/>
      <c r="RM496" s="268"/>
      <c r="RN496" s="268"/>
      <c r="RO496" s="268"/>
      <c r="RP496" s="268"/>
      <c r="RQ496" s="268"/>
      <c r="RR496" s="268"/>
      <c r="RS496" s="268"/>
      <c r="RT496" s="268"/>
      <c r="RU496" s="268"/>
      <c r="RV496" s="268"/>
      <c r="RW496" s="268"/>
      <c r="RX496" s="268"/>
      <c r="RY496" s="268"/>
      <c r="RZ496" s="268"/>
      <c r="SA496" s="268"/>
      <c r="SB496" s="268"/>
      <c r="SC496" s="268"/>
      <c r="SD496" s="268"/>
      <c r="SE496" s="268"/>
    </row>
    <row r="497" spans="8:499" s="288" customFormat="1" x14ac:dyDescent="0.2">
      <c r="H497" s="267"/>
      <c r="I497" s="267"/>
      <c r="J497" s="267"/>
      <c r="K497" s="267"/>
      <c r="L497" s="267"/>
      <c r="M497" s="267"/>
      <c r="N497" s="267"/>
      <c r="O497" s="267"/>
      <c r="P497" s="267"/>
      <c r="Q497" s="267"/>
      <c r="R497" s="267"/>
      <c r="S497" s="267"/>
      <c r="T497" s="267"/>
      <c r="U497" s="267"/>
      <c r="V497" s="267"/>
      <c r="W497" s="267"/>
      <c r="X497" s="267"/>
      <c r="Y497" s="267"/>
      <c r="Z497" s="267"/>
      <c r="AA497" s="267"/>
      <c r="AB497" s="267"/>
      <c r="AC497" s="267"/>
      <c r="AD497" s="267"/>
      <c r="AE497" s="267"/>
      <c r="AF497" s="267"/>
      <c r="AG497" s="267"/>
      <c r="AH497" s="267"/>
      <c r="AI497" s="267"/>
      <c r="AJ497" s="267"/>
      <c r="AK497" s="267"/>
      <c r="AL497" s="267"/>
      <c r="AM497" s="267"/>
      <c r="AN497" s="267"/>
      <c r="AO497" s="267"/>
      <c r="AP497" s="267"/>
      <c r="AQ497" s="267"/>
      <c r="AR497" s="267"/>
      <c r="AS497" s="267"/>
      <c r="AT497" s="267"/>
      <c r="AU497" s="267"/>
      <c r="AV497" s="267"/>
      <c r="AW497" s="267"/>
      <c r="AX497" s="267"/>
      <c r="AY497" s="267"/>
      <c r="AZ497" s="268"/>
      <c r="BA497" s="268"/>
      <c r="BB497" s="268"/>
      <c r="BC497" s="268"/>
      <c r="BD497" s="268"/>
      <c r="BE497" s="268"/>
      <c r="BF497" s="268"/>
      <c r="BG497" s="268"/>
      <c r="BH497" s="268"/>
      <c r="BI497" s="268"/>
      <c r="BJ497" s="268"/>
      <c r="BK497" s="268"/>
      <c r="BL497" s="268"/>
      <c r="BM497" s="268"/>
      <c r="BN497" s="268"/>
      <c r="BO497" s="268"/>
      <c r="BP497" s="268"/>
      <c r="BQ497" s="268"/>
      <c r="BR497" s="268"/>
      <c r="BS497" s="268"/>
      <c r="BT497" s="268"/>
      <c r="BU497" s="268"/>
      <c r="BV497" s="268"/>
      <c r="BW497" s="268"/>
      <c r="BX497" s="268"/>
      <c r="BY497" s="268"/>
      <c r="BZ497" s="268"/>
      <c r="CA497" s="268"/>
      <c r="CB497" s="268"/>
      <c r="CC497" s="268"/>
      <c r="CD497" s="268"/>
      <c r="CE497" s="268"/>
      <c r="CF497" s="268"/>
      <c r="CG497" s="268"/>
      <c r="CH497" s="268"/>
      <c r="CI497" s="268"/>
      <c r="CJ497" s="268"/>
      <c r="CK497" s="268"/>
      <c r="CL497" s="268"/>
      <c r="CM497" s="268"/>
      <c r="CN497" s="268"/>
      <c r="CO497" s="268"/>
      <c r="CP497" s="268"/>
      <c r="CQ497" s="268"/>
      <c r="CR497" s="268"/>
      <c r="CS497" s="268"/>
      <c r="CT497" s="268"/>
      <c r="CU497" s="268"/>
      <c r="CV497" s="268"/>
      <c r="CW497" s="268"/>
      <c r="CX497" s="268"/>
      <c r="CY497" s="268"/>
      <c r="CZ497" s="268"/>
      <c r="DA497" s="268"/>
      <c r="DB497" s="268"/>
      <c r="DC497" s="268"/>
      <c r="DD497" s="268"/>
      <c r="DE497" s="268"/>
      <c r="DF497" s="268"/>
      <c r="DG497" s="268"/>
      <c r="DH497" s="268"/>
      <c r="DI497" s="268"/>
      <c r="DJ497" s="268"/>
      <c r="DK497" s="268"/>
      <c r="DL497" s="268"/>
      <c r="DM497" s="268"/>
      <c r="DN497" s="268"/>
      <c r="DO497" s="268"/>
      <c r="DP497" s="268"/>
      <c r="DQ497" s="268"/>
      <c r="DR497" s="268"/>
      <c r="DS497" s="268"/>
      <c r="DT497" s="268"/>
      <c r="DU497" s="268"/>
      <c r="DV497" s="268"/>
      <c r="DW497" s="268"/>
      <c r="DX497" s="268"/>
      <c r="DY497" s="268"/>
      <c r="DZ497" s="268"/>
      <c r="EA497" s="268"/>
      <c r="EB497" s="268"/>
      <c r="EC497" s="268"/>
      <c r="ED497" s="268"/>
      <c r="EE497" s="268"/>
      <c r="EF497" s="268"/>
      <c r="EG497" s="268"/>
      <c r="EH497" s="268"/>
      <c r="EI497" s="268"/>
      <c r="EJ497" s="268"/>
      <c r="EK497" s="268"/>
      <c r="EL497" s="268"/>
      <c r="EM497" s="268"/>
      <c r="EN497" s="268"/>
      <c r="EO497" s="268"/>
      <c r="EP497" s="268"/>
      <c r="EQ497" s="268"/>
      <c r="ER497" s="268"/>
      <c r="ES497" s="268"/>
      <c r="ET497" s="268"/>
      <c r="EU497" s="268"/>
      <c r="EV497" s="268"/>
      <c r="EW497" s="268"/>
      <c r="EX497" s="268"/>
      <c r="EY497" s="268"/>
      <c r="EZ497" s="268"/>
      <c r="FA497" s="268"/>
      <c r="FB497" s="268"/>
      <c r="FC497" s="268"/>
      <c r="FD497" s="268"/>
      <c r="FE497" s="268"/>
      <c r="FF497" s="268"/>
      <c r="FG497" s="268"/>
      <c r="FH497" s="268"/>
      <c r="FI497" s="268"/>
      <c r="FJ497" s="268"/>
      <c r="FK497" s="268"/>
      <c r="FL497" s="268"/>
      <c r="FM497" s="268"/>
      <c r="FN497" s="268"/>
      <c r="FO497" s="268"/>
      <c r="FP497" s="268"/>
      <c r="FQ497" s="268"/>
      <c r="FR497" s="268"/>
      <c r="FS497" s="268"/>
      <c r="FT497" s="268"/>
      <c r="FU497" s="268"/>
      <c r="FV497" s="268"/>
      <c r="FW497" s="268"/>
      <c r="FX497" s="268"/>
      <c r="FY497" s="268"/>
      <c r="FZ497" s="268"/>
      <c r="GA497" s="268"/>
      <c r="GB497" s="268"/>
      <c r="GC497" s="268"/>
      <c r="GD497" s="268"/>
      <c r="GE497" s="268"/>
      <c r="GF497" s="268"/>
      <c r="GG497" s="268"/>
      <c r="GH497" s="268"/>
      <c r="GI497" s="268"/>
      <c r="GJ497" s="268"/>
      <c r="GK497" s="268"/>
      <c r="GL497" s="268"/>
      <c r="GM497" s="268"/>
      <c r="GN497" s="268"/>
      <c r="GO497" s="268"/>
      <c r="GP497" s="268"/>
      <c r="GQ497" s="268"/>
      <c r="GR497" s="268"/>
      <c r="GS497" s="268"/>
      <c r="GT497" s="268"/>
      <c r="GU497" s="268"/>
      <c r="GV497" s="268"/>
      <c r="GW497" s="268"/>
      <c r="GX497" s="268"/>
      <c r="GY497" s="268"/>
      <c r="GZ497" s="268"/>
      <c r="HA497" s="268"/>
      <c r="HB497" s="268"/>
      <c r="HC497" s="268"/>
      <c r="HD497" s="268"/>
      <c r="HE497" s="268"/>
      <c r="HF497" s="268"/>
      <c r="HG497" s="268"/>
      <c r="HH497" s="268"/>
      <c r="HI497" s="268"/>
      <c r="HJ497" s="268"/>
      <c r="HK497" s="268"/>
      <c r="HL497" s="268"/>
      <c r="HM497" s="268"/>
      <c r="HN497" s="268"/>
      <c r="HO497" s="268"/>
      <c r="HP497" s="268"/>
      <c r="HQ497" s="268"/>
      <c r="HR497" s="268"/>
      <c r="HS497" s="268"/>
      <c r="HT497" s="268"/>
      <c r="HU497" s="268"/>
      <c r="HV497" s="268"/>
      <c r="HW497" s="268"/>
      <c r="HX497" s="268"/>
      <c r="HY497" s="268"/>
      <c r="HZ497" s="268"/>
      <c r="IA497" s="268"/>
      <c r="IB497" s="268"/>
      <c r="IC497" s="268"/>
      <c r="ID497" s="268"/>
      <c r="IE497" s="268"/>
      <c r="IF497" s="268"/>
      <c r="IG497" s="268"/>
      <c r="IH497" s="268"/>
      <c r="II497" s="268"/>
      <c r="IJ497" s="268"/>
      <c r="IK497" s="268"/>
      <c r="IL497" s="268"/>
      <c r="IM497" s="268"/>
      <c r="IN497" s="268"/>
      <c r="IO497" s="268"/>
      <c r="IP497" s="268"/>
      <c r="IQ497" s="268"/>
      <c r="IR497" s="268"/>
      <c r="IS497" s="268"/>
      <c r="IT497" s="268"/>
      <c r="IU497" s="268"/>
      <c r="IV497" s="268"/>
      <c r="IW497" s="268"/>
      <c r="IX497" s="268"/>
      <c r="IY497" s="268"/>
      <c r="IZ497" s="268"/>
      <c r="JA497" s="268"/>
      <c r="JB497" s="268"/>
      <c r="JC497" s="268"/>
      <c r="JD497" s="268"/>
      <c r="JE497" s="268"/>
      <c r="JF497" s="268"/>
      <c r="JG497" s="268"/>
      <c r="JH497" s="268"/>
      <c r="JI497" s="268"/>
      <c r="JJ497" s="268"/>
      <c r="JK497" s="268"/>
      <c r="JL497" s="268"/>
      <c r="JM497" s="268"/>
      <c r="JN497" s="268"/>
      <c r="JO497" s="268"/>
      <c r="JP497" s="268"/>
      <c r="JQ497" s="268"/>
      <c r="JR497" s="268"/>
      <c r="JS497" s="268"/>
      <c r="JT497" s="268"/>
      <c r="JU497" s="268"/>
      <c r="JV497" s="268"/>
      <c r="JW497" s="268"/>
      <c r="JX497" s="268"/>
      <c r="JY497" s="268"/>
      <c r="JZ497" s="268"/>
      <c r="KA497" s="268"/>
      <c r="KB497" s="268"/>
      <c r="KC497" s="268"/>
      <c r="KD497" s="268"/>
      <c r="KE497" s="268"/>
      <c r="KF497" s="268"/>
      <c r="KG497" s="268"/>
      <c r="KH497" s="268"/>
      <c r="KI497" s="268"/>
      <c r="KJ497" s="268"/>
      <c r="KK497" s="268"/>
      <c r="KL497" s="268"/>
      <c r="KM497" s="268"/>
      <c r="KN497" s="268"/>
      <c r="KO497" s="268"/>
      <c r="KP497" s="268"/>
      <c r="KQ497" s="268"/>
      <c r="KR497" s="268"/>
      <c r="KS497" s="268"/>
      <c r="KT497" s="268"/>
      <c r="KU497" s="268"/>
      <c r="KV497" s="268"/>
      <c r="KW497" s="268"/>
      <c r="KX497" s="268"/>
      <c r="KY497" s="268"/>
      <c r="KZ497" s="268"/>
      <c r="LA497" s="268"/>
      <c r="LB497" s="268"/>
      <c r="LC497" s="268"/>
      <c r="LD497" s="268"/>
      <c r="LE497" s="268"/>
      <c r="LF497" s="268"/>
      <c r="LG497" s="268"/>
      <c r="LH497" s="268"/>
      <c r="LI497" s="268"/>
      <c r="LJ497" s="268"/>
      <c r="LK497" s="268"/>
      <c r="LL497" s="268"/>
      <c r="LM497" s="268"/>
      <c r="LN497" s="268"/>
      <c r="LO497" s="268"/>
      <c r="LP497" s="268"/>
      <c r="LQ497" s="268"/>
      <c r="LR497" s="268"/>
      <c r="LS497" s="268"/>
      <c r="LT497" s="268"/>
      <c r="LU497" s="268"/>
      <c r="LV497" s="268"/>
      <c r="LW497" s="268"/>
      <c r="LX497" s="268"/>
      <c r="LY497" s="268"/>
      <c r="LZ497" s="268"/>
      <c r="MA497" s="268"/>
      <c r="MB497" s="268"/>
      <c r="MC497" s="268"/>
      <c r="MD497" s="268"/>
      <c r="ME497" s="268"/>
      <c r="MF497" s="268"/>
      <c r="MG497" s="268"/>
      <c r="MH497" s="268"/>
      <c r="MI497" s="268"/>
      <c r="MJ497" s="268"/>
      <c r="MK497" s="268"/>
      <c r="ML497" s="268"/>
      <c r="MM497" s="268"/>
      <c r="MN497" s="268"/>
      <c r="MO497" s="268"/>
      <c r="MP497" s="268"/>
      <c r="MQ497" s="268"/>
      <c r="MR497" s="268"/>
      <c r="MS497" s="268"/>
      <c r="MT497" s="268"/>
      <c r="MU497" s="268"/>
      <c r="MV497" s="268"/>
      <c r="MW497" s="268"/>
      <c r="MX497" s="268"/>
      <c r="MY497" s="268"/>
      <c r="MZ497" s="268"/>
      <c r="NA497" s="268"/>
      <c r="NB497" s="268"/>
      <c r="NC497" s="268"/>
      <c r="ND497" s="268"/>
      <c r="NE497" s="268"/>
      <c r="NF497" s="268"/>
      <c r="NG497" s="268"/>
      <c r="NH497" s="268"/>
      <c r="NI497" s="268"/>
      <c r="NJ497" s="268"/>
      <c r="NK497" s="268"/>
      <c r="NL497" s="268"/>
      <c r="NM497" s="268"/>
      <c r="NN497" s="268"/>
      <c r="NO497" s="268"/>
      <c r="NP497" s="268"/>
      <c r="NQ497" s="268"/>
      <c r="NR497" s="268"/>
      <c r="NS497" s="268"/>
      <c r="NT497" s="268"/>
      <c r="NU497" s="268"/>
      <c r="NV497" s="268"/>
      <c r="NW497" s="268"/>
      <c r="NX497" s="268"/>
      <c r="NY497" s="268"/>
      <c r="NZ497" s="268"/>
      <c r="OA497" s="268"/>
      <c r="OB497" s="268"/>
      <c r="OC497" s="268"/>
      <c r="OD497" s="268"/>
      <c r="OE497" s="268"/>
      <c r="OF497" s="268"/>
      <c r="OG497" s="268"/>
      <c r="OH497" s="268"/>
      <c r="OI497" s="268"/>
      <c r="OJ497" s="268"/>
      <c r="OK497" s="268"/>
      <c r="OL497" s="268"/>
      <c r="OM497" s="268"/>
      <c r="ON497" s="268"/>
      <c r="OO497" s="268"/>
      <c r="OP497" s="268"/>
      <c r="OQ497" s="268"/>
      <c r="OR497" s="268"/>
      <c r="OS497" s="268"/>
      <c r="OT497" s="268"/>
      <c r="OU497" s="268"/>
      <c r="OV497" s="268"/>
      <c r="OW497" s="268"/>
      <c r="OX497" s="268"/>
      <c r="OY497" s="268"/>
      <c r="OZ497" s="268"/>
      <c r="PA497" s="268"/>
      <c r="PB497" s="268"/>
      <c r="PC497" s="268"/>
      <c r="PD497" s="268"/>
      <c r="PE497" s="268"/>
      <c r="PF497" s="268"/>
      <c r="PG497" s="268"/>
      <c r="PH497" s="268"/>
      <c r="PI497" s="268"/>
      <c r="PJ497" s="268"/>
      <c r="PK497" s="268"/>
      <c r="PL497" s="268"/>
      <c r="PM497" s="268"/>
      <c r="PN497" s="268"/>
      <c r="PO497" s="268"/>
      <c r="PP497" s="268"/>
      <c r="PQ497" s="268"/>
      <c r="PR497" s="268"/>
      <c r="PS497" s="268"/>
      <c r="PT497" s="268"/>
      <c r="PU497" s="268"/>
      <c r="PV497" s="268"/>
      <c r="PW497" s="268"/>
      <c r="PX497" s="268"/>
      <c r="PY497" s="268"/>
      <c r="PZ497" s="268"/>
      <c r="QA497" s="268"/>
      <c r="QB497" s="268"/>
      <c r="QC497" s="268"/>
      <c r="QD497" s="268"/>
      <c r="QE497" s="268"/>
      <c r="QF497" s="268"/>
      <c r="QG497" s="268"/>
      <c r="QH497" s="268"/>
      <c r="QI497" s="268"/>
      <c r="QJ497" s="268"/>
      <c r="QK497" s="268"/>
      <c r="QL497" s="268"/>
      <c r="QM497" s="268"/>
      <c r="QN497" s="268"/>
      <c r="QO497" s="268"/>
      <c r="QP497" s="268"/>
      <c r="QQ497" s="268"/>
      <c r="QR497" s="268"/>
      <c r="QS497" s="268"/>
      <c r="QT497" s="268"/>
      <c r="QU497" s="268"/>
      <c r="QV497" s="268"/>
      <c r="QW497" s="268"/>
      <c r="QX497" s="268"/>
      <c r="QY497" s="268"/>
      <c r="QZ497" s="268"/>
      <c r="RA497" s="268"/>
      <c r="RB497" s="268"/>
      <c r="RC497" s="268"/>
      <c r="RD497" s="268"/>
      <c r="RE497" s="268"/>
      <c r="RF497" s="268"/>
      <c r="RG497" s="268"/>
      <c r="RH497" s="268"/>
      <c r="RI497" s="268"/>
      <c r="RJ497" s="268"/>
      <c r="RK497" s="268"/>
      <c r="RL497" s="268"/>
      <c r="RM497" s="268"/>
      <c r="RN497" s="268"/>
      <c r="RO497" s="268"/>
      <c r="RP497" s="268"/>
      <c r="RQ497" s="268"/>
      <c r="RR497" s="268"/>
      <c r="RS497" s="268"/>
      <c r="RT497" s="268"/>
      <c r="RU497" s="268"/>
      <c r="RV497" s="268"/>
      <c r="RW497" s="268"/>
      <c r="RX497" s="268"/>
      <c r="RY497" s="268"/>
      <c r="RZ497" s="268"/>
      <c r="SA497" s="268"/>
      <c r="SB497" s="268"/>
      <c r="SC497" s="268"/>
      <c r="SD497" s="268"/>
      <c r="SE497" s="268"/>
    </row>
    <row r="498" spans="8:499" s="288" customFormat="1" x14ac:dyDescent="0.2">
      <c r="H498" s="267"/>
      <c r="I498" s="267"/>
      <c r="J498" s="267"/>
      <c r="K498" s="267"/>
      <c r="L498" s="267"/>
      <c r="M498" s="267"/>
      <c r="N498" s="267"/>
      <c r="O498" s="267"/>
      <c r="P498" s="267"/>
      <c r="Q498" s="267"/>
      <c r="R498" s="267"/>
      <c r="S498" s="267"/>
      <c r="T498" s="267"/>
      <c r="U498" s="267"/>
      <c r="V498" s="267"/>
      <c r="W498" s="267"/>
      <c r="X498" s="267"/>
      <c r="Y498" s="267"/>
      <c r="Z498" s="267"/>
      <c r="AA498" s="267"/>
      <c r="AB498" s="267"/>
      <c r="AC498" s="267"/>
      <c r="AD498" s="267"/>
      <c r="AE498" s="267"/>
      <c r="AF498" s="267"/>
      <c r="AG498" s="267"/>
      <c r="AH498" s="267"/>
      <c r="AI498" s="267"/>
      <c r="AJ498" s="267"/>
      <c r="AK498" s="267"/>
      <c r="AL498" s="267"/>
      <c r="AM498" s="267"/>
      <c r="AN498" s="267"/>
      <c r="AO498" s="267"/>
      <c r="AP498" s="267"/>
      <c r="AQ498" s="267"/>
      <c r="AR498" s="267"/>
      <c r="AS498" s="267"/>
      <c r="AT498" s="267"/>
      <c r="AU498" s="267"/>
      <c r="AV498" s="267"/>
      <c r="AW498" s="267"/>
      <c r="AX498" s="267"/>
      <c r="AY498" s="267"/>
      <c r="AZ498" s="268"/>
      <c r="BA498" s="268"/>
      <c r="BB498" s="268"/>
      <c r="BC498" s="268"/>
      <c r="BD498" s="268"/>
      <c r="BE498" s="268"/>
      <c r="BF498" s="268"/>
      <c r="BG498" s="268"/>
      <c r="BH498" s="268"/>
      <c r="BI498" s="268"/>
      <c r="BJ498" s="268"/>
      <c r="BK498" s="268"/>
      <c r="BL498" s="268"/>
      <c r="BM498" s="268"/>
      <c r="BN498" s="268"/>
      <c r="BO498" s="268"/>
      <c r="BP498" s="268"/>
      <c r="BQ498" s="268"/>
      <c r="BR498" s="268"/>
      <c r="BS498" s="268"/>
      <c r="BT498" s="268"/>
      <c r="BU498" s="268"/>
      <c r="BV498" s="268"/>
      <c r="BW498" s="268"/>
      <c r="BX498" s="268"/>
      <c r="BY498" s="268"/>
      <c r="BZ498" s="268"/>
      <c r="CA498" s="268"/>
      <c r="CB498" s="268"/>
      <c r="CC498" s="268"/>
      <c r="CD498" s="268"/>
      <c r="CE498" s="268"/>
      <c r="CF498" s="268"/>
      <c r="CG498" s="268"/>
      <c r="CH498" s="268"/>
      <c r="CI498" s="268"/>
      <c r="CJ498" s="268"/>
      <c r="CK498" s="268"/>
      <c r="CL498" s="268"/>
      <c r="CM498" s="268"/>
      <c r="CN498" s="268"/>
      <c r="CO498" s="268"/>
      <c r="CP498" s="268"/>
      <c r="CQ498" s="268"/>
      <c r="CR498" s="268"/>
      <c r="CS498" s="268"/>
      <c r="CT498" s="268"/>
      <c r="CU498" s="268"/>
      <c r="CV498" s="268"/>
      <c r="CW498" s="268"/>
      <c r="CX498" s="268"/>
      <c r="CY498" s="268"/>
      <c r="CZ498" s="268"/>
      <c r="DA498" s="268"/>
      <c r="DB498" s="268"/>
      <c r="DC498" s="268"/>
      <c r="DD498" s="268"/>
      <c r="DE498" s="268"/>
      <c r="DF498" s="268"/>
      <c r="DG498" s="268"/>
      <c r="DH498" s="268"/>
      <c r="DI498" s="268"/>
      <c r="DJ498" s="268"/>
      <c r="DK498" s="268"/>
      <c r="DL498" s="268"/>
      <c r="DM498" s="268"/>
      <c r="DN498" s="268"/>
      <c r="DO498" s="268"/>
      <c r="DP498" s="268"/>
      <c r="DQ498" s="268"/>
      <c r="DR498" s="268"/>
      <c r="DS498" s="268"/>
      <c r="DT498" s="268"/>
      <c r="DU498" s="268"/>
      <c r="DV498" s="268"/>
      <c r="DW498" s="268"/>
      <c r="DX498" s="268"/>
      <c r="DY498" s="268"/>
      <c r="DZ498" s="268"/>
      <c r="EA498" s="268"/>
      <c r="EB498" s="268"/>
      <c r="EC498" s="268"/>
      <c r="ED498" s="268"/>
      <c r="EE498" s="268"/>
      <c r="EF498" s="268"/>
      <c r="EG498" s="268"/>
      <c r="EH498" s="268"/>
      <c r="EI498" s="268"/>
      <c r="EJ498" s="268"/>
      <c r="EK498" s="268"/>
      <c r="EL498" s="268"/>
      <c r="EM498" s="268"/>
      <c r="EN498" s="268"/>
      <c r="EO498" s="268"/>
      <c r="EP498" s="268"/>
      <c r="EQ498" s="268"/>
      <c r="ER498" s="268"/>
      <c r="ES498" s="268"/>
      <c r="ET498" s="268"/>
      <c r="EU498" s="268"/>
      <c r="EV498" s="268"/>
      <c r="EW498" s="268"/>
      <c r="EX498" s="268"/>
      <c r="EY498" s="268"/>
      <c r="EZ498" s="268"/>
      <c r="FA498" s="268"/>
      <c r="FB498" s="268"/>
      <c r="FC498" s="268"/>
      <c r="FD498" s="268"/>
      <c r="FE498" s="268"/>
      <c r="FF498" s="268"/>
      <c r="FG498" s="268"/>
      <c r="FH498" s="268"/>
      <c r="FI498" s="268"/>
      <c r="FJ498" s="268"/>
      <c r="FK498" s="268"/>
      <c r="FL498" s="268"/>
      <c r="FM498" s="268"/>
      <c r="FN498" s="268"/>
      <c r="FO498" s="268"/>
      <c r="FP498" s="268"/>
      <c r="FQ498" s="268"/>
      <c r="FR498" s="268"/>
      <c r="FS498" s="268"/>
      <c r="FT498" s="268"/>
      <c r="FU498" s="268"/>
      <c r="FV498" s="268"/>
      <c r="FW498" s="268"/>
      <c r="FX498" s="268"/>
      <c r="FY498" s="268"/>
      <c r="FZ498" s="268"/>
      <c r="GA498" s="268"/>
      <c r="GB498" s="268"/>
      <c r="GC498" s="268"/>
      <c r="GD498" s="268"/>
      <c r="GE498" s="268"/>
      <c r="GF498" s="268"/>
      <c r="GG498" s="268"/>
      <c r="GH498" s="268"/>
      <c r="GI498" s="268"/>
      <c r="GJ498" s="268"/>
      <c r="GK498" s="268"/>
      <c r="GL498" s="268"/>
      <c r="GM498" s="268"/>
      <c r="GN498" s="268"/>
      <c r="GO498" s="268"/>
      <c r="GP498" s="268"/>
      <c r="GQ498" s="268"/>
      <c r="GR498" s="268"/>
      <c r="GS498" s="268"/>
      <c r="GT498" s="268"/>
      <c r="GU498" s="268"/>
      <c r="GV498" s="268"/>
      <c r="GW498" s="268"/>
      <c r="GX498" s="268"/>
      <c r="GY498" s="268"/>
      <c r="GZ498" s="268"/>
      <c r="HA498" s="268"/>
      <c r="HB498" s="268"/>
      <c r="HC498" s="268"/>
      <c r="HD498" s="268"/>
      <c r="HE498" s="268"/>
      <c r="HF498" s="268"/>
      <c r="HG498" s="268"/>
      <c r="HH498" s="268"/>
      <c r="HI498" s="268"/>
      <c r="HJ498" s="268"/>
      <c r="HK498" s="268"/>
      <c r="HL498" s="268"/>
      <c r="HM498" s="268"/>
      <c r="HN498" s="268"/>
      <c r="HO498" s="268"/>
      <c r="HP498" s="268"/>
      <c r="HQ498" s="268"/>
      <c r="HR498" s="268"/>
      <c r="HS498" s="268"/>
      <c r="HT498" s="268"/>
      <c r="HU498" s="268"/>
      <c r="HV498" s="268"/>
      <c r="HW498" s="268"/>
      <c r="HX498" s="268"/>
      <c r="HY498" s="268"/>
      <c r="HZ498" s="268"/>
      <c r="IA498" s="268"/>
      <c r="IB498" s="268"/>
      <c r="IC498" s="268"/>
      <c r="ID498" s="268"/>
      <c r="IE498" s="268"/>
      <c r="IF498" s="268"/>
      <c r="IG498" s="268"/>
      <c r="IH498" s="268"/>
      <c r="II498" s="268"/>
      <c r="IJ498" s="268"/>
      <c r="IK498" s="268"/>
      <c r="IL498" s="268"/>
      <c r="IM498" s="268"/>
      <c r="IN498" s="268"/>
      <c r="IO498" s="268"/>
      <c r="IP498" s="268"/>
      <c r="IQ498" s="268"/>
      <c r="IR498" s="268"/>
      <c r="IS498" s="268"/>
      <c r="IT498" s="268"/>
      <c r="IU498" s="268"/>
      <c r="IV498" s="268"/>
      <c r="IW498" s="268"/>
      <c r="IX498" s="268"/>
      <c r="IY498" s="268"/>
      <c r="IZ498" s="268"/>
      <c r="JA498" s="268"/>
      <c r="JB498" s="268"/>
      <c r="JC498" s="268"/>
      <c r="JD498" s="268"/>
      <c r="JE498" s="268"/>
      <c r="JF498" s="268"/>
      <c r="JG498" s="268"/>
      <c r="JH498" s="268"/>
      <c r="JI498" s="268"/>
      <c r="JJ498" s="268"/>
      <c r="JK498" s="268"/>
      <c r="JL498" s="268"/>
      <c r="JM498" s="268"/>
      <c r="JN498" s="268"/>
      <c r="JO498" s="268"/>
      <c r="JP498" s="268"/>
      <c r="JQ498" s="268"/>
      <c r="JR498" s="268"/>
      <c r="JS498" s="268"/>
      <c r="JT498" s="268"/>
      <c r="JU498" s="268"/>
      <c r="JV498" s="268"/>
      <c r="JW498" s="268"/>
      <c r="JX498" s="268"/>
      <c r="JY498" s="268"/>
      <c r="JZ498" s="268"/>
      <c r="KA498" s="268"/>
      <c r="KB498" s="268"/>
      <c r="KC498" s="268"/>
      <c r="KD498" s="268"/>
      <c r="KE498" s="268"/>
      <c r="KF498" s="268"/>
      <c r="KG498" s="268"/>
      <c r="KH498" s="268"/>
      <c r="KI498" s="268"/>
      <c r="KJ498" s="268"/>
      <c r="KK498" s="268"/>
      <c r="KL498" s="268"/>
      <c r="KM498" s="268"/>
      <c r="KN498" s="268"/>
      <c r="KO498" s="268"/>
      <c r="KP498" s="268"/>
      <c r="KQ498" s="268"/>
      <c r="KR498" s="268"/>
      <c r="KS498" s="268"/>
      <c r="KT498" s="268"/>
      <c r="KU498" s="268"/>
      <c r="KV498" s="268"/>
      <c r="KW498" s="268"/>
      <c r="KX498" s="268"/>
      <c r="KY498" s="268"/>
      <c r="KZ498" s="268"/>
      <c r="LA498" s="268"/>
      <c r="LB498" s="268"/>
      <c r="LC498" s="268"/>
      <c r="LD498" s="268"/>
      <c r="LE498" s="268"/>
      <c r="LF498" s="268"/>
      <c r="LG498" s="268"/>
      <c r="LH498" s="268"/>
      <c r="LI498" s="268"/>
      <c r="LJ498" s="268"/>
      <c r="LK498" s="268"/>
      <c r="LL498" s="268"/>
      <c r="LM498" s="268"/>
      <c r="LN498" s="268"/>
      <c r="LO498" s="268"/>
      <c r="LP498" s="268"/>
      <c r="LQ498" s="268"/>
      <c r="LR498" s="268"/>
      <c r="LS498" s="268"/>
      <c r="LT498" s="268"/>
      <c r="LU498" s="268"/>
      <c r="LV498" s="268"/>
      <c r="LW498" s="268"/>
      <c r="LX498" s="268"/>
      <c r="LY498" s="268"/>
      <c r="LZ498" s="268"/>
      <c r="MA498" s="268"/>
      <c r="MB498" s="268"/>
      <c r="MC498" s="268"/>
      <c r="MD498" s="268"/>
      <c r="ME498" s="268"/>
      <c r="MF498" s="268"/>
      <c r="MG498" s="268"/>
      <c r="MH498" s="268"/>
      <c r="MI498" s="268"/>
      <c r="MJ498" s="268"/>
      <c r="MK498" s="268"/>
      <c r="ML498" s="268"/>
      <c r="MM498" s="268"/>
      <c r="MN498" s="268"/>
      <c r="MO498" s="268"/>
      <c r="MP498" s="268"/>
      <c r="MQ498" s="268"/>
      <c r="MR498" s="268"/>
      <c r="MS498" s="268"/>
      <c r="MT498" s="268"/>
      <c r="MU498" s="268"/>
      <c r="MV498" s="268"/>
      <c r="MW498" s="268"/>
      <c r="MX498" s="268"/>
      <c r="MY498" s="268"/>
      <c r="MZ498" s="268"/>
      <c r="NA498" s="268"/>
      <c r="NB498" s="268"/>
      <c r="NC498" s="268"/>
      <c r="ND498" s="268"/>
      <c r="NE498" s="268"/>
      <c r="NF498" s="268"/>
      <c r="NG498" s="268"/>
      <c r="NH498" s="268"/>
      <c r="NI498" s="268"/>
      <c r="NJ498" s="268"/>
      <c r="NK498" s="268"/>
      <c r="NL498" s="268"/>
      <c r="NM498" s="268"/>
      <c r="NN498" s="268"/>
      <c r="NO498" s="268"/>
      <c r="NP498" s="268"/>
      <c r="NQ498" s="268"/>
      <c r="NR498" s="268"/>
      <c r="NS498" s="268"/>
      <c r="NT498" s="268"/>
      <c r="NU498" s="268"/>
      <c r="NV498" s="268"/>
      <c r="NW498" s="268"/>
      <c r="NX498" s="268"/>
      <c r="NY498" s="268"/>
      <c r="NZ498" s="268"/>
      <c r="OA498" s="268"/>
      <c r="OB498" s="268"/>
      <c r="OC498" s="268"/>
      <c r="OD498" s="268"/>
      <c r="OE498" s="268"/>
      <c r="OF498" s="268"/>
      <c r="OG498" s="268"/>
      <c r="OH498" s="268"/>
      <c r="OI498" s="268"/>
      <c r="OJ498" s="268"/>
      <c r="OK498" s="268"/>
      <c r="OL498" s="268"/>
      <c r="OM498" s="268"/>
      <c r="ON498" s="268"/>
      <c r="OO498" s="268"/>
      <c r="OP498" s="268"/>
      <c r="OQ498" s="268"/>
      <c r="OR498" s="268"/>
      <c r="OS498" s="268"/>
      <c r="OT498" s="268"/>
      <c r="OU498" s="268"/>
      <c r="OV498" s="268"/>
      <c r="OW498" s="268"/>
      <c r="OX498" s="268"/>
      <c r="OY498" s="268"/>
      <c r="OZ498" s="268"/>
      <c r="PA498" s="268"/>
      <c r="PB498" s="268"/>
      <c r="PC498" s="268"/>
      <c r="PD498" s="268"/>
      <c r="PE498" s="268"/>
      <c r="PF498" s="268"/>
      <c r="PG498" s="268"/>
      <c r="PH498" s="268"/>
      <c r="PI498" s="268"/>
      <c r="PJ498" s="268"/>
      <c r="PK498" s="268"/>
      <c r="PL498" s="268"/>
      <c r="PM498" s="268"/>
      <c r="PN498" s="268"/>
      <c r="PO498" s="268"/>
      <c r="PP498" s="268"/>
      <c r="PQ498" s="268"/>
      <c r="PR498" s="268"/>
      <c r="PS498" s="268"/>
      <c r="PT498" s="268"/>
      <c r="PU498" s="268"/>
      <c r="PV498" s="268"/>
      <c r="PW498" s="268"/>
      <c r="PX498" s="268"/>
      <c r="PY498" s="268"/>
      <c r="PZ498" s="268"/>
      <c r="QA498" s="268"/>
      <c r="QB498" s="268"/>
      <c r="QC498" s="268"/>
      <c r="QD498" s="268"/>
      <c r="QE498" s="268"/>
      <c r="QF498" s="268"/>
      <c r="QG498" s="268"/>
      <c r="QH498" s="268"/>
      <c r="QI498" s="268"/>
      <c r="QJ498" s="268"/>
      <c r="QK498" s="268"/>
      <c r="QL498" s="268"/>
      <c r="QM498" s="268"/>
      <c r="QN498" s="268"/>
      <c r="QO498" s="268"/>
      <c r="QP498" s="268"/>
      <c r="QQ498" s="268"/>
      <c r="QR498" s="268"/>
      <c r="QS498" s="268"/>
      <c r="QT498" s="268"/>
      <c r="QU498" s="268"/>
      <c r="QV498" s="268"/>
      <c r="QW498" s="268"/>
      <c r="QX498" s="268"/>
      <c r="QY498" s="268"/>
      <c r="QZ498" s="268"/>
      <c r="RA498" s="268"/>
      <c r="RB498" s="268"/>
      <c r="RC498" s="268"/>
      <c r="RD498" s="268"/>
      <c r="RE498" s="268"/>
      <c r="RF498" s="268"/>
      <c r="RG498" s="268"/>
      <c r="RH498" s="268"/>
      <c r="RI498" s="268"/>
      <c r="RJ498" s="268"/>
      <c r="RK498" s="268"/>
      <c r="RL498" s="268"/>
      <c r="RM498" s="268"/>
      <c r="RN498" s="268"/>
      <c r="RO498" s="268"/>
      <c r="RP498" s="268"/>
      <c r="RQ498" s="268"/>
      <c r="RR498" s="268"/>
      <c r="RS498" s="268"/>
      <c r="RT498" s="268"/>
      <c r="RU498" s="268"/>
      <c r="RV498" s="268"/>
      <c r="RW498" s="268"/>
      <c r="RX498" s="268"/>
      <c r="RY498" s="268"/>
      <c r="RZ498" s="268"/>
      <c r="SA498" s="268"/>
      <c r="SB498" s="268"/>
      <c r="SC498" s="268"/>
      <c r="SD498" s="268"/>
      <c r="SE498" s="268"/>
    </row>
    <row r="499" spans="8:499" s="288" customFormat="1" x14ac:dyDescent="0.2">
      <c r="H499" s="267"/>
      <c r="I499" s="267"/>
      <c r="J499" s="267"/>
      <c r="K499" s="267"/>
      <c r="L499" s="267"/>
      <c r="M499" s="267"/>
      <c r="N499" s="267"/>
      <c r="O499" s="267"/>
      <c r="P499" s="267"/>
      <c r="Q499" s="267"/>
      <c r="R499" s="267"/>
      <c r="S499" s="267"/>
      <c r="T499" s="267"/>
      <c r="U499" s="267"/>
      <c r="V499" s="267"/>
      <c r="W499" s="267"/>
      <c r="X499" s="267"/>
      <c r="Y499" s="267"/>
      <c r="Z499" s="267"/>
      <c r="AA499" s="267"/>
      <c r="AB499" s="267"/>
      <c r="AC499" s="267"/>
      <c r="AD499" s="267"/>
      <c r="AE499" s="267"/>
      <c r="AF499" s="267"/>
      <c r="AG499" s="267"/>
      <c r="AH499" s="267"/>
      <c r="AI499" s="267"/>
      <c r="AJ499" s="267"/>
      <c r="AK499" s="267"/>
      <c r="AL499" s="267"/>
      <c r="AM499" s="267"/>
      <c r="AN499" s="267"/>
      <c r="AO499" s="267"/>
      <c r="AP499" s="267"/>
      <c r="AQ499" s="267"/>
      <c r="AR499" s="267"/>
      <c r="AS499" s="267"/>
      <c r="AT499" s="267"/>
      <c r="AU499" s="267"/>
      <c r="AV499" s="267"/>
      <c r="AW499" s="267"/>
      <c r="AX499" s="267"/>
      <c r="AY499" s="267"/>
      <c r="AZ499" s="268"/>
      <c r="BA499" s="268"/>
      <c r="BB499" s="268"/>
      <c r="BC499" s="268"/>
      <c r="BD499" s="268"/>
      <c r="BE499" s="268"/>
      <c r="BF499" s="268"/>
      <c r="BG499" s="268"/>
      <c r="BH499" s="268"/>
      <c r="BI499" s="268"/>
      <c r="BJ499" s="268"/>
      <c r="BK499" s="268"/>
      <c r="BL499" s="268"/>
      <c r="BM499" s="268"/>
      <c r="BN499" s="268"/>
      <c r="BO499" s="268"/>
      <c r="BP499" s="268"/>
      <c r="BQ499" s="268"/>
      <c r="BR499" s="268"/>
      <c r="BS499" s="268"/>
      <c r="BT499" s="268"/>
      <c r="BU499" s="268"/>
      <c r="BV499" s="268"/>
      <c r="BW499" s="268"/>
      <c r="BX499" s="268"/>
      <c r="BY499" s="268"/>
      <c r="BZ499" s="268"/>
      <c r="CA499" s="268"/>
      <c r="CB499" s="268"/>
      <c r="CC499" s="268"/>
      <c r="CD499" s="268"/>
      <c r="CE499" s="268"/>
      <c r="CF499" s="268"/>
      <c r="CG499" s="268"/>
      <c r="CH499" s="268"/>
      <c r="CI499" s="268"/>
      <c r="CJ499" s="268"/>
      <c r="CK499" s="268"/>
      <c r="CL499" s="268"/>
      <c r="CM499" s="268"/>
      <c r="CN499" s="268"/>
      <c r="CO499" s="268"/>
      <c r="CP499" s="268"/>
      <c r="CQ499" s="268"/>
      <c r="CR499" s="268"/>
      <c r="CS499" s="268"/>
      <c r="CT499" s="268"/>
      <c r="CU499" s="268"/>
      <c r="CV499" s="268"/>
      <c r="CW499" s="268"/>
      <c r="CX499" s="268"/>
      <c r="CY499" s="268"/>
      <c r="CZ499" s="268"/>
      <c r="DA499" s="268"/>
      <c r="DB499" s="268"/>
      <c r="DC499" s="268"/>
      <c r="DD499" s="268"/>
      <c r="DE499" s="268"/>
      <c r="DF499" s="268"/>
      <c r="DG499" s="268"/>
      <c r="DH499" s="268"/>
      <c r="DI499" s="268"/>
      <c r="DJ499" s="268"/>
      <c r="DK499" s="268"/>
      <c r="DL499" s="268"/>
      <c r="DM499" s="268"/>
      <c r="DN499" s="268"/>
      <c r="DO499" s="268"/>
      <c r="DP499" s="268"/>
      <c r="DQ499" s="268"/>
      <c r="DR499" s="268"/>
      <c r="DS499" s="268"/>
      <c r="DT499" s="268"/>
      <c r="DU499" s="268"/>
      <c r="DV499" s="268"/>
      <c r="DW499" s="268"/>
      <c r="DX499" s="268"/>
      <c r="DY499" s="268"/>
      <c r="DZ499" s="268"/>
      <c r="EA499" s="268"/>
      <c r="EB499" s="268"/>
      <c r="EC499" s="268"/>
      <c r="ED499" s="268"/>
      <c r="EE499" s="268"/>
      <c r="EF499" s="268"/>
      <c r="EG499" s="268"/>
      <c r="EH499" s="268"/>
      <c r="EI499" s="268"/>
      <c r="EJ499" s="268"/>
      <c r="EK499" s="268"/>
      <c r="EL499" s="268"/>
      <c r="EM499" s="268"/>
      <c r="EN499" s="268"/>
      <c r="EO499" s="268"/>
      <c r="EP499" s="268"/>
      <c r="EQ499" s="268"/>
      <c r="ER499" s="268"/>
      <c r="ES499" s="268"/>
      <c r="ET499" s="268"/>
      <c r="EU499" s="268"/>
      <c r="EV499" s="268"/>
      <c r="EW499" s="268"/>
      <c r="EX499" s="268"/>
      <c r="EY499" s="268"/>
      <c r="EZ499" s="268"/>
      <c r="FA499" s="268"/>
      <c r="FB499" s="268"/>
      <c r="FC499" s="268"/>
      <c r="FD499" s="268"/>
      <c r="FE499" s="268"/>
      <c r="FF499" s="268"/>
      <c r="FG499" s="268"/>
      <c r="FH499" s="268"/>
      <c r="FI499" s="268"/>
      <c r="FJ499" s="268"/>
      <c r="FK499" s="268"/>
      <c r="FL499" s="268"/>
      <c r="FM499" s="268"/>
      <c r="FN499" s="268"/>
      <c r="FO499" s="268"/>
      <c r="FP499" s="268"/>
      <c r="FQ499" s="268"/>
      <c r="FR499" s="268"/>
      <c r="FS499" s="268"/>
      <c r="FT499" s="268"/>
      <c r="FU499" s="268"/>
      <c r="FV499" s="268"/>
      <c r="FW499" s="268"/>
      <c r="FX499" s="268"/>
      <c r="FY499" s="268"/>
      <c r="FZ499" s="268"/>
      <c r="GA499" s="268"/>
      <c r="GB499" s="268"/>
      <c r="GC499" s="268"/>
      <c r="GD499" s="268"/>
      <c r="GE499" s="268"/>
      <c r="GF499" s="268"/>
      <c r="GG499" s="268"/>
      <c r="GH499" s="268"/>
      <c r="GI499" s="268"/>
      <c r="GJ499" s="268"/>
      <c r="GK499" s="268"/>
      <c r="GL499" s="268"/>
      <c r="GM499" s="268"/>
      <c r="GN499" s="268"/>
      <c r="GO499" s="268"/>
      <c r="GP499" s="268"/>
      <c r="GQ499" s="268"/>
      <c r="GR499" s="268"/>
      <c r="GS499" s="268"/>
      <c r="GT499" s="268"/>
      <c r="GU499" s="268"/>
      <c r="GV499" s="268"/>
      <c r="GW499" s="268"/>
      <c r="GX499" s="268"/>
      <c r="GY499" s="268"/>
      <c r="GZ499" s="268"/>
      <c r="HA499" s="268"/>
      <c r="HB499" s="268"/>
      <c r="HC499" s="268"/>
      <c r="HD499" s="268"/>
      <c r="HE499" s="268"/>
      <c r="HF499" s="268"/>
      <c r="HG499" s="268"/>
      <c r="HH499" s="268"/>
      <c r="HI499" s="268"/>
      <c r="HJ499" s="268"/>
      <c r="HK499" s="268"/>
      <c r="HL499" s="268"/>
      <c r="HM499" s="268"/>
      <c r="HN499" s="268"/>
      <c r="HO499" s="268"/>
      <c r="HP499" s="268"/>
      <c r="HQ499" s="268"/>
      <c r="HR499" s="268"/>
      <c r="HS499" s="268"/>
      <c r="HT499" s="268"/>
      <c r="HU499" s="268"/>
      <c r="HV499" s="268"/>
      <c r="HW499" s="268"/>
      <c r="HX499" s="268"/>
      <c r="HY499" s="268"/>
      <c r="HZ499" s="268"/>
      <c r="IA499" s="268"/>
      <c r="IB499" s="268"/>
      <c r="IC499" s="268"/>
      <c r="ID499" s="268"/>
      <c r="IE499" s="268"/>
      <c r="IF499" s="268"/>
      <c r="IG499" s="268"/>
      <c r="IH499" s="268"/>
      <c r="II499" s="268"/>
      <c r="IJ499" s="268"/>
      <c r="IK499" s="268"/>
      <c r="IL499" s="268"/>
      <c r="IM499" s="268"/>
      <c r="IN499" s="268"/>
      <c r="IO499" s="268"/>
      <c r="IP499" s="268"/>
      <c r="IQ499" s="268"/>
      <c r="IR499" s="268"/>
      <c r="IS499" s="268"/>
      <c r="IT499" s="268"/>
      <c r="IU499" s="268"/>
      <c r="IV499" s="268"/>
      <c r="IW499" s="268"/>
      <c r="IX499" s="268"/>
      <c r="IY499" s="268"/>
      <c r="IZ499" s="268"/>
      <c r="JA499" s="268"/>
      <c r="JB499" s="268"/>
      <c r="JC499" s="268"/>
      <c r="JD499" s="268"/>
      <c r="JE499" s="268"/>
      <c r="JF499" s="268"/>
      <c r="JG499" s="268"/>
      <c r="JH499" s="268"/>
      <c r="JI499" s="268"/>
      <c r="JJ499" s="268"/>
      <c r="JK499" s="268"/>
      <c r="JL499" s="268"/>
      <c r="JM499" s="268"/>
      <c r="JN499" s="268"/>
      <c r="JO499" s="268"/>
      <c r="JP499" s="268"/>
      <c r="JQ499" s="268"/>
      <c r="JR499" s="268"/>
      <c r="JS499" s="268"/>
      <c r="JT499" s="268"/>
      <c r="JU499" s="268"/>
      <c r="JV499" s="268"/>
      <c r="JW499" s="268"/>
      <c r="JX499" s="268"/>
      <c r="JY499" s="268"/>
      <c r="JZ499" s="268"/>
      <c r="KA499" s="268"/>
      <c r="KB499" s="268"/>
      <c r="KC499" s="268"/>
      <c r="KD499" s="268"/>
      <c r="KE499" s="268"/>
      <c r="KF499" s="268"/>
      <c r="KG499" s="268"/>
      <c r="KH499" s="268"/>
      <c r="KI499" s="268"/>
      <c r="KJ499" s="268"/>
      <c r="KK499" s="268"/>
      <c r="KL499" s="268"/>
      <c r="KM499" s="268"/>
      <c r="KN499" s="268"/>
      <c r="KO499" s="268"/>
      <c r="KP499" s="268"/>
      <c r="KQ499" s="268"/>
      <c r="KR499" s="268"/>
      <c r="KS499" s="268"/>
      <c r="KT499" s="268"/>
      <c r="KU499" s="268"/>
      <c r="KV499" s="268"/>
      <c r="KW499" s="268"/>
      <c r="KX499" s="268"/>
      <c r="KY499" s="268"/>
      <c r="KZ499" s="268"/>
      <c r="LA499" s="268"/>
      <c r="LB499" s="268"/>
      <c r="LC499" s="268"/>
      <c r="LD499" s="268"/>
      <c r="LE499" s="268"/>
      <c r="LF499" s="268"/>
      <c r="LG499" s="268"/>
      <c r="LH499" s="268"/>
      <c r="LI499" s="268"/>
      <c r="LJ499" s="268"/>
      <c r="LK499" s="268"/>
      <c r="LL499" s="268"/>
      <c r="LM499" s="268"/>
      <c r="LN499" s="268"/>
      <c r="LO499" s="268"/>
      <c r="LP499" s="268"/>
      <c r="LQ499" s="268"/>
      <c r="LR499" s="268"/>
      <c r="LS499" s="268"/>
      <c r="LT499" s="268"/>
      <c r="LU499" s="268"/>
      <c r="LV499" s="268"/>
      <c r="LW499" s="268"/>
      <c r="LX499" s="268"/>
      <c r="LY499" s="268"/>
      <c r="LZ499" s="268"/>
      <c r="MA499" s="268"/>
      <c r="MB499" s="268"/>
      <c r="MC499" s="268"/>
      <c r="MD499" s="268"/>
      <c r="ME499" s="268"/>
      <c r="MF499" s="268"/>
      <c r="MG499" s="268"/>
      <c r="MH499" s="268"/>
      <c r="MI499" s="268"/>
      <c r="MJ499" s="268"/>
      <c r="MK499" s="268"/>
      <c r="ML499" s="268"/>
      <c r="MM499" s="268"/>
      <c r="MN499" s="268"/>
      <c r="MO499" s="268"/>
      <c r="MP499" s="268"/>
      <c r="MQ499" s="268"/>
      <c r="MR499" s="268"/>
      <c r="MS499" s="268"/>
      <c r="MT499" s="268"/>
      <c r="MU499" s="268"/>
      <c r="MV499" s="268"/>
      <c r="MW499" s="268"/>
      <c r="MX499" s="268"/>
      <c r="MY499" s="268"/>
      <c r="MZ499" s="268"/>
      <c r="NA499" s="268"/>
      <c r="NB499" s="268"/>
      <c r="NC499" s="268"/>
      <c r="ND499" s="268"/>
      <c r="NE499" s="268"/>
      <c r="NF499" s="268"/>
      <c r="NG499" s="268"/>
      <c r="NH499" s="268"/>
      <c r="NI499" s="268"/>
      <c r="NJ499" s="268"/>
      <c r="NK499" s="268"/>
      <c r="NL499" s="268"/>
      <c r="NM499" s="268"/>
      <c r="NN499" s="268"/>
      <c r="NO499" s="268"/>
      <c r="NP499" s="268"/>
      <c r="NQ499" s="268"/>
      <c r="NR499" s="268"/>
      <c r="NS499" s="268"/>
      <c r="NT499" s="268"/>
      <c r="NU499" s="268"/>
      <c r="NV499" s="268"/>
      <c r="NW499" s="268"/>
      <c r="NX499" s="268"/>
      <c r="NY499" s="268"/>
      <c r="NZ499" s="268"/>
      <c r="OA499" s="268"/>
      <c r="OB499" s="268"/>
      <c r="OC499" s="268"/>
      <c r="OD499" s="268"/>
      <c r="OE499" s="268"/>
      <c r="OF499" s="268"/>
      <c r="OG499" s="268"/>
      <c r="OH499" s="268"/>
      <c r="OI499" s="268"/>
      <c r="OJ499" s="268"/>
      <c r="OK499" s="268"/>
      <c r="OL499" s="268"/>
      <c r="OM499" s="268"/>
      <c r="ON499" s="268"/>
      <c r="OO499" s="268"/>
      <c r="OP499" s="268"/>
      <c r="OQ499" s="268"/>
      <c r="OR499" s="268"/>
      <c r="OS499" s="268"/>
      <c r="OT499" s="268"/>
      <c r="OU499" s="268"/>
      <c r="OV499" s="268"/>
      <c r="OW499" s="268"/>
      <c r="OX499" s="268"/>
      <c r="OY499" s="268"/>
      <c r="OZ499" s="268"/>
      <c r="PA499" s="268"/>
      <c r="PB499" s="268"/>
      <c r="PC499" s="268"/>
      <c r="PD499" s="268"/>
      <c r="PE499" s="268"/>
      <c r="PF499" s="268"/>
      <c r="PG499" s="268"/>
      <c r="PH499" s="268"/>
      <c r="PI499" s="268"/>
      <c r="PJ499" s="268"/>
      <c r="PK499" s="268"/>
      <c r="PL499" s="268"/>
      <c r="PM499" s="268"/>
      <c r="PN499" s="268"/>
      <c r="PO499" s="268"/>
      <c r="PP499" s="268"/>
      <c r="PQ499" s="268"/>
      <c r="PR499" s="268"/>
      <c r="PS499" s="268"/>
      <c r="PT499" s="268"/>
      <c r="PU499" s="268"/>
      <c r="PV499" s="268"/>
      <c r="PW499" s="268"/>
      <c r="PX499" s="268"/>
      <c r="PY499" s="268"/>
      <c r="PZ499" s="268"/>
      <c r="QA499" s="268"/>
      <c r="QB499" s="268"/>
      <c r="QC499" s="268"/>
      <c r="QD499" s="268"/>
      <c r="QE499" s="268"/>
      <c r="QF499" s="268"/>
      <c r="QG499" s="268"/>
      <c r="QH499" s="268"/>
      <c r="QI499" s="268"/>
      <c r="QJ499" s="268"/>
      <c r="QK499" s="268"/>
      <c r="QL499" s="268"/>
      <c r="QM499" s="268"/>
      <c r="QN499" s="268"/>
      <c r="QO499" s="268"/>
      <c r="QP499" s="268"/>
      <c r="QQ499" s="268"/>
      <c r="QR499" s="268"/>
      <c r="QS499" s="268"/>
      <c r="QT499" s="268"/>
      <c r="QU499" s="268"/>
      <c r="QV499" s="268"/>
      <c r="QW499" s="268"/>
      <c r="QX499" s="268"/>
      <c r="QY499" s="268"/>
      <c r="QZ499" s="268"/>
      <c r="RA499" s="268"/>
      <c r="RB499" s="268"/>
      <c r="RC499" s="268"/>
      <c r="RD499" s="268"/>
      <c r="RE499" s="268"/>
      <c r="RF499" s="268"/>
      <c r="RG499" s="268"/>
      <c r="RH499" s="268"/>
      <c r="RI499" s="268"/>
      <c r="RJ499" s="268"/>
      <c r="RK499" s="268"/>
      <c r="RL499" s="268"/>
      <c r="RM499" s="268"/>
      <c r="RN499" s="268"/>
      <c r="RO499" s="268"/>
      <c r="RP499" s="268"/>
      <c r="RQ499" s="268"/>
      <c r="RR499" s="268"/>
      <c r="RS499" s="268"/>
      <c r="RT499" s="268"/>
      <c r="RU499" s="268"/>
      <c r="RV499" s="268"/>
      <c r="RW499" s="268"/>
      <c r="RX499" s="268"/>
      <c r="RY499" s="268"/>
      <c r="RZ499" s="268"/>
      <c r="SA499" s="268"/>
      <c r="SB499" s="268"/>
      <c r="SC499" s="268"/>
      <c r="SD499" s="268"/>
      <c r="SE499" s="268"/>
    </row>
    <row r="500" spans="8:499" s="288" customFormat="1" x14ac:dyDescent="0.2">
      <c r="H500" s="267"/>
      <c r="I500" s="267"/>
      <c r="J500" s="267"/>
      <c r="K500" s="267"/>
      <c r="L500" s="267"/>
      <c r="M500" s="267"/>
      <c r="N500" s="267"/>
      <c r="O500" s="267"/>
      <c r="P500" s="267"/>
      <c r="Q500" s="267"/>
      <c r="R500" s="267"/>
      <c r="S500" s="267"/>
      <c r="T500" s="267"/>
      <c r="U500" s="267"/>
      <c r="V500" s="267"/>
      <c r="W500" s="267"/>
      <c r="X500" s="267"/>
      <c r="Y500" s="267"/>
      <c r="Z500" s="267"/>
      <c r="AA500" s="267"/>
      <c r="AB500" s="267"/>
      <c r="AC500" s="267"/>
      <c r="AD500" s="267"/>
      <c r="AE500" s="267"/>
      <c r="AF500" s="267"/>
      <c r="AG500" s="267"/>
      <c r="AH500" s="267"/>
      <c r="AI500" s="267"/>
      <c r="AJ500" s="267"/>
      <c r="AK500" s="267"/>
      <c r="AL500" s="267"/>
      <c r="AM500" s="267"/>
      <c r="AN500" s="267"/>
      <c r="AO500" s="267"/>
      <c r="AP500" s="267"/>
      <c r="AQ500" s="267"/>
      <c r="AR500" s="267"/>
      <c r="AS500" s="267"/>
      <c r="AT500" s="267"/>
      <c r="AU500" s="267"/>
      <c r="AV500" s="267"/>
      <c r="AW500" s="267"/>
      <c r="AX500" s="267"/>
      <c r="AY500" s="267"/>
      <c r="AZ500" s="268"/>
      <c r="BA500" s="268"/>
      <c r="BB500" s="268"/>
      <c r="BC500" s="268"/>
      <c r="BD500" s="268"/>
      <c r="BE500" s="268"/>
      <c r="BF500" s="268"/>
      <c r="BG500" s="268"/>
      <c r="BH500" s="268"/>
      <c r="BI500" s="268"/>
      <c r="BJ500" s="268"/>
      <c r="BK500" s="268"/>
      <c r="BL500" s="268"/>
      <c r="BM500" s="268"/>
      <c r="BN500" s="268"/>
      <c r="BO500" s="268"/>
      <c r="BP500" s="268"/>
      <c r="BQ500" s="268"/>
      <c r="BR500" s="268"/>
      <c r="BS500" s="268"/>
      <c r="BT500" s="268"/>
      <c r="BU500" s="268"/>
      <c r="BV500" s="268"/>
      <c r="BW500" s="268"/>
      <c r="BX500" s="268"/>
      <c r="BY500" s="268"/>
      <c r="BZ500" s="268"/>
      <c r="CA500" s="268"/>
      <c r="CB500" s="268"/>
      <c r="CC500" s="268"/>
      <c r="CD500" s="268"/>
      <c r="CE500" s="268"/>
      <c r="CF500" s="268"/>
      <c r="CG500" s="268"/>
      <c r="CH500" s="268"/>
      <c r="CI500" s="268"/>
      <c r="CJ500" s="268"/>
      <c r="CK500" s="268"/>
      <c r="CL500" s="268"/>
      <c r="CM500" s="268"/>
      <c r="CN500" s="268"/>
      <c r="CO500" s="268"/>
      <c r="CP500" s="268"/>
      <c r="CQ500" s="268"/>
      <c r="CR500" s="268"/>
      <c r="CS500" s="268"/>
      <c r="CT500" s="268"/>
      <c r="CU500" s="268"/>
      <c r="CV500" s="268"/>
      <c r="CW500" s="268"/>
      <c r="CX500" s="268"/>
      <c r="CY500" s="268"/>
      <c r="CZ500" s="268"/>
      <c r="DA500" s="268"/>
      <c r="DB500" s="268"/>
      <c r="DC500" s="268"/>
      <c r="DD500" s="268"/>
      <c r="DE500" s="268"/>
      <c r="DF500" s="268"/>
      <c r="DG500" s="268"/>
      <c r="DH500" s="268"/>
      <c r="DI500" s="268"/>
      <c r="DJ500" s="268"/>
      <c r="DK500" s="268"/>
      <c r="DL500" s="268"/>
      <c r="DM500" s="268"/>
      <c r="DN500" s="268"/>
      <c r="DO500" s="268"/>
      <c r="DP500" s="268"/>
      <c r="DQ500" s="268"/>
      <c r="DR500" s="268"/>
      <c r="DS500" s="268"/>
      <c r="DT500" s="268"/>
      <c r="DU500" s="268"/>
      <c r="DV500" s="268"/>
      <c r="DW500" s="268"/>
      <c r="DX500" s="268"/>
      <c r="DY500" s="268"/>
      <c r="DZ500" s="268"/>
      <c r="EA500" s="268"/>
      <c r="EB500" s="268"/>
      <c r="EC500" s="268"/>
      <c r="ED500" s="268"/>
      <c r="EE500" s="268"/>
      <c r="EF500" s="268"/>
      <c r="EG500" s="268"/>
      <c r="EH500" s="268"/>
      <c r="EI500" s="268"/>
      <c r="EJ500" s="268"/>
      <c r="EK500" s="268"/>
      <c r="EL500" s="268"/>
      <c r="EM500" s="268"/>
      <c r="EN500" s="268"/>
      <c r="EO500" s="268"/>
      <c r="EP500" s="268"/>
      <c r="EQ500" s="268"/>
      <c r="ER500" s="268"/>
      <c r="ES500" s="268"/>
      <c r="ET500" s="268"/>
      <c r="EU500" s="268"/>
      <c r="EV500" s="268"/>
      <c r="EW500" s="268"/>
      <c r="EX500" s="268"/>
      <c r="EY500" s="268"/>
      <c r="EZ500" s="268"/>
      <c r="FA500" s="268"/>
      <c r="FB500" s="268"/>
      <c r="FC500" s="268"/>
      <c r="FD500" s="268"/>
      <c r="FE500" s="268"/>
      <c r="FF500" s="268"/>
      <c r="FG500" s="268"/>
      <c r="FH500" s="268"/>
      <c r="FI500" s="268"/>
      <c r="FJ500" s="268"/>
      <c r="FK500" s="268"/>
      <c r="FL500" s="268"/>
      <c r="FM500" s="268"/>
      <c r="FN500" s="268"/>
      <c r="FO500" s="268"/>
      <c r="FP500" s="268"/>
      <c r="FQ500" s="268"/>
      <c r="FR500" s="268"/>
      <c r="FS500" s="268"/>
      <c r="FT500" s="268"/>
      <c r="FU500" s="268"/>
      <c r="FV500" s="268"/>
      <c r="FW500" s="268"/>
      <c r="FX500" s="268"/>
      <c r="FY500" s="268"/>
      <c r="FZ500" s="268"/>
      <c r="GA500" s="268"/>
      <c r="GB500" s="268"/>
      <c r="GC500" s="268"/>
      <c r="GD500" s="268"/>
      <c r="GE500" s="268"/>
      <c r="GF500" s="268"/>
      <c r="GG500" s="268"/>
      <c r="GH500" s="268"/>
      <c r="GI500" s="268"/>
      <c r="GJ500" s="268"/>
      <c r="GK500" s="268"/>
      <c r="GL500" s="268"/>
      <c r="GM500" s="268"/>
      <c r="GN500" s="268"/>
      <c r="GO500" s="268"/>
      <c r="GP500" s="268"/>
      <c r="GQ500" s="268"/>
      <c r="GR500" s="268"/>
      <c r="GS500" s="268"/>
      <c r="GT500" s="268"/>
      <c r="GU500" s="268"/>
      <c r="GV500" s="268"/>
      <c r="GW500" s="268"/>
      <c r="GX500" s="268"/>
      <c r="GY500" s="268"/>
      <c r="GZ500" s="268"/>
      <c r="HA500" s="268"/>
      <c r="HB500" s="268"/>
      <c r="HC500" s="268"/>
      <c r="HD500" s="268"/>
      <c r="HE500" s="268"/>
      <c r="HF500" s="268"/>
      <c r="HG500" s="268"/>
      <c r="HH500" s="268"/>
      <c r="HI500" s="268"/>
      <c r="HJ500" s="268"/>
      <c r="HK500" s="268"/>
      <c r="HL500" s="268"/>
      <c r="HM500" s="268"/>
      <c r="HN500" s="268"/>
      <c r="HO500" s="268"/>
      <c r="HP500" s="268"/>
      <c r="HQ500" s="268"/>
      <c r="HR500" s="268"/>
      <c r="HS500" s="268"/>
      <c r="HT500" s="268"/>
      <c r="HU500" s="268"/>
      <c r="HV500" s="268"/>
      <c r="HW500" s="268"/>
      <c r="HX500" s="268"/>
      <c r="HY500" s="268"/>
      <c r="HZ500" s="268"/>
      <c r="IA500" s="268"/>
      <c r="IB500" s="268"/>
      <c r="IC500" s="268"/>
      <c r="ID500" s="268"/>
      <c r="IE500" s="268"/>
      <c r="IF500" s="268"/>
      <c r="IG500" s="268"/>
      <c r="IH500" s="268"/>
      <c r="II500" s="268"/>
      <c r="IJ500" s="268"/>
      <c r="IK500" s="268"/>
      <c r="IL500" s="268"/>
      <c r="IM500" s="268"/>
      <c r="IN500" s="268"/>
      <c r="IO500" s="268"/>
      <c r="IP500" s="268"/>
      <c r="IQ500" s="268"/>
      <c r="IR500" s="268"/>
      <c r="IS500" s="268"/>
      <c r="IT500" s="268"/>
      <c r="IU500" s="268"/>
      <c r="IV500" s="268"/>
      <c r="IW500" s="268"/>
      <c r="IX500" s="268"/>
      <c r="IY500" s="268"/>
      <c r="IZ500" s="268"/>
      <c r="JA500" s="268"/>
      <c r="JB500" s="268"/>
      <c r="JC500" s="268"/>
      <c r="JD500" s="268"/>
      <c r="JE500" s="268"/>
      <c r="JF500" s="268"/>
      <c r="JG500" s="268"/>
      <c r="JH500" s="268"/>
      <c r="JI500" s="268"/>
      <c r="JJ500" s="268"/>
      <c r="JK500" s="268"/>
      <c r="JL500" s="268"/>
      <c r="JM500" s="268"/>
      <c r="JN500" s="268"/>
      <c r="JO500" s="268"/>
      <c r="JP500" s="268"/>
      <c r="JQ500" s="268"/>
      <c r="JR500" s="268"/>
      <c r="JS500" s="268"/>
      <c r="JT500" s="268"/>
      <c r="JU500" s="268"/>
      <c r="JV500" s="268"/>
      <c r="JW500" s="268"/>
      <c r="JX500" s="268"/>
      <c r="JY500" s="268"/>
      <c r="JZ500" s="268"/>
      <c r="KA500" s="268"/>
      <c r="KB500" s="268"/>
      <c r="KC500" s="268"/>
      <c r="KD500" s="268"/>
      <c r="KE500" s="268"/>
      <c r="KF500" s="268"/>
      <c r="KG500" s="268"/>
      <c r="KH500" s="268"/>
      <c r="KI500" s="268"/>
      <c r="KJ500" s="268"/>
      <c r="KK500" s="268"/>
      <c r="KL500" s="268"/>
      <c r="KM500" s="268"/>
      <c r="KN500" s="268"/>
      <c r="KO500" s="268"/>
      <c r="KP500" s="268"/>
      <c r="KQ500" s="268"/>
      <c r="KR500" s="268"/>
      <c r="KS500" s="268"/>
      <c r="KT500" s="268"/>
      <c r="KU500" s="268"/>
      <c r="KV500" s="268"/>
      <c r="KW500" s="268"/>
      <c r="KX500" s="268"/>
      <c r="KY500" s="268"/>
      <c r="KZ500" s="268"/>
      <c r="LA500" s="268"/>
      <c r="LB500" s="268"/>
      <c r="LC500" s="268"/>
      <c r="LD500" s="268"/>
      <c r="LE500" s="268"/>
      <c r="LF500" s="268"/>
      <c r="LG500" s="268"/>
      <c r="LH500" s="268"/>
      <c r="LI500" s="268"/>
      <c r="LJ500" s="268"/>
      <c r="LK500" s="268"/>
      <c r="LL500" s="268"/>
      <c r="LM500" s="268"/>
      <c r="LN500" s="268"/>
      <c r="LO500" s="268"/>
      <c r="LP500" s="268"/>
      <c r="LQ500" s="268"/>
      <c r="LR500" s="268"/>
      <c r="LS500" s="268"/>
      <c r="LT500" s="268"/>
      <c r="LU500" s="268"/>
      <c r="LV500" s="268"/>
      <c r="LW500" s="268"/>
      <c r="LX500" s="268"/>
      <c r="LY500" s="268"/>
      <c r="LZ500" s="268"/>
      <c r="MA500" s="268"/>
      <c r="MB500" s="268"/>
      <c r="MC500" s="268"/>
      <c r="MD500" s="268"/>
      <c r="ME500" s="268"/>
      <c r="MF500" s="268"/>
      <c r="MG500" s="268"/>
      <c r="MH500" s="268"/>
      <c r="MI500" s="268"/>
      <c r="MJ500" s="268"/>
      <c r="MK500" s="268"/>
      <c r="ML500" s="268"/>
      <c r="MM500" s="268"/>
      <c r="MN500" s="268"/>
      <c r="MO500" s="268"/>
      <c r="MP500" s="268"/>
      <c r="MQ500" s="268"/>
      <c r="MR500" s="268"/>
      <c r="MS500" s="268"/>
      <c r="MT500" s="268"/>
      <c r="MU500" s="268"/>
      <c r="MV500" s="268"/>
      <c r="MW500" s="268"/>
      <c r="MX500" s="268"/>
      <c r="MY500" s="268"/>
      <c r="MZ500" s="268"/>
      <c r="NA500" s="268"/>
      <c r="NB500" s="268"/>
      <c r="NC500" s="268"/>
      <c r="ND500" s="268"/>
      <c r="NE500" s="268"/>
      <c r="NF500" s="268"/>
      <c r="NG500" s="268"/>
      <c r="NH500" s="268"/>
      <c r="NI500" s="268"/>
      <c r="NJ500" s="268"/>
      <c r="NK500" s="268"/>
      <c r="NL500" s="268"/>
      <c r="NM500" s="268"/>
      <c r="NN500" s="268"/>
      <c r="NO500" s="268"/>
      <c r="NP500" s="268"/>
      <c r="NQ500" s="268"/>
      <c r="NR500" s="268"/>
      <c r="NS500" s="268"/>
      <c r="NT500" s="268"/>
      <c r="NU500" s="268"/>
      <c r="NV500" s="268"/>
      <c r="NW500" s="268"/>
      <c r="NX500" s="268"/>
      <c r="NY500" s="268"/>
      <c r="NZ500" s="268"/>
      <c r="OA500" s="268"/>
      <c r="OB500" s="268"/>
      <c r="OC500" s="268"/>
      <c r="OD500" s="268"/>
      <c r="OE500" s="268"/>
      <c r="OF500" s="268"/>
      <c r="OG500" s="268"/>
      <c r="OH500" s="268"/>
      <c r="OI500" s="268"/>
      <c r="OJ500" s="268"/>
      <c r="OK500" s="268"/>
      <c r="OL500" s="268"/>
      <c r="OM500" s="268"/>
      <c r="ON500" s="268"/>
      <c r="OO500" s="268"/>
      <c r="OP500" s="268"/>
      <c r="OQ500" s="268"/>
      <c r="OR500" s="268"/>
      <c r="OS500" s="268"/>
      <c r="OT500" s="268"/>
      <c r="OU500" s="268"/>
      <c r="OV500" s="268"/>
      <c r="OW500" s="268"/>
      <c r="OX500" s="268"/>
      <c r="OY500" s="268"/>
      <c r="OZ500" s="268"/>
      <c r="PA500" s="268"/>
      <c r="PB500" s="268"/>
      <c r="PC500" s="268"/>
      <c r="PD500" s="268"/>
      <c r="PE500" s="268"/>
      <c r="PF500" s="268"/>
      <c r="PG500" s="268"/>
      <c r="PH500" s="268"/>
      <c r="PI500" s="268"/>
      <c r="PJ500" s="268"/>
      <c r="PK500" s="268"/>
      <c r="PL500" s="268"/>
      <c r="PM500" s="268"/>
      <c r="PN500" s="268"/>
      <c r="PO500" s="268"/>
      <c r="PP500" s="268"/>
      <c r="PQ500" s="268"/>
      <c r="PR500" s="268"/>
      <c r="PS500" s="268"/>
      <c r="PT500" s="268"/>
      <c r="PU500" s="268"/>
      <c r="PV500" s="268"/>
      <c r="PW500" s="268"/>
      <c r="PX500" s="268"/>
      <c r="PY500" s="268"/>
      <c r="PZ500" s="268"/>
      <c r="QA500" s="268"/>
      <c r="QB500" s="268"/>
      <c r="QC500" s="268"/>
      <c r="QD500" s="268"/>
      <c r="QE500" s="268"/>
      <c r="QF500" s="268"/>
      <c r="QG500" s="268"/>
      <c r="QH500" s="268"/>
      <c r="QI500" s="268"/>
      <c r="QJ500" s="268"/>
      <c r="QK500" s="268"/>
      <c r="QL500" s="268"/>
      <c r="QM500" s="268"/>
      <c r="QN500" s="268"/>
      <c r="QO500" s="268"/>
      <c r="QP500" s="268"/>
      <c r="QQ500" s="268"/>
      <c r="QR500" s="268"/>
      <c r="QS500" s="268"/>
      <c r="QT500" s="268"/>
      <c r="QU500" s="268"/>
      <c r="QV500" s="268"/>
      <c r="QW500" s="268"/>
      <c r="QX500" s="268"/>
      <c r="QY500" s="268"/>
      <c r="QZ500" s="268"/>
      <c r="RA500" s="268"/>
      <c r="RB500" s="268"/>
      <c r="RC500" s="268"/>
      <c r="RD500" s="268"/>
      <c r="RE500" s="268"/>
      <c r="RF500" s="268"/>
      <c r="RG500" s="268"/>
      <c r="RH500" s="268"/>
      <c r="RI500" s="268"/>
      <c r="RJ500" s="268"/>
      <c r="RK500" s="268"/>
      <c r="RL500" s="268"/>
      <c r="RM500" s="268"/>
      <c r="RN500" s="268"/>
      <c r="RO500" s="268"/>
      <c r="RP500" s="268"/>
      <c r="RQ500" s="268"/>
      <c r="RR500" s="268"/>
      <c r="RS500" s="268"/>
      <c r="RT500" s="268"/>
      <c r="RU500" s="268"/>
      <c r="RV500" s="268"/>
      <c r="RW500" s="268"/>
      <c r="RX500" s="268"/>
      <c r="RY500" s="268"/>
      <c r="RZ500" s="268"/>
      <c r="SA500" s="268"/>
      <c r="SB500" s="268"/>
      <c r="SC500" s="268"/>
      <c r="SD500" s="268"/>
      <c r="SE500" s="268"/>
    </row>
    <row r="501" spans="8:499" s="288" customFormat="1" x14ac:dyDescent="0.2">
      <c r="H501" s="267"/>
      <c r="I501" s="267"/>
      <c r="J501" s="267"/>
      <c r="K501" s="267"/>
      <c r="L501" s="267"/>
      <c r="M501" s="267"/>
      <c r="N501" s="267"/>
      <c r="O501" s="267"/>
      <c r="P501" s="267"/>
      <c r="Q501" s="267"/>
      <c r="R501" s="267"/>
      <c r="S501" s="267"/>
      <c r="T501" s="267"/>
      <c r="U501" s="267"/>
      <c r="V501" s="267"/>
      <c r="W501" s="267"/>
      <c r="X501" s="267"/>
      <c r="Y501" s="267"/>
      <c r="Z501" s="267"/>
      <c r="AA501" s="267"/>
      <c r="AB501" s="267"/>
      <c r="AC501" s="267"/>
      <c r="AD501" s="267"/>
      <c r="AE501" s="267"/>
      <c r="AF501" s="267"/>
      <c r="AG501" s="267"/>
      <c r="AH501" s="267"/>
      <c r="AI501" s="267"/>
      <c r="AJ501" s="267"/>
      <c r="AK501" s="267"/>
      <c r="AL501" s="267"/>
      <c r="AM501" s="267"/>
      <c r="AN501" s="267"/>
      <c r="AO501" s="267"/>
      <c r="AP501" s="267"/>
      <c r="AQ501" s="267"/>
      <c r="AR501" s="267"/>
      <c r="AS501" s="267"/>
      <c r="AT501" s="267"/>
      <c r="AU501" s="267"/>
      <c r="AV501" s="267"/>
      <c r="AW501" s="267"/>
      <c r="AX501" s="267"/>
      <c r="AY501" s="267"/>
      <c r="AZ501" s="268"/>
      <c r="BA501" s="268"/>
      <c r="BB501" s="268"/>
      <c r="BC501" s="268"/>
      <c r="BD501" s="268"/>
      <c r="BE501" s="268"/>
      <c r="BF501" s="268"/>
      <c r="BG501" s="268"/>
      <c r="BH501" s="268"/>
      <c r="BI501" s="268"/>
      <c r="BJ501" s="268"/>
      <c r="BK501" s="268"/>
      <c r="BL501" s="268"/>
      <c r="BM501" s="268"/>
      <c r="BN501" s="268"/>
      <c r="BO501" s="268"/>
      <c r="BP501" s="268"/>
      <c r="BQ501" s="268"/>
      <c r="BR501" s="268"/>
      <c r="BS501" s="268"/>
      <c r="BT501" s="268"/>
      <c r="BU501" s="268"/>
      <c r="BV501" s="268"/>
      <c r="BW501" s="268"/>
      <c r="BX501" s="268"/>
      <c r="BY501" s="268"/>
      <c r="BZ501" s="268"/>
      <c r="CA501" s="268"/>
      <c r="CB501" s="268"/>
      <c r="CC501" s="268"/>
      <c r="CD501" s="268"/>
      <c r="CE501" s="268"/>
      <c r="CF501" s="268"/>
      <c r="CG501" s="268"/>
      <c r="CH501" s="268"/>
      <c r="CI501" s="268"/>
      <c r="CJ501" s="268"/>
      <c r="CK501" s="268"/>
      <c r="CL501" s="268"/>
      <c r="CM501" s="268"/>
      <c r="CN501" s="268"/>
      <c r="CO501" s="268"/>
      <c r="CP501" s="268"/>
      <c r="CQ501" s="268"/>
      <c r="CR501" s="268"/>
      <c r="CS501" s="268"/>
      <c r="CT501" s="268"/>
      <c r="CU501" s="268"/>
      <c r="CV501" s="268"/>
      <c r="CW501" s="268"/>
      <c r="CX501" s="268"/>
      <c r="CY501" s="268"/>
      <c r="CZ501" s="268"/>
      <c r="DA501" s="268"/>
      <c r="DB501" s="268"/>
      <c r="DC501" s="268"/>
      <c r="DD501" s="268"/>
      <c r="DE501" s="268"/>
      <c r="DF501" s="268"/>
      <c r="DG501" s="268"/>
      <c r="DH501" s="268"/>
      <c r="DI501" s="268"/>
      <c r="DJ501" s="268"/>
      <c r="DK501" s="268"/>
      <c r="DL501" s="268"/>
      <c r="DM501" s="268"/>
      <c r="DN501" s="268"/>
      <c r="DO501" s="268"/>
      <c r="DP501" s="268"/>
      <c r="DQ501" s="268"/>
      <c r="DR501" s="268"/>
      <c r="DS501" s="268"/>
      <c r="DT501" s="268"/>
      <c r="DU501" s="268"/>
      <c r="DV501" s="268"/>
      <c r="DW501" s="268"/>
      <c r="DX501" s="268"/>
      <c r="DY501" s="268"/>
      <c r="DZ501" s="268"/>
      <c r="EA501" s="268"/>
      <c r="EB501" s="268"/>
      <c r="EC501" s="268"/>
      <c r="ED501" s="268"/>
      <c r="EE501" s="268"/>
      <c r="EF501" s="268"/>
      <c r="EG501" s="268"/>
      <c r="EH501" s="268"/>
      <c r="EI501" s="268"/>
      <c r="EJ501" s="268"/>
      <c r="EK501" s="268"/>
      <c r="EL501" s="268"/>
      <c r="EM501" s="268"/>
      <c r="EN501" s="268"/>
      <c r="EO501" s="268"/>
      <c r="EP501" s="268"/>
      <c r="EQ501" s="268"/>
      <c r="ER501" s="268"/>
      <c r="ES501" s="268"/>
      <c r="ET501" s="268"/>
      <c r="EU501" s="268"/>
      <c r="EV501" s="268"/>
      <c r="EW501" s="268"/>
      <c r="EX501" s="268"/>
      <c r="EY501" s="268"/>
      <c r="EZ501" s="268"/>
      <c r="FA501" s="268"/>
      <c r="FB501" s="268"/>
      <c r="FC501" s="268"/>
      <c r="FD501" s="268"/>
      <c r="FE501" s="268"/>
      <c r="FF501" s="268"/>
      <c r="FG501" s="268"/>
      <c r="FH501" s="268"/>
      <c r="FI501" s="268"/>
      <c r="FJ501" s="268"/>
      <c r="FK501" s="268"/>
      <c r="FL501" s="268"/>
      <c r="FM501" s="268"/>
      <c r="FN501" s="268"/>
      <c r="FO501" s="268"/>
      <c r="FP501" s="268"/>
      <c r="FQ501" s="268"/>
      <c r="FR501" s="268"/>
      <c r="FS501" s="268"/>
      <c r="FT501" s="268"/>
      <c r="FU501" s="268"/>
      <c r="FV501" s="268"/>
      <c r="FW501" s="268"/>
      <c r="FX501" s="268"/>
      <c r="FY501" s="268"/>
      <c r="FZ501" s="268"/>
      <c r="GA501" s="268"/>
      <c r="GB501" s="268"/>
      <c r="GC501" s="268"/>
      <c r="GD501" s="268"/>
      <c r="GE501" s="268"/>
      <c r="GF501" s="268"/>
      <c r="GG501" s="268"/>
      <c r="GH501" s="268"/>
      <c r="GI501" s="268"/>
      <c r="GJ501" s="268"/>
      <c r="GK501" s="268"/>
      <c r="GL501" s="268"/>
      <c r="GM501" s="268"/>
      <c r="GN501" s="268"/>
      <c r="GO501" s="268"/>
      <c r="GP501" s="268"/>
      <c r="GQ501" s="268"/>
      <c r="GR501" s="268"/>
      <c r="GS501" s="268"/>
      <c r="GT501" s="268"/>
      <c r="GU501" s="268"/>
      <c r="GV501" s="268"/>
      <c r="GW501" s="268"/>
      <c r="GX501" s="268"/>
      <c r="GY501" s="268"/>
      <c r="GZ501" s="268"/>
      <c r="HA501" s="268"/>
      <c r="HB501" s="268"/>
      <c r="HC501" s="268"/>
      <c r="HD501" s="268"/>
      <c r="HE501" s="268"/>
      <c r="HF501" s="268"/>
      <c r="HG501" s="268"/>
      <c r="HH501" s="268"/>
      <c r="HI501" s="268"/>
      <c r="HJ501" s="268"/>
      <c r="HK501" s="268"/>
      <c r="HL501" s="268"/>
      <c r="HM501" s="268"/>
      <c r="HN501" s="268"/>
      <c r="HO501" s="268"/>
      <c r="HP501" s="268"/>
      <c r="HQ501" s="268"/>
      <c r="HR501" s="268"/>
      <c r="HS501" s="268"/>
      <c r="HT501" s="268"/>
      <c r="HU501" s="268"/>
      <c r="HV501" s="268"/>
      <c r="HW501" s="268"/>
      <c r="HX501" s="268"/>
      <c r="HY501" s="268"/>
      <c r="HZ501" s="268"/>
      <c r="IA501" s="268"/>
      <c r="IB501" s="268"/>
      <c r="IC501" s="268"/>
      <c r="ID501" s="268"/>
      <c r="IE501" s="268"/>
      <c r="IF501" s="268"/>
      <c r="IG501" s="268"/>
      <c r="IH501" s="268"/>
      <c r="II501" s="268"/>
      <c r="IJ501" s="268"/>
      <c r="IK501" s="268"/>
      <c r="IL501" s="268"/>
      <c r="IM501" s="268"/>
      <c r="IN501" s="268"/>
      <c r="IO501" s="268"/>
      <c r="IP501" s="268"/>
      <c r="IQ501" s="268"/>
      <c r="IR501" s="268"/>
      <c r="IS501" s="268"/>
      <c r="IT501" s="268"/>
      <c r="IU501" s="268"/>
      <c r="IV501" s="268"/>
      <c r="IW501" s="268"/>
      <c r="IX501" s="268"/>
      <c r="IY501" s="268"/>
      <c r="IZ501" s="268"/>
      <c r="JA501" s="268"/>
      <c r="JB501" s="268"/>
      <c r="JC501" s="268"/>
      <c r="JD501" s="268"/>
      <c r="JE501" s="268"/>
      <c r="JF501" s="268"/>
      <c r="JG501" s="268"/>
      <c r="JH501" s="268"/>
      <c r="JI501" s="268"/>
      <c r="JJ501" s="268"/>
      <c r="JK501" s="268"/>
      <c r="JL501" s="268"/>
      <c r="JM501" s="268"/>
      <c r="JN501" s="268"/>
      <c r="JO501" s="268"/>
      <c r="JP501" s="268"/>
      <c r="JQ501" s="268"/>
      <c r="JR501" s="268"/>
      <c r="JS501" s="268"/>
      <c r="JT501" s="268"/>
      <c r="JU501" s="268"/>
      <c r="JV501" s="268"/>
      <c r="JW501" s="268"/>
      <c r="JX501" s="268"/>
      <c r="JY501" s="268"/>
      <c r="JZ501" s="268"/>
      <c r="KA501" s="268"/>
      <c r="KB501" s="268"/>
      <c r="KC501" s="268"/>
      <c r="KD501" s="268"/>
      <c r="KE501" s="268"/>
      <c r="KF501" s="268"/>
      <c r="KG501" s="268"/>
      <c r="KH501" s="268"/>
      <c r="KI501" s="268"/>
      <c r="KJ501" s="268"/>
      <c r="KK501" s="268"/>
      <c r="KL501" s="268"/>
      <c r="KM501" s="268"/>
      <c r="KN501" s="268"/>
      <c r="KO501" s="268"/>
      <c r="KP501" s="268"/>
      <c r="KQ501" s="268"/>
      <c r="KR501" s="268"/>
      <c r="KS501" s="268"/>
      <c r="KT501" s="268"/>
      <c r="KU501" s="268"/>
      <c r="KV501" s="268"/>
      <c r="KW501" s="268"/>
      <c r="KX501" s="268"/>
      <c r="KY501" s="268"/>
      <c r="KZ501" s="268"/>
      <c r="LA501" s="268"/>
      <c r="LB501" s="268"/>
      <c r="LC501" s="268"/>
      <c r="LD501" s="268"/>
      <c r="LE501" s="268"/>
      <c r="LF501" s="268"/>
      <c r="LG501" s="268"/>
      <c r="LH501" s="268"/>
      <c r="LI501" s="268"/>
      <c r="LJ501" s="268"/>
      <c r="LK501" s="268"/>
      <c r="LL501" s="268"/>
      <c r="LM501" s="268"/>
      <c r="LN501" s="268"/>
      <c r="LO501" s="268"/>
      <c r="LP501" s="268"/>
      <c r="LQ501" s="268"/>
      <c r="LR501" s="268"/>
      <c r="LS501" s="268"/>
      <c r="LT501" s="268"/>
      <c r="LU501" s="268"/>
      <c r="LV501" s="268"/>
      <c r="LW501" s="268"/>
      <c r="LX501" s="268"/>
      <c r="LY501" s="268"/>
      <c r="LZ501" s="268"/>
      <c r="MA501" s="268"/>
      <c r="MB501" s="268"/>
      <c r="MC501" s="268"/>
      <c r="MD501" s="268"/>
      <c r="ME501" s="268"/>
      <c r="MF501" s="268"/>
      <c r="MG501" s="268"/>
      <c r="MH501" s="268"/>
      <c r="MI501" s="268"/>
      <c r="MJ501" s="268"/>
      <c r="MK501" s="268"/>
      <c r="ML501" s="268"/>
      <c r="MM501" s="268"/>
      <c r="MN501" s="268"/>
      <c r="MO501" s="268"/>
      <c r="MP501" s="268"/>
      <c r="MQ501" s="268"/>
      <c r="MR501" s="268"/>
      <c r="MS501" s="268"/>
      <c r="MT501" s="268"/>
      <c r="MU501" s="268"/>
      <c r="MV501" s="268"/>
      <c r="MW501" s="268"/>
      <c r="MX501" s="268"/>
      <c r="MY501" s="268"/>
      <c r="MZ501" s="268"/>
      <c r="NA501" s="268"/>
      <c r="NB501" s="268"/>
      <c r="NC501" s="268"/>
      <c r="ND501" s="268"/>
      <c r="NE501" s="268"/>
      <c r="NF501" s="268"/>
      <c r="NG501" s="268"/>
      <c r="NH501" s="268"/>
      <c r="NI501" s="268"/>
      <c r="NJ501" s="268"/>
      <c r="NK501" s="268"/>
      <c r="NL501" s="268"/>
      <c r="NM501" s="268"/>
      <c r="NN501" s="268"/>
      <c r="NO501" s="268"/>
      <c r="NP501" s="268"/>
      <c r="NQ501" s="268"/>
      <c r="NR501" s="268"/>
      <c r="NS501" s="268"/>
      <c r="NT501" s="268"/>
      <c r="NU501" s="268"/>
      <c r="NV501" s="268"/>
      <c r="NW501" s="268"/>
      <c r="NX501" s="268"/>
      <c r="NY501" s="268"/>
      <c r="NZ501" s="268"/>
      <c r="OA501" s="268"/>
      <c r="OB501" s="268"/>
      <c r="OC501" s="268"/>
      <c r="OD501" s="268"/>
      <c r="OE501" s="268"/>
      <c r="OF501" s="268"/>
      <c r="OG501" s="268"/>
      <c r="OH501" s="268"/>
      <c r="OI501" s="268"/>
      <c r="OJ501" s="268"/>
      <c r="OK501" s="268"/>
      <c r="OL501" s="268"/>
      <c r="OM501" s="268"/>
      <c r="ON501" s="268"/>
      <c r="OO501" s="268"/>
      <c r="OP501" s="268"/>
      <c r="OQ501" s="268"/>
      <c r="OR501" s="268"/>
      <c r="OS501" s="268"/>
      <c r="OT501" s="268"/>
      <c r="OU501" s="268"/>
      <c r="OV501" s="268"/>
      <c r="OW501" s="268"/>
      <c r="OX501" s="268"/>
      <c r="OY501" s="268"/>
      <c r="OZ501" s="268"/>
      <c r="PA501" s="268"/>
      <c r="PB501" s="268"/>
      <c r="PC501" s="268"/>
      <c r="PD501" s="268"/>
      <c r="PE501" s="268"/>
      <c r="PF501" s="268"/>
      <c r="PG501" s="268"/>
      <c r="PH501" s="268"/>
      <c r="PI501" s="268"/>
      <c r="PJ501" s="268"/>
      <c r="PK501" s="268"/>
      <c r="PL501" s="268"/>
      <c r="PM501" s="268"/>
      <c r="PN501" s="268"/>
      <c r="PO501" s="268"/>
      <c r="PP501" s="268"/>
      <c r="PQ501" s="268"/>
      <c r="PR501" s="268"/>
      <c r="PS501" s="268"/>
      <c r="PT501" s="268"/>
      <c r="PU501" s="268"/>
      <c r="PV501" s="268"/>
      <c r="PW501" s="268"/>
      <c r="PX501" s="268"/>
      <c r="PY501" s="268"/>
      <c r="PZ501" s="268"/>
      <c r="QA501" s="268"/>
      <c r="QB501" s="268"/>
      <c r="QC501" s="268"/>
      <c r="QD501" s="268"/>
      <c r="QE501" s="268"/>
      <c r="QF501" s="268"/>
      <c r="QG501" s="268"/>
      <c r="QH501" s="268"/>
      <c r="QI501" s="268"/>
      <c r="QJ501" s="268"/>
      <c r="QK501" s="268"/>
      <c r="QL501" s="268"/>
      <c r="QM501" s="268"/>
      <c r="QN501" s="268"/>
      <c r="QO501" s="268"/>
      <c r="QP501" s="268"/>
      <c r="QQ501" s="268"/>
      <c r="QR501" s="268"/>
      <c r="QS501" s="268"/>
      <c r="QT501" s="268"/>
      <c r="QU501" s="268"/>
      <c r="QV501" s="268"/>
      <c r="QW501" s="268"/>
      <c r="QX501" s="268"/>
      <c r="QY501" s="268"/>
      <c r="QZ501" s="268"/>
      <c r="RA501" s="268"/>
      <c r="RB501" s="268"/>
      <c r="RC501" s="268"/>
      <c r="RD501" s="268"/>
      <c r="RE501" s="268"/>
      <c r="RF501" s="268"/>
      <c r="RG501" s="268"/>
      <c r="RH501" s="268"/>
      <c r="RI501" s="268"/>
      <c r="RJ501" s="268"/>
      <c r="RK501" s="268"/>
      <c r="RL501" s="268"/>
      <c r="RM501" s="268"/>
      <c r="RN501" s="268"/>
      <c r="RO501" s="268"/>
      <c r="RP501" s="268"/>
      <c r="RQ501" s="268"/>
      <c r="RR501" s="268"/>
      <c r="RS501" s="268"/>
      <c r="RT501" s="268"/>
      <c r="RU501" s="268"/>
      <c r="RV501" s="268"/>
      <c r="RW501" s="268"/>
      <c r="RX501" s="268"/>
      <c r="RY501" s="268"/>
      <c r="RZ501" s="268"/>
      <c r="SA501" s="268"/>
      <c r="SB501" s="268"/>
      <c r="SC501" s="268"/>
      <c r="SD501" s="268"/>
      <c r="SE501" s="268"/>
    </row>
    <row r="502" spans="8:499" s="288" customFormat="1" x14ac:dyDescent="0.2">
      <c r="H502" s="267"/>
      <c r="I502" s="267"/>
      <c r="J502" s="267"/>
      <c r="K502" s="267"/>
      <c r="L502" s="267"/>
      <c r="M502" s="267"/>
      <c r="N502" s="267"/>
      <c r="O502" s="267"/>
      <c r="P502" s="267"/>
      <c r="Q502" s="267"/>
      <c r="R502" s="267"/>
      <c r="S502" s="267"/>
      <c r="T502" s="267"/>
      <c r="U502" s="267"/>
      <c r="V502" s="267"/>
      <c r="W502" s="267"/>
      <c r="X502" s="267"/>
      <c r="Y502" s="267"/>
      <c r="Z502" s="267"/>
      <c r="AA502" s="267"/>
      <c r="AB502" s="267"/>
      <c r="AC502" s="267"/>
      <c r="AD502" s="267"/>
      <c r="AE502" s="267"/>
      <c r="AF502" s="267"/>
      <c r="AG502" s="267"/>
      <c r="AH502" s="267"/>
      <c r="AI502" s="267"/>
      <c r="AJ502" s="267"/>
      <c r="AK502" s="267"/>
      <c r="AL502" s="267"/>
      <c r="AM502" s="267"/>
      <c r="AN502" s="267"/>
      <c r="AO502" s="267"/>
      <c r="AP502" s="267"/>
      <c r="AQ502" s="267"/>
      <c r="AR502" s="267"/>
      <c r="AS502" s="267"/>
      <c r="AT502" s="267"/>
      <c r="AU502" s="267"/>
      <c r="AV502" s="267"/>
      <c r="AW502" s="267"/>
      <c r="AX502" s="267"/>
      <c r="AY502" s="267"/>
      <c r="AZ502" s="268"/>
      <c r="BA502" s="268"/>
      <c r="BB502" s="268"/>
      <c r="BC502" s="268"/>
      <c r="BD502" s="268"/>
      <c r="BE502" s="268"/>
      <c r="BF502" s="268"/>
      <c r="BG502" s="268"/>
      <c r="BH502" s="268"/>
      <c r="BI502" s="268"/>
      <c r="BJ502" s="268"/>
      <c r="BK502" s="268"/>
      <c r="BL502" s="268"/>
      <c r="BM502" s="268"/>
      <c r="BN502" s="268"/>
      <c r="BO502" s="268"/>
      <c r="BP502" s="268"/>
      <c r="BQ502" s="268"/>
      <c r="BR502" s="268"/>
      <c r="BS502" s="268"/>
      <c r="BT502" s="268"/>
      <c r="BU502" s="268"/>
      <c r="BV502" s="268"/>
      <c r="BW502" s="268"/>
      <c r="BX502" s="268"/>
      <c r="BY502" s="268"/>
      <c r="BZ502" s="268"/>
      <c r="CA502" s="268"/>
      <c r="CB502" s="268"/>
      <c r="CC502" s="268"/>
      <c r="CD502" s="268"/>
      <c r="CE502" s="268"/>
      <c r="CF502" s="268"/>
      <c r="CG502" s="268"/>
      <c r="CH502" s="268"/>
      <c r="CI502" s="268"/>
      <c r="CJ502" s="268"/>
      <c r="CK502" s="268"/>
      <c r="CL502" s="268"/>
      <c r="CM502" s="268"/>
      <c r="CN502" s="268"/>
      <c r="CO502" s="268"/>
      <c r="CP502" s="268"/>
      <c r="CQ502" s="268"/>
      <c r="CR502" s="268"/>
      <c r="CS502" s="268"/>
      <c r="CT502" s="268"/>
      <c r="CU502" s="268"/>
      <c r="CV502" s="268"/>
      <c r="CW502" s="268"/>
      <c r="CX502" s="268"/>
      <c r="CY502" s="268"/>
      <c r="CZ502" s="268"/>
      <c r="DA502" s="268"/>
      <c r="DB502" s="268"/>
      <c r="DC502" s="268"/>
      <c r="DD502" s="268"/>
      <c r="DE502" s="268"/>
      <c r="DF502" s="268"/>
      <c r="DG502" s="268"/>
      <c r="DH502" s="268"/>
      <c r="DI502" s="268"/>
      <c r="DJ502" s="268"/>
      <c r="DK502" s="268"/>
      <c r="DL502" s="268"/>
      <c r="DM502" s="268"/>
      <c r="DN502" s="268"/>
      <c r="DO502" s="268"/>
      <c r="DP502" s="268"/>
      <c r="DQ502" s="268"/>
      <c r="DR502" s="268"/>
      <c r="DS502" s="268"/>
      <c r="DT502" s="268"/>
      <c r="DU502" s="268"/>
      <c r="DV502" s="268"/>
      <c r="DW502" s="268"/>
      <c r="DX502" s="268"/>
      <c r="DY502" s="268"/>
      <c r="DZ502" s="268"/>
      <c r="EA502" s="268"/>
      <c r="EB502" s="268"/>
      <c r="EC502" s="268"/>
      <c r="ED502" s="268"/>
      <c r="EE502" s="268"/>
      <c r="EF502" s="268"/>
      <c r="EG502" s="268"/>
      <c r="EH502" s="268"/>
      <c r="EI502" s="268"/>
      <c r="EJ502" s="268"/>
      <c r="EK502" s="268"/>
      <c r="EL502" s="268"/>
      <c r="EM502" s="268"/>
      <c r="EN502" s="268"/>
      <c r="EO502" s="268"/>
      <c r="EP502" s="268"/>
      <c r="EQ502" s="268"/>
      <c r="ER502" s="268"/>
      <c r="ES502" s="268"/>
      <c r="ET502" s="268"/>
      <c r="EU502" s="268"/>
      <c r="EV502" s="268"/>
      <c r="EW502" s="268"/>
      <c r="EX502" s="268"/>
      <c r="EY502" s="268"/>
      <c r="EZ502" s="268"/>
      <c r="FA502" s="268"/>
      <c r="FB502" s="268"/>
      <c r="FC502" s="268"/>
      <c r="FD502" s="268"/>
      <c r="FE502" s="268"/>
      <c r="FF502" s="268"/>
      <c r="FG502" s="268"/>
      <c r="FH502" s="268"/>
      <c r="FI502" s="268"/>
      <c r="FJ502" s="268"/>
      <c r="FK502" s="268"/>
      <c r="FL502" s="268"/>
      <c r="FM502" s="268"/>
      <c r="FN502" s="268"/>
      <c r="FO502" s="268"/>
      <c r="FP502" s="268"/>
      <c r="FQ502" s="268"/>
      <c r="FR502" s="268"/>
      <c r="FS502" s="268"/>
      <c r="FT502" s="268"/>
      <c r="FU502" s="268"/>
      <c r="FV502" s="268"/>
      <c r="FW502" s="268"/>
      <c r="FX502" s="268"/>
      <c r="FY502" s="268"/>
      <c r="FZ502" s="268"/>
      <c r="GA502" s="268"/>
      <c r="GB502" s="268"/>
      <c r="GC502" s="268"/>
      <c r="GD502" s="268"/>
      <c r="GE502" s="268"/>
      <c r="GF502" s="268"/>
      <c r="GG502" s="268"/>
      <c r="GH502" s="268"/>
      <c r="GI502" s="268"/>
      <c r="GJ502" s="268"/>
      <c r="GK502" s="268"/>
      <c r="GL502" s="268"/>
      <c r="GM502" s="268"/>
      <c r="GN502" s="268"/>
      <c r="GO502" s="268"/>
      <c r="GP502" s="268"/>
      <c r="GQ502" s="268"/>
      <c r="GR502" s="268"/>
      <c r="GS502" s="268"/>
      <c r="GT502" s="268"/>
      <c r="GU502" s="268"/>
      <c r="GV502" s="268"/>
      <c r="GW502" s="268"/>
      <c r="GX502" s="268"/>
      <c r="GY502" s="268"/>
      <c r="GZ502" s="268"/>
      <c r="HA502" s="268"/>
      <c r="HB502" s="268"/>
      <c r="HC502" s="268"/>
      <c r="HD502" s="268"/>
      <c r="HE502" s="268"/>
      <c r="HF502" s="268"/>
      <c r="HG502" s="268"/>
      <c r="HH502" s="268"/>
      <c r="HI502" s="268"/>
      <c r="HJ502" s="268"/>
      <c r="HK502" s="268"/>
      <c r="HL502" s="268"/>
      <c r="HM502" s="268"/>
      <c r="HN502" s="268"/>
      <c r="HO502" s="268"/>
      <c r="HP502" s="268"/>
      <c r="HQ502" s="268"/>
      <c r="HR502" s="268"/>
      <c r="HS502" s="268"/>
      <c r="HT502" s="268"/>
      <c r="HU502" s="268"/>
      <c r="HV502" s="268"/>
      <c r="HW502" s="268"/>
      <c r="HX502" s="268"/>
      <c r="HY502" s="268"/>
      <c r="HZ502" s="268"/>
      <c r="IA502" s="268"/>
      <c r="IB502" s="268"/>
      <c r="IC502" s="268"/>
      <c r="ID502" s="268"/>
      <c r="IE502" s="268"/>
      <c r="IF502" s="268"/>
      <c r="IG502" s="268"/>
      <c r="IH502" s="268"/>
      <c r="II502" s="268"/>
      <c r="IJ502" s="268"/>
      <c r="IK502" s="268"/>
      <c r="IL502" s="268"/>
      <c r="IM502" s="268"/>
      <c r="IN502" s="268"/>
      <c r="IO502" s="268"/>
      <c r="IP502" s="268"/>
      <c r="IQ502" s="268"/>
      <c r="IR502" s="268"/>
      <c r="IS502" s="268"/>
      <c r="IT502" s="268"/>
      <c r="IU502" s="268"/>
      <c r="IV502" s="268"/>
      <c r="IW502" s="268"/>
      <c r="IX502" s="268"/>
      <c r="IY502" s="268"/>
      <c r="IZ502" s="268"/>
      <c r="JA502" s="268"/>
      <c r="JB502" s="268"/>
      <c r="JC502" s="268"/>
      <c r="JD502" s="268"/>
      <c r="JE502" s="268"/>
      <c r="JF502" s="268"/>
      <c r="JG502" s="268"/>
      <c r="JH502" s="268"/>
      <c r="JI502" s="268"/>
      <c r="JJ502" s="268"/>
      <c r="JK502" s="268"/>
      <c r="JL502" s="268"/>
      <c r="JM502" s="268"/>
      <c r="JN502" s="268"/>
      <c r="JO502" s="268"/>
      <c r="JP502" s="268"/>
      <c r="JQ502" s="268"/>
      <c r="JR502" s="268"/>
      <c r="JS502" s="268"/>
      <c r="JT502" s="268"/>
      <c r="JU502" s="268"/>
      <c r="JV502" s="268"/>
      <c r="JW502" s="268"/>
      <c r="JX502" s="268"/>
      <c r="JY502" s="268"/>
      <c r="JZ502" s="268"/>
      <c r="KA502" s="268"/>
      <c r="KB502" s="268"/>
      <c r="KC502" s="268"/>
      <c r="KD502" s="268"/>
      <c r="KE502" s="268"/>
      <c r="KF502" s="268"/>
      <c r="KG502" s="268"/>
      <c r="KH502" s="268"/>
      <c r="KI502" s="268"/>
      <c r="KJ502" s="268"/>
      <c r="KK502" s="268"/>
      <c r="KL502" s="268"/>
      <c r="KM502" s="268"/>
      <c r="KN502" s="268"/>
      <c r="KO502" s="268"/>
      <c r="KP502" s="268"/>
      <c r="KQ502" s="268"/>
      <c r="KR502" s="268"/>
      <c r="KS502" s="268"/>
      <c r="KT502" s="268"/>
      <c r="KU502" s="268"/>
      <c r="KV502" s="268"/>
      <c r="KW502" s="268"/>
      <c r="KX502" s="268"/>
      <c r="KY502" s="268"/>
      <c r="KZ502" s="268"/>
      <c r="LA502" s="268"/>
      <c r="LB502" s="268"/>
      <c r="LC502" s="268"/>
      <c r="LD502" s="268"/>
      <c r="LE502" s="268"/>
      <c r="LF502" s="268"/>
      <c r="LG502" s="268"/>
      <c r="LH502" s="268"/>
      <c r="LI502" s="268"/>
      <c r="LJ502" s="268"/>
      <c r="LK502" s="268"/>
      <c r="LL502" s="268"/>
      <c r="LM502" s="268"/>
      <c r="LN502" s="268"/>
      <c r="LO502" s="268"/>
      <c r="LP502" s="268"/>
      <c r="LQ502" s="268"/>
      <c r="LR502" s="268"/>
      <c r="LS502" s="268"/>
      <c r="LT502" s="268"/>
      <c r="LU502" s="268"/>
      <c r="LV502" s="268"/>
      <c r="LW502" s="268"/>
      <c r="LX502" s="268"/>
      <c r="LY502" s="268"/>
      <c r="LZ502" s="268"/>
      <c r="MA502" s="268"/>
      <c r="MB502" s="268"/>
      <c r="MC502" s="268"/>
      <c r="MD502" s="268"/>
      <c r="ME502" s="268"/>
      <c r="MF502" s="268"/>
      <c r="MG502" s="268"/>
      <c r="MH502" s="268"/>
      <c r="MI502" s="268"/>
      <c r="MJ502" s="268"/>
      <c r="MK502" s="268"/>
      <c r="ML502" s="268"/>
      <c r="MM502" s="268"/>
      <c r="MN502" s="268"/>
      <c r="MO502" s="268"/>
      <c r="MP502" s="268"/>
      <c r="MQ502" s="268"/>
      <c r="MR502" s="268"/>
      <c r="MS502" s="268"/>
      <c r="MT502" s="268"/>
      <c r="MU502" s="268"/>
      <c r="MV502" s="268"/>
      <c r="MW502" s="268"/>
      <c r="MX502" s="268"/>
      <c r="MY502" s="268"/>
      <c r="MZ502" s="268"/>
      <c r="NA502" s="268"/>
      <c r="NB502" s="268"/>
      <c r="NC502" s="268"/>
      <c r="ND502" s="268"/>
      <c r="NE502" s="268"/>
      <c r="NF502" s="268"/>
      <c r="NG502" s="268"/>
      <c r="NH502" s="268"/>
      <c r="NI502" s="268"/>
      <c r="NJ502" s="268"/>
      <c r="NK502" s="268"/>
      <c r="NL502" s="268"/>
      <c r="NM502" s="268"/>
      <c r="NN502" s="268"/>
      <c r="NO502" s="268"/>
      <c r="NP502" s="268"/>
      <c r="NQ502" s="268"/>
      <c r="NR502" s="268"/>
      <c r="NS502" s="268"/>
      <c r="NT502" s="268"/>
      <c r="NU502" s="268"/>
      <c r="NV502" s="268"/>
      <c r="NW502" s="268"/>
      <c r="NX502" s="268"/>
      <c r="NY502" s="268"/>
      <c r="NZ502" s="268"/>
      <c r="OA502" s="268"/>
      <c r="OB502" s="268"/>
      <c r="OC502" s="268"/>
      <c r="OD502" s="268"/>
      <c r="OE502" s="268"/>
      <c r="OF502" s="268"/>
      <c r="OG502" s="268"/>
      <c r="OH502" s="268"/>
      <c r="OI502" s="268"/>
      <c r="OJ502" s="268"/>
      <c r="OK502" s="268"/>
      <c r="OL502" s="268"/>
      <c r="OM502" s="268"/>
      <c r="ON502" s="268"/>
      <c r="OO502" s="268"/>
      <c r="OP502" s="268"/>
      <c r="OQ502" s="268"/>
      <c r="OR502" s="268"/>
      <c r="OS502" s="268"/>
      <c r="OT502" s="268"/>
      <c r="OU502" s="268"/>
      <c r="OV502" s="268"/>
      <c r="OW502" s="268"/>
      <c r="OX502" s="268"/>
      <c r="OY502" s="268"/>
      <c r="OZ502" s="268"/>
      <c r="PA502" s="268"/>
      <c r="PB502" s="268"/>
      <c r="PC502" s="268"/>
      <c r="PD502" s="268"/>
      <c r="PE502" s="268"/>
      <c r="PF502" s="268"/>
      <c r="PG502" s="268"/>
      <c r="PH502" s="268"/>
      <c r="PI502" s="268"/>
      <c r="PJ502" s="268"/>
      <c r="PK502" s="268"/>
      <c r="PL502" s="268"/>
      <c r="PM502" s="268"/>
      <c r="PN502" s="268"/>
      <c r="PO502" s="268"/>
      <c r="PP502" s="268"/>
      <c r="PQ502" s="268"/>
      <c r="PR502" s="268"/>
      <c r="PS502" s="268"/>
      <c r="PT502" s="268"/>
      <c r="PU502" s="268"/>
      <c r="PV502" s="268"/>
      <c r="PW502" s="268"/>
      <c r="PX502" s="268"/>
      <c r="PY502" s="268"/>
      <c r="PZ502" s="268"/>
      <c r="QA502" s="268"/>
      <c r="QB502" s="268"/>
      <c r="QC502" s="268"/>
      <c r="QD502" s="268"/>
      <c r="QE502" s="268"/>
      <c r="QF502" s="268"/>
      <c r="QG502" s="268"/>
      <c r="QH502" s="268"/>
      <c r="QI502" s="268"/>
      <c r="QJ502" s="268"/>
      <c r="QK502" s="268"/>
      <c r="QL502" s="268"/>
      <c r="QM502" s="268"/>
      <c r="QN502" s="268"/>
      <c r="QO502" s="268"/>
      <c r="QP502" s="268"/>
      <c r="QQ502" s="268"/>
      <c r="QR502" s="268"/>
      <c r="QS502" s="268"/>
      <c r="QT502" s="268"/>
      <c r="QU502" s="268"/>
      <c r="QV502" s="268"/>
      <c r="QW502" s="268"/>
      <c r="QX502" s="268"/>
      <c r="QY502" s="268"/>
      <c r="QZ502" s="268"/>
      <c r="RA502" s="268"/>
      <c r="RB502" s="268"/>
      <c r="RC502" s="268"/>
      <c r="RD502" s="268"/>
      <c r="RE502" s="268"/>
      <c r="RF502" s="268"/>
      <c r="RG502" s="268"/>
      <c r="RH502" s="268"/>
      <c r="RI502" s="268"/>
      <c r="RJ502" s="268"/>
      <c r="RK502" s="268"/>
      <c r="RL502" s="268"/>
      <c r="RM502" s="268"/>
      <c r="RN502" s="268"/>
      <c r="RO502" s="268"/>
      <c r="RP502" s="268"/>
      <c r="RQ502" s="268"/>
      <c r="RR502" s="268"/>
      <c r="RS502" s="268"/>
      <c r="RT502" s="268"/>
      <c r="RU502" s="268"/>
      <c r="RV502" s="268"/>
      <c r="RW502" s="268"/>
      <c r="RX502" s="268"/>
      <c r="RY502" s="268"/>
      <c r="RZ502" s="268"/>
      <c r="SA502" s="268"/>
      <c r="SB502" s="268"/>
      <c r="SC502" s="268"/>
      <c r="SD502" s="268"/>
      <c r="SE502" s="268"/>
    </row>
    <row r="503" spans="8:499" s="288" customFormat="1" x14ac:dyDescent="0.2">
      <c r="H503" s="267"/>
      <c r="I503" s="267"/>
      <c r="J503" s="267"/>
      <c r="K503" s="267"/>
      <c r="L503" s="267"/>
      <c r="M503" s="267"/>
      <c r="N503" s="267"/>
      <c r="O503" s="267"/>
      <c r="P503" s="267"/>
      <c r="Q503" s="267"/>
      <c r="R503" s="267"/>
      <c r="S503" s="267"/>
      <c r="T503" s="267"/>
      <c r="U503" s="267"/>
      <c r="V503" s="267"/>
      <c r="W503" s="267"/>
      <c r="X503" s="267"/>
      <c r="Y503" s="267"/>
      <c r="Z503" s="267"/>
      <c r="AA503" s="267"/>
      <c r="AB503" s="267"/>
      <c r="AC503" s="267"/>
      <c r="AD503" s="267"/>
      <c r="AE503" s="267"/>
      <c r="AF503" s="267"/>
      <c r="AG503" s="267"/>
      <c r="AH503" s="267"/>
      <c r="AI503" s="267"/>
      <c r="AJ503" s="267"/>
      <c r="AK503" s="267"/>
      <c r="AL503" s="267"/>
      <c r="AM503" s="267"/>
      <c r="AN503" s="267"/>
      <c r="AO503" s="267"/>
      <c r="AP503" s="267"/>
      <c r="AQ503" s="267"/>
      <c r="AR503" s="267"/>
      <c r="AS503" s="267"/>
      <c r="AT503" s="267"/>
      <c r="AU503" s="267"/>
      <c r="AV503" s="267"/>
      <c r="AW503" s="267"/>
      <c r="AX503" s="267"/>
      <c r="AY503" s="267"/>
      <c r="AZ503" s="268"/>
      <c r="BA503" s="268"/>
      <c r="BB503" s="268"/>
      <c r="BC503" s="268"/>
      <c r="BD503" s="268"/>
      <c r="BE503" s="268"/>
      <c r="BF503" s="268"/>
      <c r="BG503" s="268"/>
      <c r="BH503" s="268"/>
      <c r="BI503" s="268"/>
      <c r="BJ503" s="268"/>
      <c r="BK503" s="268"/>
      <c r="BL503" s="268"/>
      <c r="BM503" s="268"/>
      <c r="BN503" s="268"/>
      <c r="BO503" s="268"/>
      <c r="BP503" s="268"/>
      <c r="BQ503" s="268"/>
      <c r="BR503" s="268"/>
      <c r="BS503" s="268"/>
      <c r="BT503" s="268"/>
      <c r="BU503" s="268"/>
      <c r="BV503" s="268"/>
      <c r="BW503" s="268"/>
      <c r="BX503" s="268"/>
      <c r="BY503" s="268"/>
      <c r="BZ503" s="268"/>
      <c r="CA503" s="268"/>
      <c r="CB503" s="268"/>
      <c r="CC503" s="268"/>
      <c r="CD503" s="268"/>
      <c r="CE503" s="268"/>
      <c r="CF503" s="268"/>
      <c r="CG503" s="268"/>
      <c r="CH503" s="268"/>
      <c r="CI503" s="268"/>
      <c r="CJ503" s="268"/>
      <c r="CK503" s="268"/>
      <c r="CL503" s="268"/>
      <c r="CM503" s="268"/>
      <c r="CN503" s="268"/>
      <c r="CO503" s="268"/>
      <c r="CP503" s="268"/>
      <c r="CQ503" s="268"/>
      <c r="CR503" s="268"/>
      <c r="CS503" s="268"/>
      <c r="CT503" s="268"/>
      <c r="CU503" s="268"/>
      <c r="CV503" s="268"/>
      <c r="CW503" s="268"/>
      <c r="CX503" s="268"/>
      <c r="CY503" s="268"/>
      <c r="CZ503" s="268"/>
      <c r="DA503" s="268"/>
      <c r="DB503" s="268"/>
      <c r="DC503" s="268"/>
      <c r="DD503" s="268"/>
      <c r="DE503" s="268"/>
      <c r="DF503" s="268"/>
      <c r="DG503" s="268"/>
      <c r="DH503" s="268"/>
      <c r="DI503" s="268"/>
      <c r="DJ503" s="268"/>
      <c r="DK503" s="268"/>
      <c r="DL503" s="268"/>
      <c r="DM503" s="268"/>
      <c r="DN503" s="268"/>
      <c r="DO503" s="268"/>
      <c r="DP503" s="268"/>
      <c r="DQ503" s="268"/>
      <c r="DR503" s="268"/>
      <c r="DS503" s="268"/>
      <c r="DT503" s="268"/>
      <c r="DU503" s="268"/>
      <c r="DV503" s="268"/>
      <c r="DW503" s="268"/>
      <c r="DX503" s="268"/>
      <c r="DY503" s="268"/>
      <c r="DZ503" s="268"/>
      <c r="EA503" s="268"/>
      <c r="EB503" s="268"/>
      <c r="EC503" s="268"/>
      <c r="ED503" s="268"/>
      <c r="EE503" s="268"/>
      <c r="EF503" s="268"/>
      <c r="EG503" s="268"/>
      <c r="EH503" s="268"/>
      <c r="EI503" s="268"/>
      <c r="EJ503" s="268"/>
      <c r="EK503" s="268"/>
      <c r="EL503" s="268"/>
      <c r="EM503" s="268"/>
      <c r="EN503" s="268"/>
      <c r="EO503" s="268"/>
      <c r="EP503" s="268"/>
      <c r="EQ503" s="268"/>
      <c r="ER503" s="268"/>
      <c r="ES503" s="268"/>
      <c r="ET503" s="268"/>
      <c r="EU503" s="268"/>
      <c r="EV503" s="268"/>
      <c r="EW503" s="268"/>
      <c r="EX503" s="268"/>
      <c r="EY503" s="268"/>
      <c r="EZ503" s="268"/>
      <c r="FA503" s="268"/>
      <c r="FB503" s="268"/>
      <c r="FC503" s="268"/>
      <c r="FD503" s="268"/>
      <c r="FE503" s="268"/>
      <c r="FF503" s="268"/>
      <c r="FG503" s="268"/>
      <c r="FH503" s="268"/>
      <c r="FI503" s="268"/>
      <c r="FJ503" s="268"/>
      <c r="FK503" s="268"/>
      <c r="FL503" s="268"/>
      <c r="FM503" s="268"/>
      <c r="FN503" s="268"/>
      <c r="FO503" s="268"/>
      <c r="FP503" s="268"/>
      <c r="FQ503" s="268"/>
      <c r="FR503" s="268"/>
      <c r="FS503" s="268"/>
      <c r="FT503" s="268"/>
      <c r="FU503" s="268"/>
      <c r="FV503" s="268"/>
      <c r="FW503" s="268"/>
      <c r="FX503" s="268"/>
      <c r="FY503" s="268"/>
      <c r="FZ503" s="268"/>
      <c r="GA503" s="268"/>
      <c r="GB503" s="268"/>
      <c r="GC503" s="268"/>
      <c r="GD503" s="268"/>
      <c r="GE503" s="268"/>
      <c r="GF503" s="268"/>
      <c r="GG503" s="268"/>
      <c r="GH503" s="268"/>
      <c r="GI503" s="268"/>
      <c r="GJ503" s="268"/>
      <c r="GK503" s="268"/>
      <c r="GL503" s="268"/>
      <c r="GM503" s="268"/>
      <c r="GN503" s="268"/>
      <c r="GO503" s="268"/>
      <c r="GP503" s="268"/>
      <c r="GQ503" s="268"/>
      <c r="GR503" s="268"/>
      <c r="GS503" s="268"/>
      <c r="GT503" s="268"/>
      <c r="GU503" s="268"/>
      <c r="GV503" s="268"/>
      <c r="GW503" s="268"/>
      <c r="GX503" s="268"/>
      <c r="GY503" s="268"/>
      <c r="GZ503" s="268"/>
      <c r="HA503" s="268"/>
      <c r="HB503" s="268"/>
      <c r="HC503" s="268"/>
      <c r="HD503" s="268"/>
      <c r="HE503" s="268"/>
      <c r="HF503" s="268"/>
      <c r="HG503" s="268"/>
      <c r="HH503" s="268"/>
      <c r="HI503" s="268"/>
      <c r="HJ503" s="268"/>
      <c r="HK503" s="268"/>
      <c r="HL503" s="268"/>
      <c r="HM503" s="268"/>
      <c r="HN503" s="268"/>
      <c r="HO503" s="268"/>
      <c r="HP503" s="268"/>
      <c r="HQ503" s="268"/>
      <c r="HR503" s="268"/>
      <c r="HS503" s="268"/>
      <c r="HT503" s="268"/>
      <c r="HU503" s="268"/>
      <c r="HV503" s="268"/>
      <c r="HW503" s="268"/>
      <c r="HX503" s="268"/>
      <c r="HY503" s="268"/>
      <c r="HZ503" s="268"/>
      <c r="IA503" s="268"/>
      <c r="IB503" s="268"/>
      <c r="IC503" s="268"/>
      <c r="ID503" s="268"/>
      <c r="IE503" s="268"/>
      <c r="IF503" s="268"/>
      <c r="IG503" s="268"/>
      <c r="IH503" s="268"/>
      <c r="II503" s="268"/>
      <c r="IJ503" s="268"/>
      <c r="IK503" s="268"/>
      <c r="IL503" s="268"/>
      <c r="IM503" s="268"/>
      <c r="IN503" s="268"/>
      <c r="IO503" s="268"/>
      <c r="IP503" s="268"/>
      <c r="IQ503" s="268"/>
      <c r="IR503" s="268"/>
      <c r="IS503" s="268"/>
      <c r="IT503" s="268"/>
      <c r="IU503" s="268"/>
      <c r="IV503" s="268"/>
      <c r="IW503" s="268"/>
      <c r="IX503" s="268"/>
      <c r="IY503" s="268"/>
      <c r="IZ503" s="268"/>
      <c r="JA503" s="268"/>
      <c r="JB503" s="268"/>
      <c r="JC503" s="268"/>
      <c r="JD503" s="268"/>
      <c r="JE503" s="268"/>
      <c r="JF503" s="268"/>
      <c r="JG503" s="268"/>
      <c r="JH503" s="268"/>
      <c r="JI503" s="268"/>
      <c r="JJ503" s="268"/>
      <c r="JK503" s="268"/>
      <c r="JL503" s="268"/>
      <c r="JM503" s="268"/>
      <c r="JN503" s="268"/>
      <c r="JO503" s="268"/>
      <c r="JP503" s="268"/>
      <c r="JQ503" s="268"/>
      <c r="JR503" s="268"/>
      <c r="JS503" s="268"/>
      <c r="JT503" s="268"/>
      <c r="JU503" s="268"/>
      <c r="JV503" s="268"/>
      <c r="JW503" s="268"/>
      <c r="JX503" s="268"/>
      <c r="JY503" s="268"/>
      <c r="JZ503" s="268"/>
      <c r="KA503" s="268"/>
      <c r="KB503" s="268"/>
      <c r="KC503" s="268"/>
      <c r="KD503" s="268"/>
      <c r="KE503" s="268"/>
      <c r="KF503" s="268"/>
      <c r="KG503" s="268"/>
      <c r="KH503" s="268"/>
      <c r="KI503" s="268"/>
      <c r="KJ503" s="268"/>
      <c r="KK503" s="268"/>
      <c r="KL503" s="268"/>
      <c r="KM503" s="268"/>
      <c r="KN503" s="268"/>
      <c r="KO503" s="268"/>
      <c r="KP503" s="268"/>
      <c r="KQ503" s="268"/>
      <c r="KR503" s="268"/>
      <c r="KS503" s="268"/>
      <c r="KT503" s="268"/>
      <c r="KU503" s="268"/>
      <c r="KV503" s="268"/>
      <c r="KW503" s="268"/>
      <c r="KX503" s="268"/>
      <c r="KY503" s="268"/>
      <c r="KZ503" s="268"/>
      <c r="LA503" s="268"/>
      <c r="LB503" s="268"/>
      <c r="LC503" s="268"/>
      <c r="LD503" s="268"/>
      <c r="LE503" s="268"/>
      <c r="LF503" s="268"/>
      <c r="LG503" s="268"/>
      <c r="LH503" s="268"/>
      <c r="LI503" s="268"/>
      <c r="LJ503" s="268"/>
      <c r="LK503" s="268"/>
      <c r="LL503" s="268"/>
      <c r="LM503" s="268"/>
      <c r="LN503" s="268"/>
      <c r="LO503" s="268"/>
      <c r="LP503" s="268"/>
      <c r="LQ503" s="268"/>
      <c r="LR503" s="268"/>
      <c r="LS503" s="268"/>
      <c r="LT503" s="268"/>
      <c r="LU503" s="268"/>
      <c r="LV503" s="268"/>
      <c r="LW503" s="268"/>
      <c r="LX503" s="268"/>
      <c r="LY503" s="268"/>
      <c r="LZ503" s="268"/>
      <c r="MA503" s="268"/>
      <c r="MB503" s="268"/>
      <c r="MC503" s="268"/>
      <c r="MD503" s="268"/>
      <c r="ME503" s="268"/>
      <c r="MF503" s="268"/>
      <c r="MG503" s="268"/>
      <c r="MH503" s="268"/>
      <c r="MI503" s="268"/>
      <c r="MJ503" s="268"/>
      <c r="MK503" s="268"/>
      <c r="ML503" s="268"/>
      <c r="MM503" s="268"/>
      <c r="MN503" s="268"/>
      <c r="MO503" s="268"/>
      <c r="MP503" s="268"/>
      <c r="MQ503" s="268"/>
      <c r="MR503" s="268"/>
      <c r="MS503" s="268"/>
      <c r="MT503" s="268"/>
      <c r="MU503" s="268"/>
      <c r="MV503" s="268"/>
      <c r="MW503" s="268"/>
      <c r="MX503" s="268"/>
      <c r="MY503" s="268"/>
      <c r="MZ503" s="268"/>
      <c r="NA503" s="268"/>
      <c r="NB503" s="268"/>
      <c r="NC503" s="268"/>
      <c r="ND503" s="268"/>
      <c r="NE503" s="268"/>
      <c r="NF503" s="268"/>
      <c r="NG503" s="268"/>
      <c r="NH503" s="268"/>
      <c r="NI503" s="268"/>
      <c r="NJ503" s="268"/>
      <c r="NK503" s="268"/>
      <c r="NL503" s="268"/>
      <c r="NM503" s="268"/>
      <c r="NN503" s="268"/>
      <c r="NO503" s="268"/>
      <c r="NP503" s="268"/>
      <c r="NQ503" s="268"/>
      <c r="NR503" s="268"/>
      <c r="NS503" s="268"/>
      <c r="NT503" s="268"/>
      <c r="NU503" s="268"/>
      <c r="NV503" s="268"/>
      <c r="NW503" s="268"/>
      <c r="NX503" s="268"/>
      <c r="NY503" s="268"/>
      <c r="NZ503" s="268"/>
      <c r="OA503" s="268"/>
      <c r="OB503" s="268"/>
      <c r="OC503" s="268"/>
      <c r="OD503" s="268"/>
      <c r="OE503" s="268"/>
      <c r="OF503" s="268"/>
      <c r="OG503" s="268"/>
      <c r="OH503" s="268"/>
      <c r="OI503" s="268"/>
      <c r="OJ503" s="268"/>
      <c r="OK503" s="268"/>
      <c r="OL503" s="268"/>
      <c r="OM503" s="268"/>
      <c r="ON503" s="268"/>
      <c r="OO503" s="268"/>
      <c r="OP503" s="268"/>
      <c r="OQ503" s="268"/>
      <c r="OR503" s="268"/>
      <c r="OS503" s="268"/>
      <c r="OT503" s="268"/>
      <c r="OU503" s="268"/>
      <c r="OV503" s="268"/>
      <c r="OW503" s="268"/>
      <c r="OX503" s="268"/>
      <c r="OY503" s="268"/>
      <c r="OZ503" s="268"/>
      <c r="PA503" s="268"/>
      <c r="PB503" s="268"/>
      <c r="PC503" s="268"/>
      <c r="PD503" s="268"/>
      <c r="PE503" s="268"/>
      <c r="PF503" s="268"/>
      <c r="PG503" s="268"/>
      <c r="PH503" s="268"/>
      <c r="PI503" s="268"/>
      <c r="PJ503" s="268"/>
      <c r="PK503" s="268"/>
      <c r="PL503" s="268"/>
      <c r="PM503" s="268"/>
      <c r="PN503" s="268"/>
      <c r="PO503" s="268"/>
      <c r="PP503" s="268"/>
      <c r="PQ503" s="268"/>
      <c r="PR503" s="268"/>
      <c r="PS503" s="268"/>
      <c r="PT503" s="268"/>
      <c r="PU503" s="268"/>
      <c r="PV503" s="268"/>
      <c r="PW503" s="268"/>
      <c r="PX503" s="268"/>
      <c r="PY503" s="268"/>
      <c r="PZ503" s="268"/>
      <c r="QA503" s="268"/>
      <c r="QB503" s="268"/>
      <c r="QC503" s="268"/>
      <c r="QD503" s="268"/>
      <c r="QE503" s="268"/>
      <c r="QF503" s="268"/>
      <c r="QG503" s="268"/>
      <c r="QH503" s="268"/>
      <c r="QI503" s="268"/>
      <c r="QJ503" s="268"/>
      <c r="QK503" s="268"/>
      <c r="QL503" s="268"/>
      <c r="QM503" s="268"/>
      <c r="QN503" s="268"/>
      <c r="QO503" s="268"/>
      <c r="QP503" s="268"/>
      <c r="QQ503" s="268"/>
      <c r="QR503" s="268"/>
      <c r="QS503" s="268"/>
      <c r="QT503" s="268"/>
      <c r="QU503" s="268"/>
      <c r="QV503" s="268"/>
      <c r="QW503" s="268"/>
      <c r="QX503" s="268"/>
      <c r="QY503" s="268"/>
      <c r="QZ503" s="268"/>
      <c r="RA503" s="268"/>
      <c r="RB503" s="268"/>
      <c r="RC503" s="268"/>
      <c r="RD503" s="268"/>
      <c r="RE503" s="268"/>
      <c r="RF503" s="268"/>
      <c r="RG503" s="268"/>
      <c r="RH503" s="268"/>
      <c r="RI503" s="268"/>
      <c r="RJ503" s="268"/>
      <c r="RK503" s="268"/>
      <c r="RL503" s="268"/>
      <c r="RM503" s="268"/>
      <c r="RN503" s="268"/>
      <c r="RO503" s="268"/>
      <c r="RP503" s="268"/>
      <c r="RQ503" s="268"/>
      <c r="RR503" s="268"/>
      <c r="RS503" s="268"/>
      <c r="RT503" s="268"/>
      <c r="RU503" s="268"/>
      <c r="RV503" s="268"/>
      <c r="RW503" s="268"/>
      <c r="RX503" s="268"/>
      <c r="RY503" s="268"/>
      <c r="RZ503" s="268"/>
      <c r="SA503" s="268"/>
      <c r="SB503" s="268"/>
      <c r="SC503" s="268"/>
      <c r="SD503" s="268"/>
      <c r="SE503" s="268"/>
    </row>
    <row r="504" spans="8:499" s="288" customFormat="1" x14ac:dyDescent="0.2">
      <c r="H504" s="267"/>
      <c r="I504" s="267"/>
      <c r="J504" s="267"/>
      <c r="K504" s="267"/>
      <c r="L504" s="267"/>
      <c r="M504" s="267"/>
      <c r="N504" s="267"/>
      <c r="O504" s="267"/>
      <c r="P504" s="267"/>
      <c r="Q504" s="267"/>
      <c r="R504" s="267"/>
      <c r="S504" s="267"/>
      <c r="T504" s="267"/>
      <c r="U504" s="267"/>
      <c r="V504" s="267"/>
      <c r="W504" s="267"/>
      <c r="X504" s="267"/>
      <c r="Y504" s="267"/>
      <c r="Z504" s="267"/>
      <c r="AA504" s="267"/>
      <c r="AB504" s="267"/>
      <c r="AC504" s="267"/>
      <c r="AD504" s="267"/>
      <c r="AE504" s="267"/>
      <c r="AF504" s="267"/>
      <c r="AG504" s="267"/>
      <c r="AH504" s="267"/>
      <c r="AI504" s="267"/>
      <c r="AJ504" s="267"/>
      <c r="AK504" s="267"/>
      <c r="AL504" s="267"/>
      <c r="AM504" s="267"/>
      <c r="AN504" s="267"/>
      <c r="AO504" s="267"/>
      <c r="AP504" s="267"/>
      <c r="AQ504" s="267"/>
      <c r="AR504" s="267"/>
      <c r="AS504" s="267"/>
      <c r="AT504" s="267"/>
      <c r="AU504" s="267"/>
      <c r="AV504" s="267"/>
      <c r="AW504" s="267"/>
      <c r="AX504" s="267"/>
      <c r="AY504" s="267"/>
      <c r="AZ504" s="268"/>
      <c r="BA504" s="268"/>
      <c r="BB504" s="268"/>
      <c r="BC504" s="268"/>
      <c r="BD504" s="268"/>
      <c r="BE504" s="268"/>
      <c r="BF504" s="268"/>
      <c r="BG504" s="268"/>
      <c r="BH504" s="268"/>
      <c r="BI504" s="268"/>
      <c r="BJ504" s="268"/>
      <c r="BK504" s="268"/>
      <c r="BL504" s="268"/>
      <c r="BM504" s="268"/>
      <c r="BN504" s="268"/>
      <c r="BO504" s="268"/>
      <c r="BP504" s="268"/>
      <c r="BQ504" s="268"/>
      <c r="BR504" s="268"/>
      <c r="BS504" s="268"/>
      <c r="BT504" s="268"/>
      <c r="BU504" s="268"/>
      <c r="BV504" s="268"/>
      <c r="BW504" s="268"/>
      <c r="BX504" s="268"/>
      <c r="BY504" s="268"/>
      <c r="BZ504" s="268"/>
      <c r="CA504" s="268"/>
      <c r="CB504" s="268"/>
      <c r="CC504" s="268"/>
      <c r="CD504" s="268"/>
      <c r="CE504" s="268"/>
      <c r="CF504" s="268"/>
      <c r="CG504" s="268"/>
      <c r="CH504" s="268"/>
      <c r="CI504" s="268"/>
      <c r="CJ504" s="268"/>
      <c r="CK504" s="268"/>
      <c r="CL504" s="268"/>
      <c r="CM504" s="268"/>
      <c r="CN504" s="268"/>
      <c r="CO504" s="268"/>
      <c r="CP504" s="268"/>
      <c r="CQ504" s="268"/>
      <c r="CR504" s="268"/>
      <c r="CS504" s="268"/>
      <c r="CT504" s="268"/>
      <c r="CU504" s="268"/>
      <c r="CV504" s="268"/>
      <c r="CW504" s="268"/>
      <c r="CX504" s="268"/>
      <c r="CY504" s="268"/>
      <c r="CZ504" s="268"/>
      <c r="DA504" s="268"/>
      <c r="DB504" s="268"/>
      <c r="DC504" s="268"/>
      <c r="DD504" s="268"/>
      <c r="DE504" s="268"/>
      <c r="DF504" s="268"/>
      <c r="DG504" s="268"/>
      <c r="DH504" s="268"/>
      <c r="DI504" s="268"/>
      <c r="DJ504" s="268"/>
      <c r="DK504" s="268"/>
      <c r="DL504" s="268"/>
      <c r="DM504" s="268"/>
      <c r="DN504" s="268"/>
      <c r="DO504" s="268"/>
      <c r="DP504" s="268"/>
      <c r="DQ504" s="268"/>
      <c r="DR504" s="268"/>
      <c r="DS504" s="268"/>
      <c r="DT504" s="268"/>
      <c r="DU504" s="268"/>
      <c r="DV504" s="268"/>
      <c r="DW504" s="268"/>
      <c r="DX504" s="268"/>
      <c r="DY504" s="268"/>
      <c r="DZ504" s="268"/>
      <c r="EA504" s="268"/>
      <c r="EB504" s="268"/>
      <c r="EC504" s="268"/>
      <c r="ED504" s="268"/>
      <c r="EE504" s="268"/>
      <c r="EF504" s="268"/>
      <c r="EG504" s="268"/>
      <c r="EH504" s="268"/>
      <c r="EI504" s="268"/>
      <c r="EJ504" s="268"/>
      <c r="EK504" s="268"/>
      <c r="EL504" s="268"/>
      <c r="EM504" s="268"/>
      <c r="EN504" s="268"/>
      <c r="EO504" s="268"/>
      <c r="EP504" s="268"/>
      <c r="EQ504" s="268"/>
      <c r="ER504" s="268"/>
      <c r="ES504" s="268"/>
      <c r="ET504" s="268"/>
      <c r="EU504" s="268"/>
      <c r="EV504" s="268"/>
      <c r="EW504" s="268"/>
      <c r="EX504" s="268"/>
      <c r="EY504" s="268"/>
      <c r="EZ504" s="268"/>
      <c r="FA504" s="268"/>
      <c r="FB504" s="268"/>
      <c r="FC504" s="268"/>
      <c r="FD504" s="268"/>
      <c r="FE504" s="268"/>
      <c r="FF504" s="268"/>
      <c r="FG504" s="268"/>
      <c r="FH504" s="268"/>
      <c r="FI504" s="268"/>
      <c r="FJ504" s="268"/>
      <c r="FK504" s="268"/>
      <c r="FL504" s="268"/>
      <c r="FM504" s="268"/>
      <c r="FN504" s="268"/>
      <c r="FO504" s="268"/>
      <c r="FP504" s="268"/>
      <c r="FQ504" s="268"/>
      <c r="FR504" s="268"/>
      <c r="FS504" s="268"/>
      <c r="FT504" s="268"/>
      <c r="FU504" s="268"/>
      <c r="FV504" s="268"/>
      <c r="FW504" s="268"/>
      <c r="FX504" s="268"/>
      <c r="FY504" s="268"/>
      <c r="FZ504" s="268"/>
      <c r="GA504" s="268"/>
      <c r="GB504" s="268"/>
      <c r="GC504" s="268"/>
      <c r="GD504" s="268"/>
      <c r="GE504" s="268"/>
      <c r="GF504" s="268"/>
      <c r="GG504" s="268"/>
      <c r="GH504" s="268"/>
      <c r="GI504" s="268"/>
      <c r="GJ504" s="268"/>
      <c r="GK504" s="268"/>
      <c r="GL504" s="268"/>
      <c r="GM504" s="268"/>
      <c r="GN504" s="268"/>
      <c r="GO504" s="268"/>
      <c r="GP504" s="268"/>
      <c r="GQ504" s="268"/>
      <c r="GR504" s="268"/>
      <c r="GS504" s="268"/>
      <c r="GT504" s="268"/>
      <c r="GU504" s="268"/>
      <c r="GV504" s="268"/>
      <c r="GW504" s="268"/>
      <c r="GX504" s="268"/>
      <c r="GY504" s="268"/>
      <c r="GZ504" s="268"/>
      <c r="HA504" s="268"/>
      <c r="HB504" s="268"/>
      <c r="HC504" s="268"/>
      <c r="HD504" s="268"/>
      <c r="HE504" s="268"/>
      <c r="HF504" s="268"/>
      <c r="HG504" s="268"/>
      <c r="HH504" s="268"/>
      <c r="HI504" s="268"/>
      <c r="HJ504" s="268"/>
      <c r="HK504" s="268"/>
      <c r="HL504" s="268"/>
      <c r="HM504" s="268"/>
      <c r="HN504" s="268"/>
      <c r="HO504" s="268"/>
      <c r="HP504" s="268"/>
      <c r="HQ504" s="268"/>
      <c r="HR504" s="268"/>
      <c r="HS504" s="268"/>
      <c r="HT504" s="268"/>
      <c r="HU504" s="268"/>
      <c r="HV504" s="268"/>
      <c r="HW504" s="268"/>
      <c r="HX504" s="268"/>
      <c r="HY504" s="268"/>
      <c r="HZ504" s="268"/>
      <c r="IA504" s="268"/>
      <c r="IB504" s="268"/>
      <c r="IC504" s="268"/>
      <c r="ID504" s="268"/>
      <c r="IE504" s="268"/>
      <c r="IF504" s="268"/>
      <c r="IG504" s="268"/>
      <c r="IH504" s="268"/>
      <c r="II504" s="268"/>
      <c r="IJ504" s="268"/>
      <c r="IK504" s="268"/>
      <c r="IL504" s="268"/>
      <c r="IM504" s="268"/>
      <c r="IN504" s="268"/>
      <c r="IO504" s="268"/>
      <c r="IP504" s="268"/>
      <c r="IQ504" s="268"/>
      <c r="IR504" s="268"/>
      <c r="IS504" s="268"/>
      <c r="IT504" s="268"/>
      <c r="IU504" s="268"/>
      <c r="IV504" s="268"/>
      <c r="IW504" s="268"/>
      <c r="IX504" s="268"/>
      <c r="IY504" s="268"/>
      <c r="IZ504" s="268"/>
      <c r="JA504" s="268"/>
      <c r="JB504" s="268"/>
      <c r="JC504" s="268"/>
      <c r="JD504" s="268"/>
      <c r="JE504" s="268"/>
      <c r="JF504" s="268"/>
      <c r="JG504" s="268"/>
      <c r="JH504" s="268"/>
      <c r="JI504" s="268"/>
      <c r="JJ504" s="268"/>
      <c r="JK504" s="268"/>
      <c r="JL504" s="268"/>
      <c r="JM504" s="268"/>
      <c r="JN504" s="268"/>
      <c r="JO504" s="268"/>
      <c r="JP504" s="268"/>
      <c r="JQ504" s="268"/>
      <c r="JR504" s="268"/>
      <c r="JS504" s="268"/>
      <c r="JT504" s="268"/>
      <c r="JU504" s="268"/>
      <c r="JV504" s="268"/>
      <c r="JW504" s="268"/>
      <c r="JX504" s="268"/>
      <c r="JY504" s="268"/>
      <c r="JZ504" s="268"/>
      <c r="KA504" s="268"/>
      <c r="KB504" s="268"/>
      <c r="KC504" s="268"/>
      <c r="KD504" s="268"/>
      <c r="KE504" s="268"/>
      <c r="KF504" s="268"/>
      <c r="KG504" s="268"/>
      <c r="KH504" s="268"/>
      <c r="KI504" s="268"/>
      <c r="KJ504" s="268"/>
      <c r="KK504" s="268"/>
      <c r="KL504" s="268"/>
      <c r="KM504" s="268"/>
      <c r="KN504" s="268"/>
      <c r="KO504" s="268"/>
      <c r="KP504" s="268"/>
      <c r="KQ504" s="268"/>
      <c r="KR504" s="268"/>
      <c r="KS504" s="268"/>
      <c r="KT504" s="268"/>
      <c r="KU504" s="268"/>
      <c r="KV504" s="268"/>
      <c r="KW504" s="268"/>
      <c r="KX504" s="268"/>
      <c r="KY504" s="268"/>
      <c r="KZ504" s="268"/>
      <c r="LA504" s="268"/>
      <c r="LB504" s="268"/>
      <c r="LC504" s="268"/>
      <c r="LD504" s="268"/>
      <c r="LE504" s="268"/>
      <c r="LF504" s="268"/>
      <c r="LG504" s="268"/>
      <c r="LH504" s="268"/>
      <c r="LI504" s="268"/>
      <c r="LJ504" s="268"/>
      <c r="LK504" s="268"/>
      <c r="LL504" s="268"/>
      <c r="LM504" s="268"/>
      <c r="LN504" s="268"/>
      <c r="LO504" s="268"/>
      <c r="LP504" s="268"/>
      <c r="LQ504" s="268"/>
      <c r="LR504" s="268"/>
      <c r="LS504" s="268"/>
      <c r="LT504" s="268"/>
      <c r="LU504" s="268"/>
      <c r="LV504" s="268"/>
      <c r="LW504" s="268"/>
      <c r="LX504" s="268"/>
      <c r="LY504" s="268"/>
      <c r="LZ504" s="268"/>
      <c r="MA504" s="268"/>
      <c r="MB504" s="268"/>
      <c r="MC504" s="268"/>
      <c r="MD504" s="268"/>
      <c r="ME504" s="268"/>
      <c r="MF504" s="268"/>
      <c r="MG504" s="268"/>
      <c r="MH504" s="268"/>
      <c r="MI504" s="268"/>
      <c r="MJ504" s="268"/>
      <c r="MK504" s="268"/>
      <c r="ML504" s="268"/>
      <c r="MM504" s="268"/>
      <c r="MN504" s="268"/>
      <c r="MO504" s="268"/>
      <c r="MP504" s="268"/>
      <c r="MQ504" s="268"/>
      <c r="MR504" s="268"/>
      <c r="MS504" s="268"/>
      <c r="MT504" s="268"/>
      <c r="MU504" s="268"/>
      <c r="MV504" s="268"/>
      <c r="MW504" s="268"/>
      <c r="MX504" s="268"/>
      <c r="MY504" s="268"/>
      <c r="MZ504" s="268"/>
      <c r="NA504" s="268"/>
      <c r="NB504" s="268"/>
      <c r="NC504" s="268"/>
      <c r="ND504" s="268"/>
      <c r="NE504" s="268"/>
      <c r="NF504" s="268"/>
      <c r="NG504" s="268"/>
      <c r="NH504" s="268"/>
      <c r="NI504" s="268"/>
      <c r="NJ504" s="268"/>
      <c r="NK504" s="268"/>
      <c r="NL504" s="268"/>
      <c r="NM504" s="268"/>
      <c r="NN504" s="268"/>
      <c r="NO504" s="268"/>
      <c r="NP504" s="268"/>
      <c r="NQ504" s="268"/>
      <c r="NR504" s="268"/>
      <c r="NS504" s="268"/>
      <c r="NT504" s="268"/>
      <c r="NU504" s="268"/>
      <c r="NV504" s="268"/>
      <c r="NW504" s="268"/>
      <c r="NX504" s="268"/>
      <c r="NY504" s="268"/>
      <c r="NZ504" s="268"/>
      <c r="OA504" s="268"/>
      <c r="OB504" s="268"/>
      <c r="OC504" s="268"/>
      <c r="OD504" s="268"/>
      <c r="OE504" s="268"/>
      <c r="OF504" s="268"/>
      <c r="OG504" s="268"/>
      <c r="OH504" s="268"/>
      <c r="OI504" s="268"/>
      <c r="OJ504" s="268"/>
      <c r="OK504" s="268"/>
      <c r="OL504" s="268"/>
      <c r="OM504" s="268"/>
      <c r="ON504" s="268"/>
      <c r="OO504" s="268"/>
      <c r="OP504" s="268"/>
      <c r="OQ504" s="268"/>
      <c r="OR504" s="268"/>
      <c r="OS504" s="268"/>
      <c r="OT504" s="268"/>
      <c r="OU504" s="268"/>
      <c r="OV504" s="268"/>
      <c r="OW504" s="268"/>
      <c r="OX504" s="268"/>
      <c r="OY504" s="268"/>
      <c r="OZ504" s="268"/>
      <c r="PA504" s="268"/>
      <c r="PB504" s="268"/>
      <c r="PC504" s="268"/>
      <c r="PD504" s="268"/>
      <c r="PE504" s="268"/>
      <c r="PF504" s="268"/>
      <c r="PG504" s="268"/>
      <c r="PH504" s="268"/>
      <c r="PI504" s="268"/>
      <c r="PJ504" s="268"/>
      <c r="PK504" s="268"/>
      <c r="PL504" s="268"/>
      <c r="PM504" s="268"/>
      <c r="PN504" s="268"/>
      <c r="PO504" s="268"/>
      <c r="PP504" s="268"/>
      <c r="PQ504" s="268"/>
      <c r="PR504" s="268"/>
      <c r="PS504" s="268"/>
      <c r="PT504" s="268"/>
      <c r="PU504" s="268"/>
      <c r="PV504" s="268"/>
      <c r="PW504" s="268"/>
      <c r="PX504" s="268"/>
      <c r="PY504" s="268"/>
      <c r="PZ504" s="268"/>
      <c r="QA504" s="268"/>
      <c r="QB504" s="268"/>
      <c r="QC504" s="268"/>
      <c r="QD504" s="268"/>
      <c r="QE504" s="268"/>
      <c r="QF504" s="268"/>
      <c r="QG504" s="268"/>
      <c r="QH504" s="268"/>
      <c r="QI504" s="268"/>
      <c r="QJ504" s="268"/>
      <c r="QK504" s="268"/>
      <c r="QL504" s="268"/>
      <c r="QM504" s="268"/>
      <c r="QN504" s="268"/>
      <c r="QO504" s="268"/>
      <c r="QP504" s="268"/>
      <c r="QQ504" s="268"/>
      <c r="QR504" s="268"/>
      <c r="QS504" s="268"/>
      <c r="QT504" s="268"/>
      <c r="QU504" s="268"/>
      <c r="QV504" s="268"/>
      <c r="QW504" s="268"/>
      <c r="QX504" s="268"/>
      <c r="QY504" s="268"/>
      <c r="QZ504" s="268"/>
      <c r="RA504" s="268"/>
      <c r="RB504" s="268"/>
      <c r="RC504" s="268"/>
      <c r="RD504" s="268"/>
      <c r="RE504" s="268"/>
      <c r="RF504" s="268"/>
      <c r="RG504" s="268"/>
      <c r="RH504" s="268"/>
      <c r="RI504" s="268"/>
      <c r="RJ504" s="268"/>
      <c r="RK504" s="268"/>
      <c r="RL504" s="268"/>
      <c r="RM504" s="268"/>
      <c r="RN504" s="268"/>
      <c r="RO504" s="268"/>
      <c r="RP504" s="268"/>
      <c r="RQ504" s="268"/>
      <c r="RR504" s="268"/>
      <c r="RS504" s="268"/>
      <c r="RT504" s="268"/>
      <c r="RU504" s="268"/>
      <c r="RV504" s="268"/>
      <c r="RW504" s="268"/>
      <c r="RX504" s="268"/>
      <c r="RY504" s="268"/>
      <c r="RZ504" s="268"/>
      <c r="SA504" s="268"/>
      <c r="SB504" s="268"/>
      <c r="SC504" s="268"/>
      <c r="SD504" s="268"/>
      <c r="SE504" s="268"/>
    </row>
    <row r="505" spans="8:499" s="288" customFormat="1" x14ac:dyDescent="0.2">
      <c r="H505" s="267"/>
      <c r="I505" s="267"/>
      <c r="J505" s="267"/>
      <c r="K505" s="267"/>
      <c r="L505" s="267"/>
      <c r="M505" s="267"/>
      <c r="N505" s="267"/>
      <c r="O505" s="267"/>
      <c r="P505" s="267"/>
      <c r="Q505" s="267"/>
      <c r="R505" s="267"/>
      <c r="S505" s="267"/>
      <c r="T505" s="267"/>
      <c r="U505" s="267"/>
      <c r="V505" s="267"/>
      <c r="W505" s="267"/>
      <c r="X505" s="267"/>
      <c r="Y505" s="267"/>
      <c r="Z505" s="267"/>
      <c r="AA505" s="267"/>
      <c r="AB505" s="267"/>
      <c r="AC505" s="267"/>
      <c r="AD505" s="267"/>
      <c r="AE505" s="267"/>
      <c r="AF505" s="267"/>
      <c r="AG505" s="267"/>
      <c r="AH505" s="267"/>
      <c r="AI505" s="267"/>
      <c r="AJ505" s="267"/>
      <c r="AK505" s="267"/>
      <c r="AL505" s="267"/>
      <c r="AM505" s="267"/>
      <c r="AN505" s="267"/>
      <c r="AO505" s="267"/>
      <c r="AP505" s="267"/>
      <c r="AQ505" s="267"/>
      <c r="AR505" s="267"/>
      <c r="AS505" s="267"/>
      <c r="AT505" s="267"/>
      <c r="AU505" s="267"/>
      <c r="AV505" s="267"/>
      <c r="AW505" s="267"/>
      <c r="AX505" s="267"/>
      <c r="AY505" s="267"/>
      <c r="AZ505" s="268"/>
      <c r="BA505" s="268"/>
      <c r="BB505" s="268"/>
      <c r="BC505" s="268"/>
      <c r="BD505" s="268"/>
      <c r="BE505" s="268"/>
      <c r="BF505" s="268"/>
      <c r="BG505" s="268"/>
      <c r="BH505" s="268"/>
      <c r="BI505" s="268"/>
      <c r="BJ505" s="268"/>
      <c r="BK505" s="268"/>
      <c r="BL505" s="268"/>
      <c r="BM505" s="268"/>
      <c r="BN505" s="268"/>
      <c r="BO505" s="268"/>
      <c r="BP505" s="268"/>
      <c r="BQ505" s="268"/>
      <c r="BR505" s="268"/>
      <c r="BS505" s="268"/>
      <c r="BT505" s="268"/>
      <c r="BU505" s="268"/>
      <c r="BV505" s="268"/>
      <c r="BW505" s="268"/>
      <c r="BX505" s="268"/>
      <c r="BY505" s="268"/>
      <c r="BZ505" s="268"/>
      <c r="CA505" s="268"/>
      <c r="CB505" s="268"/>
      <c r="CC505" s="268"/>
      <c r="CD505" s="268"/>
      <c r="CE505" s="268"/>
      <c r="CF505" s="268"/>
      <c r="CG505" s="268"/>
      <c r="CH505" s="268"/>
      <c r="CI505" s="268"/>
      <c r="CJ505" s="268"/>
      <c r="CK505" s="268"/>
      <c r="CL505" s="268"/>
      <c r="CM505" s="268"/>
      <c r="CN505" s="268"/>
      <c r="CO505" s="268"/>
      <c r="CP505" s="268"/>
      <c r="CQ505" s="268"/>
      <c r="CR505" s="268"/>
      <c r="CS505" s="268"/>
      <c r="CT505" s="268"/>
      <c r="CU505" s="268"/>
      <c r="CV505" s="268"/>
      <c r="CW505" s="268"/>
      <c r="CX505" s="268"/>
      <c r="CY505" s="268"/>
      <c r="CZ505" s="268"/>
      <c r="DA505" s="268"/>
      <c r="DB505" s="268"/>
      <c r="DC505" s="268"/>
      <c r="DD505" s="268"/>
      <c r="DE505" s="268"/>
      <c r="DF505" s="268"/>
      <c r="DG505" s="268"/>
      <c r="DH505" s="268"/>
      <c r="DI505" s="268"/>
      <c r="DJ505" s="268"/>
      <c r="DK505" s="268"/>
      <c r="DL505" s="268"/>
      <c r="DM505" s="268"/>
      <c r="DN505" s="268"/>
      <c r="DO505" s="268"/>
      <c r="DP505" s="268"/>
      <c r="DQ505" s="268"/>
      <c r="DR505" s="268"/>
      <c r="DS505" s="268"/>
      <c r="DT505" s="268"/>
      <c r="DU505" s="268"/>
      <c r="DV505" s="268"/>
      <c r="DW505" s="268"/>
      <c r="DX505" s="268"/>
      <c r="DY505" s="268"/>
      <c r="DZ505" s="268"/>
      <c r="EA505" s="268"/>
      <c r="EB505" s="268"/>
      <c r="EC505" s="268"/>
      <c r="ED505" s="268"/>
      <c r="EE505" s="268"/>
      <c r="EF505" s="268"/>
      <c r="EG505" s="268"/>
      <c r="EH505" s="268"/>
      <c r="EI505" s="268"/>
      <c r="EJ505" s="268"/>
      <c r="EK505" s="268"/>
      <c r="EL505" s="268"/>
      <c r="EM505" s="268"/>
      <c r="EN505" s="268"/>
      <c r="EO505" s="268"/>
      <c r="EP505" s="268"/>
      <c r="EQ505" s="268"/>
      <c r="ER505" s="268"/>
      <c r="ES505" s="268"/>
      <c r="ET505" s="268"/>
      <c r="EU505" s="268"/>
      <c r="EV505" s="268"/>
      <c r="EW505" s="268"/>
      <c r="EX505" s="268"/>
      <c r="EY505" s="268"/>
      <c r="EZ505" s="268"/>
      <c r="FA505" s="268"/>
      <c r="FB505" s="268"/>
      <c r="FC505" s="268"/>
      <c r="FD505" s="268"/>
      <c r="FE505" s="268"/>
      <c r="FF505" s="268"/>
      <c r="FG505" s="268"/>
      <c r="FH505" s="268"/>
      <c r="FI505" s="268"/>
      <c r="FJ505" s="268"/>
      <c r="FK505" s="268"/>
      <c r="FL505" s="268"/>
      <c r="FM505" s="268"/>
      <c r="FN505" s="268"/>
      <c r="FO505" s="268"/>
      <c r="FP505" s="268"/>
      <c r="FQ505" s="268"/>
      <c r="FR505" s="268"/>
      <c r="FS505" s="268"/>
      <c r="FT505" s="268"/>
      <c r="FU505" s="268"/>
      <c r="FV505" s="268"/>
      <c r="FW505" s="268"/>
      <c r="FX505" s="268"/>
      <c r="FY505" s="268"/>
      <c r="FZ505" s="268"/>
      <c r="GA505" s="268"/>
      <c r="GB505" s="268"/>
      <c r="GC505" s="268"/>
      <c r="GD505" s="268"/>
      <c r="GE505" s="268"/>
      <c r="GF505" s="268"/>
      <c r="GG505" s="268"/>
      <c r="GH505" s="268"/>
      <c r="GI505" s="268"/>
      <c r="GJ505" s="268"/>
      <c r="GK505" s="268"/>
      <c r="GL505" s="268"/>
      <c r="GM505" s="268"/>
      <c r="GN505" s="268"/>
      <c r="GO505" s="268"/>
      <c r="GP505" s="268"/>
      <c r="GQ505" s="268"/>
      <c r="GR505" s="268"/>
      <c r="GS505" s="268"/>
      <c r="GT505" s="268"/>
      <c r="GU505" s="268"/>
      <c r="GV505" s="268"/>
      <c r="GW505" s="268"/>
      <c r="GX505" s="268"/>
      <c r="GY505" s="268"/>
      <c r="GZ505" s="268"/>
      <c r="HA505" s="268"/>
      <c r="HB505" s="268"/>
      <c r="HC505" s="268"/>
      <c r="HD505" s="268"/>
      <c r="HE505" s="268"/>
      <c r="HF505" s="268"/>
      <c r="HG505" s="268"/>
      <c r="HH505" s="268"/>
      <c r="HI505" s="268"/>
      <c r="HJ505" s="268"/>
      <c r="HK505" s="268"/>
      <c r="HL505" s="268"/>
      <c r="HM505" s="268"/>
      <c r="HN505" s="268"/>
      <c r="HO505" s="268"/>
      <c r="HP505" s="268"/>
      <c r="HQ505" s="268"/>
      <c r="HR505" s="268"/>
      <c r="HS505" s="268"/>
      <c r="HT505" s="268"/>
      <c r="HU505" s="268"/>
      <c r="HV505" s="268"/>
      <c r="HW505" s="268"/>
      <c r="HX505" s="268"/>
      <c r="HY505" s="268"/>
      <c r="HZ505" s="268"/>
      <c r="IA505" s="268"/>
      <c r="IB505" s="268"/>
      <c r="IC505" s="268"/>
      <c r="ID505" s="268"/>
      <c r="IE505" s="268"/>
      <c r="IF505" s="268"/>
      <c r="IG505" s="268"/>
      <c r="IH505" s="268"/>
      <c r="II505" s="268"/>
      <c r="IJ505" s="268"/>
      <c r="IK505" s="268"/>
      <c r="IL505" s="268"/>
      <c r="IM505" s="268"/>
      <c r="IN505" s="268"/>
      <c r="IO505" s="268"/>
      <c r="IP505" s="268"/>
      <c r="IQ505" s="268"/>
      <c r="IR505" s="268"/>
      <c r="IS505" s="268"/>
      <c r="IT505" s="268"/>
      <c r="IU505" s="268"/>
      <c r="IV505" s="268"/>
      <c r="IW505" s="268"/>
      <c r="IX505" s="268"/>
      <c r="IY505" s="268"/>
      <c r="IZ505" s="268"/>
      <c r="JA505" s="268"/>
      <c r="JB505" s="268"/>
      <c r="JC505" s="268"/>
      <c r="JD505" s="268"/>
      <c r="JE505" s="268"/>
      <c r="JF505" s="268"/>
      <c r="JG505" s="268"/>
      <c r="JH505" s="268"/>
      <c r="JI505" s="268"/>
      <c r="JJ505" s="268"/>
      <c r="JK505" s="268"/>
      <c r="JL505" s="268"/>
      <c r="JM505" s="268"/>
      <c r="JN505" s="268"/>
      <c r="JO505" s="268"/>
      <c r="JP505" s="268"/>
      <c r="JQ505" s="268"/>
      <c r="JR505" s="268"/>
      <c r="JS505" s="268"/>
      <c r="JT505" s="268"/>
      <c r="JU505" s="268"/>
      <c r="JV505" s="268"/>
      <c r="JW505" s="268"/>
      <c r="JX505" s="268"/>
      <c r="JY505" s="268"/>
      <c r="JZ505" s="268"/>
      <c r="KA505" s="268"/>
      <c r="KB505" s="268"/>
      <c r="KC505" s="268"/>
      <c r="KD505" s="268"/>
      <c r="KE505" s="268"/>
      <c r="KF505" s="268"/>
      <c r="KG505" s="268"/>
      <c r="KH505" s="268"/>
      <c r="KI505" s="268"/>
      <c r="KJ505" s="268"/>
      <c r="KK505" s="268"/>
      <c r="KL505" s="268"/>
      <c r="KM505" s="268"/>
      <c r="KN505" s="268"/>
      <c r="KO505" s="268"/>
      <c r="KP505" s="268"/>
      <c r="KQ505" s="268"/>
      <c r="KR505" s="268"/>
      <c r="KS505" s="268"/>
      <c r="KT505" s="268"/>
      <c r="KU505" s="268"/>
      <c r="KV505" s="268"/>
      <c r="KW505" s="268"/>
      <c r="KX505" s="268"/>
      <c r="KY505" s="268"/>
      <c r="KZ505" s="268"/>
      <c r="LA505" s="268"/>
      <c r="LB505" s="268"/>
      <c r="LC505" s="268"/>
      <c r="LD505" s="268"/>
      <c r="LE505" s="268"/>
      <c r="LF505" s="268"/>
      <c r="LG505" s="268"/>
      <c r="LH505" s="268"/>
      <c r="LI505" s="268"/>
      <c r="LJ505" s="268"/>
      <c r="LK505" s="268"/>
      <c r="LL505" s="268"/>
      <c r="LM505" s="268"/>
      <c r="LN505" s="268"/>
      <c r="LO505" s="268"/>
      <c r="LP505" s="268"/>
      <c r="LQ505" s="268"/>
      <c r="LR505" s="268"/>
      <c r="LS505" s="268"/>
      <c r="LT505" s="268"/>
      <c r="LU505" s="268"/>
      <c r="LV505" s="268"/>
      <c r="LW505" s="268"/>
      <c r="LX505" s="268"/>
      <c r="LY505" s="268"/>
      <c r="LZ505" s="268"/>
      <c r="MA505" s="268"/>
      <c r="MB505" s="268"/>
      <c r="MC505" s="268"/>
      <c r="MD505" s="268"/>
      <c r="ME505" s="268"/>
      <c r="MF505" s="268"/>
      <c r="MG505" s="268"/>
      <c r="MH505" s="268"/>
      <c r="MI505" s="268"/>
      <c r="MJ505" s="268"/>
      <c r="MK505" s="268"/>
      <c r="ML505" s="268"/>
      <c r="MM505" s="268"/>
      <c r="MN505" s="268"/>
      <c r="MO505" s="268"/>
      <c r="MP505" s="268"/>
      <c r="MQ505" s="268"/>
      <c r="MR505" s="268"/>
      <c r="MS505" s="268"/>
      <c r="MT505" s="268"/>
      <c r="MU505" s="268"/>
      <c r="MV505" s="268"/>
      <c r="MW505" s="268"/>
      <c r="MX505" s="268"/>
      <c r="MY505" s="268"/>
      <c r="MZ505" s="268"/>
      <c r="NA505" s="268"/>
      <c r="NB505" s="268"/>
      <c r="NC505" s="268"/>
      <c r="ND505" s="268"/>
      <c r="NE505" s="268"/>
      <c r="NF505" s="268"/>
      <c r="NG505" s="268"/>
      <c r="NH505" s="268"/>
      <c r="NI505" s="268"/>
      <c r="NJ505" s="268"/>
      <c r="NK505" s="268"/>
      <c r="NL505" s="268"/>
      <c r="NM505" s="268"/>
      <c r="NN505" s="268"/>
      <c r="NO505" s="268"/>
      <c r="NP505" s="268"/>
      <c r="NQ505" s="268"/>
      <c r="NR505" s="268"/>
      <c r="NS505" s="268"/>
      <c r="NT505" s="268"/>
      <c r="NU505" s="268"/>
      <c r="NV505" s="268"/>
      <c r="NW505" s="268"/>
      <c r="NX505" s="268"/>
      <c r="NY505" s="268"/>
      <c r="NZ505" s="268"/>
      <c r="OA505" s="268"/>
      <c r="OB505" s="268"/>
      <c r="OC505" s="268"/>
      <c r="OD505" s="268"/>
      <c r="OE505" s="268"/>
      <c r="OF505" s="268"/>
      <c r="OG505" s="268"/>
      <c r="OH505" s="268"/>
      <c r="OI505" s="268"/>
      <c r="OJ505" s="268"/>
      <c r="OK505" s="268"/>
      <c r="OL505" s="268"/>
      <c r="OM505" s="268"/>
      <c r="ON505" s="268"/>
      <c r="OO505" s="268"/>
      <c r="OP505" s="268"/>
      <c r="OQ505" s="268"/>
      <c r="OR505" s="268"/>
      <c r="OS505" s="268"/>
      <c r="OT505" s="268"/>
      <c r="OU505" s="268"/>
      <c r="OV505" s="268"/>
      <c r="OW505" s="268"/>
      <c r="OX505" s="268"/>
      <c r="OY505" s="268"/>
      <c r="OZ505" s="268"/>
      <c r="PA505" s="268"/>
      <c r="PB505" s="268"/>
      <c r="PC505" s="268"/>
      <c r="PD505" s="268"/>
      <c r="PE505" s="268"/>
      <c r="PF505" s="268"/>
      <c r="PG505" s="268"/>
      <c r="PH505" s="268"/>
      <c r="PI505" s="268"/>
      <c r="PJ505" s="268"/>
      <c r="PK505" s="268"/>
      <c r="PL505" s="268"/>
      <c r="PM505" s="268"/>
      <c r="PN505" s="268"/>
      <c r="PO505" s="268"/>
      <c r="PP505" s="268"/>
      <c r="PQ505" s="268"/>
      <c r="PR505" s="268"/>
      <c r="PS505" s="268"/>
      <c r="PT505" s="268"/>
      <c r="PU505" s="268"/>
      <c r="PV505" s="268"/>
      <c r="PW505" s="268"/>
      <c r="PX505" s="268"/>
      <c r="PY505" s="268"/>
      <c r="PZ505" s="268"/>
      <c r="QA505" s="268"/>
      <c r="QB505" s="268"/>
      <c r="QC505" s="268"/>
      <c r="QD505" s="268"/>
      <c r="QE505" s="268"/>
      <c r="QF505" s="268"/>
      <c r="QG505" s="268"/>
      <c r="QH505" s="268"/>
      <c r="QI505" s="268"/>
      <c r="QJ505" s="268"/>
      <c r="QK505" s="268"/>
      <c r="QL505" s="268"/>
      <c r="QM505" s="268"/>
      <c r="QN505" s="268"/>
      <c r="QO505" s="268"/>
      <c r="QP505" s="268"/>
      <c r="QQ505" s="268"/>
      <c r="QR505" s="268"/>
      <c r="QS505" s="268"/>
      <c r="QT505" s="268"/>
      <c r="QU505" s="268"/>
      <c r="QV505" s="268"/>
      <c r="QW505" s="268"/>
      <c r="QX505" s="268"/>
      <c r="QY505" s="268"/>
      <c r="QZ505" s="268"/>
      <c r="RA505" s="268"/>
      <c r="RB505" s="268"/>
      <c r="RC505" s="268"/>
      <c r="RD505" s="268"/>
      <c r="RE505" s="268"/>
      <c r="RF505" s="268"/>
      <c r="RG505" s="268"/>
      <c r="RH505" s="268"/>
      <c r="RI505" s="268"/>
      <c r="RJ505" s="268"/>
      <c r="RK505" s="268"/>
      <c r="RL505" s="268"/>
      <c r="RM505" s="268"/>
      <c r="RN505" s="268"/>
      <c r="RO505" s="268"/>
      <c r="RP505" s="268"/>
      <c r="RQ505" s="268"/>
      <c r="RR505" s="268"/>
      <c r="RS505" s="268"/>
      <c r="RT505" s="268"/>
      <c r="RU505" s="268"/>
      <c r="RV505" s="268"/>
      <c r="RW505" s="268"/>
      <c r="RX505" s="268"/>
      <c r="RY505" s="268"/>
      <c r="RZ505" s="268"/>
      <c r="SA505" s="268"/>
      <c r="SB505" s="268"/>
      <c r="SC505" s="268"/>
      <c r="SD505" s="268"/>
      <c r="SE505" s="268"/>
    </row>
    <row r="506" spans="8:499" s="288" customFormat="1" x14ac:dyDescent="0.2">
      <c r="H506" s="267"/>
      <c r="I506" s="267"/>
      <c r="J506" s="267"/>
      <c r="K506" s="267"/>
      <c r="L506" s="267"/>
      <c r="M506" s="267"/>
      <c r="N506" s="267"/>
      <c r="O506" s="267"/>
      <c r="P506" s="267"/>
      <c r="Q506" s="267"/>
      <c r="R506" s="267"/>
      <c r="S506" s="267"/>
      <c r="T506" s="267"/>
      <c r="U506" s="267"/>
      <c r="V506" s="267"/>
      <c r="W506" s="267"/>
      <c r="X506" s="267"/>
      <c r="Y506" s="267"/>
      <c r="Z506" s="267"/>
      <c r="AA506" s="267"/>
      <c r="AB506" s="267"/>
      <c r="AC506" s="267"/>
      <c r="AD506" s="267"/>
      <c r="AE506" s="267"/>
      <c r="AF506" s="267"/>
      <c r="AG506" s="267"/>
      <c r="AH506" s="267"/>
      <c r="AI506" s="267"/>
      <c r="AJ506" s="267"/>
      <c r="AK506" s="267"/>
      <c r="AL506" s="267"/>
      <c r="AM506" s="267"/>
      <c r="AN506" s="267"/>
      <c r="AO506" s="267"/>
      <c r="AP506" s="267"/>
      <c r="AQ506" s="267"/>
      <c r="AR506" s="267"/>
      <c r="AS506" s="267"/>
      <c r="AT506" s="267"/>
      <c r="AU506" s="267"/>
      <c r="AV506" s="267"/>
      <c r="AW506" s="267"/>
      <c r="AX506" s="267"/>
      <c r="AY506" s="267"/>
      <c r="AZ506" s="268"/>
      <c r="BA506" s="268"/>
      <c r="BB506" s="268"/>
      <c r="BC506" s="268"/>
      <c r="BD506" s="268"/>
      <c r="BE506" s="268"/>
      <c r="BF506" s="268"/>
      <c r="BG506" s="268"/>
      <c r="BH506" s="268"/>
      <c r="BI506" s="268"/>
      <c r="BJ506" s="268"/>
      <c r="BK506" s="268"/>
      <c r="BL506" s="268"/>
      <c r="BM506" s="268"/>
      <c r="BN506" s="268"/>
      <c r="BO506" s="268"/>
      <c r="BP506" s="268"/>
      <c r="BQ506" s="268"/>
      <c r="BR506" s="268"/>
      <c r="BS506" s="268"/>
      <c r="BT506" s="268"/>
      <c r="BU506" s="268"/>
      <c r="BV506" s="268"/>
      <c r="BW506" s="268"/>
      <c r="BX506" s="268"/>
      <c r="BY506" s="268"/>
      <c r="BZ506" s="268"/>
      <c r="CA506" s="268"/>
      <c r="CB506" s="268"/>
      <c r="CC506" s="268"/>
      <c r="CD506" s="268"/>
      <c r="CE506" s="268"/>
      <c r="CF506" s="268"/>
      <c r="CG506" s="268"/>
      <c r="CH506" s="268"/>
      <c r="CI506" s="268"/>
      <c r="CJ506" s="268"/>
      <c r="CK506" s="268"/>
      <c r="CL506" s="268"/>
      <c r="CM506" s="268"/>
      <c r="CN506" s="268"/>
      <c r="CO506" s="268"/>
      <c r="CP506" s="268"/>
      <c r="CQ506" s="268"/>
      <c r="CR506" s="268"/>
      <c r="CS506" s="268"/>
      <c r="CT506" s="268"/>
      <c r="CU506" s="268"/>
      <c r="CV506" s="268"/>
      <c r="CW506" s="268"/>
      <c r="CX506" s="268"/>
      <c r="CY506" s="268"/>
      <c r="CZ506" s="268"/>
      <c r="DA506" s="268"/>
      <c r="DB506" s="268"/>
      <c r="DC506" s="268"/>
      <c r="DD506" s="268"/>
      <c r="DE506" s="268"/>
      <c r="DF506" s="268"/>
      <c r="DG506" s="268"/>
      <c r="DH506" s="268"/>
      <c r="DI506" s="268"/>
      <c r="DJ506" s="268"/>
      <c r="DK506" s="268"/>
      <c r="DL506" s="268"/>
      <c r="DM506" s="268"/>
      <c r="DN506" s="268"/>
      <c r="DO506" s="268"/>
      <c r="DP506" s="268"/>
      <c r="DQ506" s="268"/>
      <c r="DR506" s="268"/>
      <c r="DS506" s="268"/>
      <c r="DT506" s="268"/>
      <c r="DU506" s="268"/>
      <c r="DV506" s="268"/>
      <c r="DW506" s="268"/>
      <c r="DX506" s="268"/>
      <c r="DY506" s="268"/>
      <c r="DZ506" s="268"/>
      <c r="EA506" s="268"/>
      <c r="EB506" s="268"/>
      <c r="EC506" s="268"/>
      <c r="ED506" s="268"/>
      <c r="EE506" s="268"/>
      <c r="EF506" s="268"/>
      <c r="EG506" s="268"/>
      <c r="EH506" s="268"/>
      <c r="EI506" s="268"/>
      <c r="EJ506" s="268"/>
      <c r="EK506" s="268"/>
      <c r="EL506" s="268"/>
      <c r="EM506" s="268"/>
      <c r="EN506" s="268"/>
      <c r="EO506" s="268"/>
      <c r="EP506" s="268"/>
      <c r="EQ506" s="268"/>
      <c r="ER506" s="268"/>
      <c r="ES506" s="268"/>
      <c r="ET506" s="268"/>
      <c r="EU506" s="268"/>
      <c r="EV506" s="268"/>
      <c r="EW506" s="268"/>
      <c r="EX506" s="268"/>
      <c r="EY506" s="268"/>
      <c r="EZ506" s="268"/>
      <c r="FA506" s="268"/>
      <c r="FB506" s="268"/>
      <c r="FC506" s="268"/>
      <c r="FD506" s="268"/>
      <c r="FE506" s="268"/>
      <c r="FF506" s="268"/>
      <c r="FG506" s="268"/>
      <c r="FH506" s="268"/>
      <c r="FI506" s="268"/>
      <c r="FJ506" s="268"/>
      <c r="FK506" s="268"/>
      <c r="FL506" s="268"/>
      <c r="FM506" s="268"/>
      <c r="FN506" s="268"/>
      <c r="FO506" s="268"/>
      <c r="FP506" s="268"/>
      <c r="FQ506" s="268"/>
      <c r="FR506" s="268"/>
      <c r="FS506" s="268"/>
      <c r="FT506" s="268"/>
      <c r="FU506" s="268"/>
      <c r="FV506" s="268"/>
      <c r="FW506" s="268"/>
      <c r="FX506" s="268"/>
      <c r="FY506" s="268"/>
      <c r="FZ506" s="268"/>
      <c r="GA506" s="268"/>
      <c r="GB506" s="268"/>
      <c r="GC506" s="268"/>
      <c r="GD506" s="268"/>
      <c r="GE506" s="268"/>
      <c r="GF506" s="268"/>
      <c r="GG506" s="268"/>
      <c r="GH506" s="268"/>
      <c r="GI506" s="268"/>
      <c r="GJ506" s="268"/>
      <c r="GK506" s="268"/>
      <c r="GL506" s="268"/>
      <c r="GM506" s="268"/>
      <c r="GN506" s="268"/>
      <c r="GO506" s="268"/>
      <c r="GP506" s="268"/>
      <c r="GQ506" s="268"/>
      <c r="GR506" s="268"/>
      <c r="GS506" s="268"/>
      <c r="GT506" s="268"/>
      <c r="GU506" s="268"/>
      <c r="GV506" s="268"/>
      <c r="GW506" s="268"/>
      <c r="GX506" s="268"/>
      <c r="GY506" s="268"/>
      <c r="GZ506" s="268"/>
      <c r="HA506" s="268"/>
      <c r="HB506" s="268"/>
      <c r="HC506" s="268"/>
      <c r="HD506" s="268"/>
      <c r="HE506" s="268"/>
      <c r="HF506" s="268"/>
      <c r="HG506" s="268"/>
      <c r="HH506" s="268"/>
      <c r="HI506" s="268"/>
      <c r="HJ506" s="268"/>
      <c r="HK506" s="268"/>
      <c r="HL506" s="268"/>
      <c r="HM506" s="268"/>
      <c r="HN506" s="268"/>
      <c r="HO506" s="268"/>
      <c r="HP506" s="268"/>
      <c r="HQ506" s="268"/>
      <c r="HR506" s="268"/>
      <c r="HS506" s="268"/>
      <c r="HT506" s="268"/>
      <c r="HU506" s="268"/>
      <c r="HV506" s="268"/>
      <c r="HW506" s="268"/>
      <c r="HX506" s="268"/>
      <c r="HY506" s="268"/>
      <c r="HZ506" s="268"/>
      <c r="IA506" s="268"/>
      <c r="IB506" s="268"/>
      <c r="IC506" s="268"/>
      <c r="ID506" s="268"/>
      <c r="IE506" s="268"/>
      <c r="IF506" s="268"/>
      <c r="IG506" s="268"/>
      <c r="IH506" s="268"/>
      <c r="II506" s="268"/>
      <c r="IJ506" s="268"/>
      <c r="IK506" s="268"/>
      <c r="IL506" s="268"/>
      <c r="IM506" s="268"/>
      <c r="IN506" s="268"/>
      <c r="IO506" s="268"/>
      <c r="IP506" s="268"/>
      <c r="IQ506" s="268"/>
      <c r="IR506" s="268"/>
      <c r="IS506" s="268"/>
      <c r="IT506" s="268"/>
      <c r="IU506" s="268"/>
      <c r="IV506" s="268"/>
      <c r="IW506" s="268"/>
      <c r="IX506" s="268"/>
      <c r="IY506" s="268"/>
      <c r="IZ506" s="268"/>
      <c r="JA506" s="268"/>
      <c r="JB506" s="268"/>
      <c r="JC506" s="268"/>
      <c r="JD506" s="268"/>
      <c r="JE506" s="268"/>
      <c r="JF506" s="268"/>
      <c r="JG506" s="268"/>
      <c r="JH506" s="268"/>
      <c r="JI506" s="268"/>
      <c r="JJ506" s="268"/>
      <c r="JK506" s="268"/>
      <c r="JL506" s="268"/>
      <c r="JM506" s="268"/>
      <c r="JN506" s="268"/>
      <c r="JO506" s="268"/>
      <c r="JP506" s="268"/>
      <c r="JQ506" s="268"/>
      <c r="JR506" s="268"/>
      <c r="JS506" s="268"/>
      <c r="JT506" s="268"/>
      <c r="JU506" s="268"/>
      <c r="JV506" s="268"/>
      <c r="JW506" s="268"/>
      <c r="JX506" s="268"/>
      <c r="JY506" s="268"/>
      <c r="JZ506" s="268"/>
      <c r="KA506" s="268"/>
      <c r="KB506" s="268"/>
      <c r="KC506" s="268"/>
      <c r="KD506" s="268"/>
      <c r="KE506" s="268"/>
      <c r="KF506" s="268"/>
      <c r="KG506" s="268"/>
      <c r="KH506" s="268"/>
      <c r="KI506" s="268"/>
      <c r="KJ506" s="268"/>
      <c r="KK506" s="268"/>
      <c r="KL506" s="268"/>
      <c r="KM506" s="268"/>
      <c r="KN506" s="268"/>
      <c r="KO506" s="268"/>
      <c r="KP506" s="268"/>
      <c r="KQ506" s="268"/>
      <c r="KR506" s="268"/>
      <c r="KS506" s="268"/>
      <c r="KT506" s="268"/>
      <c r="KU506" s="268"/>
      <c r="KV506" s="268"/>
      <c r="KW506" s="268"/>
      <c r="KX506" s="268"/>
      <c r="KY506" s="268"/>
      <c r="KZ506" s="268"/>
      <c r="LA506" s="268"/>
      <c r="LB506" s="268"/>
      <c r="LC506" s="268"/>
      <c r="LD506" s="268"/>
      <c r="LE506" s="268"/>
      <c r="LF506" s="268"/>
      <c r="LG506" s="268"/>
      <c r="LH506" s="268"/>
      <c r="LI506" s="268"/>
      <c r="LJ506" s="268"/>
      <c r="LK506" s="268"/>
      <c r="LL506" s="268"/>
      <c r="LM506" s="268"/>
      <c r="LN506" s="268"/>
      <c r="LO506" s="268"/>
      <c r="LP506" s="268"/>
      <c r="LQ506" s="268"/>
      <c r="LR506" s="268"/>
      <c r="LS506" s="268"/>
      <c r="LT506" s="268"/>
      <c r="LU506" s="268"/>
      <c r="LV506" s="268"/>
      <c r="LW506" s="268"/>
      <c r="LX506" s="268"/>
      <c r="LY506" s="268"/>
      <c r="LZ506" s="268"/>
      <c r="MA506" s="268"/>
      <c r="MB506" s="268"/>
      <c r="MC506" s="268"/>
      <c r="MD506" s="268"/>
      <c r="ME506" s="268"/>
      <c r="MF506" s="268"/>
      <c r="MG506" s="268"/>
      <c r="MH506" s="268"/>
      <c r="MI506" s="268"/>
      <c r="MJ506" s="268"/>
      <c r="MK506" s="268"/>
      <c r="ML506" s="268"/>
      <c r="MM506" s="268"/>
      <c r="MN506" s="268"/>
      <c r="MO506" s="268"/>
      <c r="MP506" s="268"/>
      <c r="MQ506" s="268"/>
      <c r="MR506" s="268"/>
      <c r="MS506" s="268"/>
      <c r="MT506" s="268"/>
      <c r="MU506" s="268"/>
      <c r="MV506" s="268"/>
      <c r="MW506" s="268"/>
      <c r="MX506" s="268"/>
      <c r="MY506" s="268"/>
      <c r="MZ506" s="268"/>
      <c r="NA506" s="268"/>
      <c r="NB506" s="268"/>
      <c r="NC506" s="268"/>
      <c r="ND506" s="268"/>
      <c r="NE506" s="268"/>
      <c r="NF506" s="268"/>
      <c r="NG506" s="268"/>
      <c r="NH506" s="268"/>
      <c r="NI506" s="268"/>
      <c r="NJ506" s="268"/>
      <c r="NK506" s="268"/>
      <c r="NL506" s="268"/>
      <c r="NM506" s="268"/>
      <c r="NN506" s="268"/>
      <c r="NO506" s="268"/>
      <c r="NP506" s="268"/>
      <c r="NQ506" s="268"/>
      <c r="NR506" s="268"/>
      <c r="NS506" s="268"/>
      <c r="NT506" s="268"/>
      <c r="NU506" s="268"/>
      <c r="NV506" s="268"/>
      <c r="NW506" s="268"/>
      <c r="NX506" s="268"/>
      <c r="NY506" s="268"/>
      <c r="NZ506" s="268"/>
      <c r="OA506" s="268"/>
      <c r="OB506" s="268"/>
      <c r="OC506" s="268"/>
      <c r="OD506" s="268"/>
      <c r="OE506" s="268"/>
      <c r="OF506" s="268"/>
      <c r="OG506" s="268"/>
      <c r="OH506" s="268"/>
      <c r="OI506" s="268"/>
      <c r="OJ506" s="268"/>
      <c r="OK506" s="268"/>
      <c r="OL506" s="268"/>
      <c r="OM506" s="268"/>
      <c r="ON506" s="268"/>
      <c r="OO506" s="268"/>
      <c r="OP506" s="268"/>
      <c r="OQ506" s="268"/>
      <c r="OR506" s="268"/>
      <c r="OS506" s="268"/>
      <c r="OT506" s="268"/>
      <c r="OU506" s="268"/>
      <c r="OV506" s="268"/>
      <c r="OW506" s="268"/>
      <c r="OX506" s="268"/>
      <c r="OY506" s="268"/>
      <c r="OZ506" s="268"/>
      <c r="PA506" s="268"/>
      <c r="PB506" s="268"/>
      <c r="PC506" s="268"/>
      <c r="PD506" s="268"/>
      <c r="PE506" s="268"/>
      <c r="PF506" s="268"/>
      <c r="PG506" s="268"/>
      <c r="PH506" s="268"/>
      <c r="PI506" s="268"/>
      <c r="PJ506" s="268"/>
      <c r="PK506" s="268"/>
      <c r="PL506" s="268"/>
      <c r="PM506" s="268"/>
      <c r="PN506" s="268"/>
      <c r="PO506" s="268"/>
      <c r="PP506" s="268"/>
      <c r="PQ506" s="268"/>
      <c r="PR506" s="268"/>
      <c r="PS506" s="268"/>
      <c r="PT506" s="268"/>
      <c r="PU506" s="268"/>
      <c r="PV506" s="268"/>
      <c r="PW506" s="268"/>
      <c r="PX506" s="268"/>
      <c r="PY506" s="268"/>
      <c r="PZ506" s="268"/>
      <c r="QA506" s="268"/>
      <c r="QB506" s="268"/>
      <c r="QC506" s="268"/>
      <c r="QD506" s="268"/>
      <c r="QE506" s="268"/>
      <c r="QF506" s="268"/>
      <c r="QG506" s="268"/>
      <c r="QH506" s="268"/>
      <c r="QI506" s="268"/>
      <c r="QJ506" s="268"/>
      <c r="QK506" s="268"/>
      <c r="QL506" s="268"/>
      <c r="QM506" s="268"/>
      <c r="QN506" s="268"/>
      <c r="QO506" s="268"/>
      <c r="QP506" s="268"/>
      <c r="QQ506" s="268"/>
      <c r="QR506" s="268"/>
      <c r="QS506" s="268"/>
      <c r="QT506" s="268"/>
      <c r="QU506" s="268"/>
      <c r="QV506" s="268"/>
      <c r="QW506" s="268"/>
      <c r="QX506" s="268"/>
      <c r="QY506" s="268"/>
      <c r="QZ506" s="268"/>
      <c r="RA506" s="268"/>
      <c r="RB506" s="268"/>
      <c r="RC506" s="268"/>
      <c r="RD506" s="268"/>
      <c r="RE506" s="268"/>
      <c r="RF506" s="268"/>
      <c r="RG506" s="268"/>
      <c r="RH506" s="268"/>
      <c r="RI506" s="268"/>
      <c r="RJ506" s="268"/>
      <c r="RK506" s="268"/>
      <c r="RL506" s="268"/>
      <c r="RM506" s="268"/>
      <c r="RN506" s="268"/>
      <c r="RO506" s="268"/>
      <c r="RP506" s="268"/>
      <c r="RQ506" s="268"/>
      <c r="RR506" s="268"/>
      <c r="RS506" s="268"/>
      <c r="RT506" s="268"/>
      <c r="RU506" s="268"/>
      <c r="RV506" s="268"/>
      <c r="RW506" s="268"/>
      <c r="RX506" s="268"/>
      <c r="RY506" s="268"/>
      <c r="RZ506" s="268"/>
      <c r="SA506" s="268"/>
      <c r="SB506" s="268"/>
      <c r="SC506" s="268"/>
      <c r="SD506" s="268"/>
      <c r="SE506" s="268"/>
    </row>
    <row r="507" spans="8:499" s="288" customFormat="1" x14ac:dyDescent="0.2">
      <c r="H507" s="267"/>
      <c r="I507" s="267"/>
      <c r="J507" s="267"/>
      <c r="K507" s="267"/>
      <c r="L507" s="267"/>
      <c r="M507" s="267"/>
      <c r="N507" s="267"/>
      <c r="O507" s="267"/>
      <c r="P507" s="267"/>
      <c r="Q507" s="267"/>
      <c r="R507" s="267"/>
      <c r="S507" s="267"/>
      <c r="T507" s="267"/>
      <c r="U507" s="267"/>
      <c r="V507" s="267"/>
      <c r="W507" s="267"/>
      <c r="X507" s="267"/>
      <c r="Y507" s="267"/>
      <c r="Z507" s="267"/>
      <c r="AA507" s="267"/>
      <c r="AB507" s="267"/>
      <c r="AC507" s="267"/>
      <c r="AD507" s="267"/>
      <c r="AE507" s="267"/>
      <c r="AF507" s="267"/>
      <c r="AG507" s="267"/>
      <c r="AH507" s="267"/>
      <c r="AI507" s="267"/>
      <c r="AJ507" s="267"/>
      <c r="AK507" s="267"/>
      <c r="AL507" s="267"/>
      <c r="AM507" s="267"/>
      <c r="AN507" s="267"/>
      <c r="AO507" s="267"/>
      <c r="AP507" s="267"/>
      <c r="AQ507" s="267"/>
      <c r="AR507" s="267"/>
      <c r="AS507" s="267"/>
      <c r="AT507" s="267"/>
      <c r="AU507" s="267"/>
      <c r="AV507" s="267"/>
      <c r="AW507" s="267"/>
      <c r="AX507" s="267"/>
      <c r="AY507" s="267"/>
      <c r="AZ507" s="268"/>
      <c r="BA507" s="268"/>
      <c r="BB507" s="268"/>
      <c r="BC507" s="268"/>
      <c r="BD507" s="268"/>
      <c r="BE507" s="268"/>
      <c r="BF507" s="268"/>
      <c r="BG507" s="268"/>
      <c r="BH507" s="268"/>
      <c r="BI507" s="268"/>
      <c r="BJ507" s="268"/>
      <c r="BK507" s="268"/>
      <c r="BL507" s="268"/>
      <c r="BM507" s="268"/>
      <c r="BN507" s="268"/>
      <c r="BO507" s="268"/>
      <c r="BP507" s="268"/>
      <c r="BQ507" s="268"/>
      <c r="BR507" s="268"/>
      <c r="BS507" s="268"/>
      <c r="BT507" s="268"/>
      <c r="BU507" s="268"/>
      <c r="BV507" s="268"/>
      <c r="BW507" s="268"/>
      <c r="BX507" s="268"/>
      <c r="BY507" s="268"/>
      <c r="BZ507" s="268"/>
      <c r="CA507" s="268"/>
      <c r="CB507" s="268"/>
      <c r="CC507" s="268"/>
      <c r="CD507" s="268"/>
      <c r="CE507" s="268"/>
      <c r="CF507" s="268"/>
      <c r="CG507" s="268"/>
      <c r="CH507" s="268"/>
      <c r="CI507" s="268"/>
      <c r="CJ507" s="268"/>
      <c r="CK507" s="268"/>
      <c r="CL507" s="268"/>
      <c r="CM507" s="268"/>
      <c r="CN507" s="268"/>
      <c r="CO507" s="268"/>
      <c r="CP507" s="268"/>
      <c r="CQ507" s="268"/>
      <c r="CR507" s="268"/>
      <c r="CS507" s="268"/>
      <c r="CT507" s="268"/>
      <c r="CU507" s="268"/>
      <c r="CV507" s="268"/>
      <c r="CW507" s="268"/>
      <c r="CX507" s="268"/>
      <c r="CY507" s="268"/>
      <c r="CZ507" s="268"/>
      <c r="DA507" s="268"/>
      <c r="DB507" s="268"/>
      <c r="DC507" s="268"/>
      <c r="DD507" s="268"/>
      <c r="DE507" s="268"/>
      <c r="DF507" s="268"/>
      <c r="DG507" s="268"/>
      <c r="DH507" s="268"/>
      <c r="DI507" s="268"/>
      <c r="DJ507" s="268"/>
      <c r="DK507" s="268"/>
      <c r="DL507" s="268"/>
      <c r="DM507" s="268"/>
      <c r="DN507" s="268"/>
      <c r="DO507" s="268"/>
      <c r="DP507" s="268"/>
      <c r="DQ507" s="268"/>
      <c r="DR507" s="268"/>
      <c r="DS507" s="268"/>
      <c r="DT507" s="268"/>
      <c r="DU507" s="268"/>
      <c r="DV507" s="268"/>
      <c r="DW507" s="268"/>
      <c r="DX507" s="268"/>
      <c r="DY507" s="268"/>
      <c r="DZ507" s="268"/>
      <c r="EA507" s="268"/>
      <c r="EB507" s="268"/>
      <c r="EC507" s="268"/>
      <c r="ED507" s="268"/>
      <c r="EE507" s="268"/>
      <c r="EF507" s="268"/>
      <c r="EG507" s="268"/>
      <c r="EH507" s="268"/>
      <c r="EI507" s="268"/>
      <c r="EJ507" s="268"/>
      <c r="EK507" s="268"/>
      <c r="EL507" s="268"/>
      <c r="EM507" s="268"/>
      <c r="EN507" s="268"/>
      <c r="EO507" s="268"/>
      <c r="EP507" s="268"/>
      <c r="EQ507" s="268"/>
      <c r="ER507" s="268"/>
      <c r="ES507" s="268"/>
      <c r="ET507" s="268"/>
      <c r="EU507" s="268"/>
      <c r="EV507" s="268"/>
      <c r="EW507" s="268"/>
      <c r="EX507" s="268"/>
      <c r="EY507" s="268"/>
      <c r="EZ507" s="268"/>
      <c r="FA507" s="268"/>
      <c r="FB507" s="268"/>
      <c r="FC507" s="268"/>
      <c r="FD507" s="268"/>
      <c r="FE507" s="268"/>
      <c r="FF507" s="268"/>
      <c r="FG507" s="268"/>
      <c r="FH507" s="268"/>
      <c r="FI507" s="268"/>
      <c r="FJ507" s="268"/>
      <c r="FK507" s="268"/>
      <c r="FL507" s="268"/>
      <c r="FM507" s="268"/>
      <c r="FN507" s="268"/>
      <c r="FO507" s="268"/>
      <c r="FP507" s="268"/>
      <c r="FQ507" s="268"/>
      <c r="FR507" s="268"/>
      <c r="FS507" s="268"/>
      <c r="FT507" s="268"/>
      <c r="FU507" s="268"/>
      <c r="FV507" s="268"/>
      <c r="FW507" s="268"/>
      <c r="FX507" s="268"/>
      <c r="FY507" s="268"/>
      <c r="FZ507" s="268"/>
      <c r="GA507" s="268"/>
      <c r="GB507" s="268"/>
      <c r="GC507" s="268"/>
      <c r="GD507" s="268"/>
      <c r="GE507" s="268"/>
      <c r="GF507" s="268"/>
      <c r="GG507" s="268"/>
      <c r="GH507" s="268"/>
      <c r="GI507" s="268"/>
      <c r="GJ507" s="268"/>
      <c r="GK507" s="268"/>
      <c r="GL507" s="268"/>
      <c r="GM507" s="268"/>
      <c r="GN507" s="268"/>
      <c r="GO507" s="268"/>
      <c r="GP507" s="268"/>
      <c r="GQ507" s="268"/>
      <c r="GR507" s="268"/>
      <c r="GS507" s="268"/>
      <c r="GT507" s="268"/>
      <c r="GU507" s="268"/>
      <c r="GV507" s="268"/>
      <c r="GW507" s="268"/>
      <c r="GX507" s="268"/>
      <c r="GY507" s="268"/>
      <c r="GZ507" s="268"/>
      <c r="HA507" s="268"/>
      <c r="HB507" s="268"/>
      <c r="HC507" s="268"/>
      <c r="HD507" s="268"/>
      <c r="HE507" s="268"/>
      <c r="HF507" s="268"/>
      <c r="HG507" s="268"/>
      <c r="HH507" s="268"/>
      <c r="HI507" s="268"/>
      <c r="HJ507" s="268"/>
      <c r="HK507" s="268"/>
      <c r="HL507" s="268"/>
      <c r="HM507" s="268"/>
      <c r="HN507" s="268"/>
      <c r="HO507" s="268"/>
      <c r="HP507" s="268"/>
      <c r="HQ507" s="268"/>
      <c r="HR507" s="268"/>
      <c r="HS507" s="268"/>
      <c r="HT507" s="268"/>
      <c r="HU507" s="268"/>
      <c r="HV507" s="268"/>
      <c r="HW507" s="268"/>
      <c r="HX507" s="268"/>
      <c r="HY507" s="268"/>
      <c r="HZ507" s="268"/>
      <c r="IA507" s="268"/>
      <c r="IB507" s="268"/>
      <c r="IC507" s="268"/>
      <c r="ID507" s="268"/>
      <c r="IE507" s="268"/>
      <c r="IF507" s="268"/>
      <c r="IG507" s="268"/>
      <c r="IH507" s="268"/>
      <c r="II507" s="268"/>
      <c r="IJ507" s="268"/>
      <c r="IK507" s="268"/>
      <c r="IL507" s="268"/>
      <c r="IM507" s="268"/>
      <c r="IN507" s="268"/>
      <c r="IO507" s="268"/>
      <c r="IP507" s="268"/>
      <c r="IQ507" s="268"/>
      <c r="IR507" s="268"/>
      <c r="IS507" s="268"/>
      <c r="IT507" s="268"/>
      <c r="IU507" s="268"/>
      <c r="IV507" s="268"/>
      <c r="IW507" s="268"/>
      <c r="IX507" s="268"/>
      <c r="IY507" s="268"/>
      <c r="IZ507" s="268"/>
      <c r="JA507" s="268"/>
      <c r="JB507" s="268"/>
      <c r="JC507" s="268"/>
      <c r="JD507" s="268"/>
      <c r="JE507" s="268"/>
      <c r="JF507" s="268"/>
      <c r="JG507" s="268"/>
      <c r="JH507" s="268"/>
      <c r="JI507" s="268"/>
      <c r="JJ507" s="268"/>
      <c r="JK507" s="268"/>
      <c r="JL507" s="268"/>
      <c r="JM507" s="268"/>
      <c r="JN507" s="268"/>
      <c r="JO507" s="268"/>
      <c r="JP507" s="268"/>
      <c r="JQ507" s="268"/>
      <c r="JR507" s="268"/>
      <c r="JS507" s="268"/>
      <c r="JT507" s="268"/>
      <c r="JU507" s="268"/>
      <c r="JV507" s="268"/>
      <c r="JW507" s="268"/>
      <c r="JX507" s="268"/>
      <c r="JY507" s="268"/>
      <c r="JZ507" s="268"/>
      <c r="KA507" s="268"/>
      <c r="KB507" s="268"/>
      <c r="KC507" s="268"/>
      <c r="KD507" s="268"/>
      <c r="KE507" s="268"/>
      <c r="KF507" s="268"/>
      <c r="KG507" s="268"/>
      <c r="KH507" s="268"/>
      <c r="KI507" s="268"/>
      <c r="KJ507" s="268"/>
      <c r="KK507" s="268"/>
      <c r="KL507" s="268"/>
      <c r="KM507" s="268"/>
      <c r="KN507" s="268"/>
      <c r="KO507" s="268"/>
      <c r="KP507" s="268"/>
      <c r="KQ507" s="268"/>
      <c r="KR507" s="268"/>
      <c r="KS507" s="268"/>
      <c r="KT507" s="268"/>
      <c r="KU507" s="268"/>
      <c r="KV507" s="268"/>
      <c r="KW507" s="268"/>
      <c r="KX507" s="268"/>
      <c r="KY507" s="268"/>
      <c r="KZ507" s="268"/>
      <c r="LA507" s="268"/>
      <c r="LB507" s="268"/>
      <c r="LC507" s="268"/>
      <c r="LD507" s="268"/>
      <c r="LE507" s="268"/>
      <c r="LF507" s="268"/>
      <c r="LG507" s="268"/>
      <c r="LH507" s="268"/>
      <c r="LI507" s="268"/>
      <c r="LJ507" s="268"/>
      <c r="LK507" s="268"/>
      <c r="LL507" s="268"/>
      <c r="LM507" s="268"/>
      <c r="LN507" s="268"/>
      <c r="LO507" s="268"/>
      <c r="LP507" s="268"/>
      <c r="LQ507" s="268"/>
      <c r="LR507" s="268"/>
      <c r="LS507" s="268"/>
      <c r="LT507" s="268"/>
      <c r="LU507" s="268"/>
      <c r="LV507" s="268"/>
      <c r="LW507" s="268"/>
      <c r="LX507" s="268"/>
      <c r="LY507" s="268"/>
      <c r="LZ507" s="268"/>
      <c r="MA507" s="268"/>
      <c r="MB507" s="268"/>
      <c r="MC507" s="268"/>
      <c r="MD507" s="268"/>
      <c r="ME507" s="268"/>
      <c r="MF507" s="268"/>
      <c r="MG507" s="268"/>
      <c r="MH507" s="268"/>
      <c r="MI507" s="268"/>
      <c r="MJ507" s="268"/>
      <c r="MK507" s="268"/>
      <c r="ML507" s="268"/>
      <c r="MM507" s="268"/>
      <c r="MN507" s="268"/>
      <c r="MO507" s="268"/>
      <c r="MP507" s="268"/>
      <c r="MQ507" s="268"/>
      <c r="MR507" s="268"/>
      <c r="MS507" s="268"/>
      <c r="MT507" s="268"/>
      <c r="MU507" s="268"/>
      <c r="MV507" s="268"/>
      <c r="MW507" s="268"/>
      <c r="MX507" s="268"/>
      <c r="MY507" s="268"/>
      <c r="MZ507" s="268"/>
      <c r="NA507" s="268"/>
      <c r="NB507" s="268"/>
      <c r="NC507" s="268"/>
      <c r="ND507" s="268"/>
      <c r="NE507" s="268"/>
      <c r="NF507" s="268"/>
      <c r="NG507" s="268"/>
      <c r="NH507" s="268"/>
      <c r="NI507" s="268"/>
      <c r="NJ507" s="268"/>
      <c r="NK507" s="268"/>
      <c r="NL507" s="268"/>
      <c r="NM507" s="268"/>
      <c r="NN507" s="268"/>
      <c r="NO507" s="268"/>
      <c r="NP507" s="268"/>
      <c r="NQ507" s="268"/>
      <c r="NR507" s="268"/>
      <c r="NS507" s="268"/>
      <c r="NT507" s="268"/>
      <c r="NU507" s="268"/>
      <c r="NV507" s="268"/>
      <c r="NW507" s="268"/>
      <c r="NX507" s="268"/>
      <c r="NY507" s="268"/>
      <c r="NZ507" s="268"/>
      <c r="OA507" s="268"/>
      <c r="OB507" s="268"/>
      <c r="OC507" s="268"/>
      <c r="OD507" s="268"/>
      <c r="OE507" s="268"/>
      <c r="OF507" s="268"/>
      <c r="OG507" s="268"/>
      <c r="OH507" s="268"/>
      <c r="OI507" s="268"/>
      <c r="OJ507" s="268"/>
      <c r="OK507" s="268"/>
      <c r="OL507" s="268"/>
      <c r="OM507" s="268"/>
      <c r="ON507" s="268"/>
      <c r="OO507" s="268"/>
      <c r="OP507" s="268"/>
      <c r="OQ507" s="268"/>
      <c r="OR507" s="268"/>
      <c r="OS507" s="268"/>
      <c r="OT507" s="268"/>
      <c r="OU507" s="268"/>
      <c r="OV507" s="268"/>
      <c r="OW507" s="268"/>
      <c r="OX507" s="268"/>
      <c r="OY507" s="268"/>
      <c r="OZ507" s="268"/>
      <c r="PA507" s="268"/>
      <c r="PB507" s="268"/>
      <c r="PC507" s="268"/>
      <c r="PD507" s="268"/>
      <c r="PE507" s="268"/>
      <c r="PF507" s="268"/>
      <c r="PG507" s="268"/>
      <c r="PH507" s="268"/>
      <c r="PI507" s="268"/>
      <c r="PJ507" s="268"/>
      <c r="PK507" s="268"/>
      <c r="PL507" s="268"/>
      <c r="PM507" s="268"/>
      <c r="PN507" s="268"/>
      <c r="PO507" s="268"/>
      <c r="PP507" s="268"/>
      <c r="PQ507" s="268"/>
      <c r="PR507" s="268"/>
      <c r="PS507" s="268"/>
      <c r="PT507" s="268"/>
      <c r="PU507" s="268"/>
      <c r="PV507" s="268"/>
      <c r="PW507" s="268"/>
      <c r="PX507" s="268"/>
      <c r="PY507" s="268"/>
      <c r="PZ507" s="268"/>
      <c r="QA507" s="268"/>
      <c r="QB507" s="268"/>
      <c r="QC507" s="268"/>
      <c r="QD507" s="268"/>
      <c r="QE507" s="268"/>
      <c r="QF507" s="268"/>
      <c r="QG507" s="268"/>
      <c r="QH507" s="268"/>
      <c r="QI507" s="268"/>
      <c r="QJ507" s="268"/>
      <c r="QK507" s="268"/>
      <c r="QL507" s="268"/>
      <c r="QM507" s="268"/>
      <c r="QN507" s="268"/>
      <c r="QO507" s="268"/>
      <c r="QP507" s="268"/>
      <c r="QQ507" s="268"/>
      <c r="QR507" s="268"/>
      <c r="QS507" s="268"/>
      <c r="QT507" s="268"/>
      <c r="QU507" s="268"/>
      <c r="QV507" s="268"/>
      <c r="QW507" s="268"/>
      <c r="QX507" s="268"/>
      <c r="QY507" s="268"/>
      <c r="QZ507" s="268"/>
      <c r="RA507" s="268"/>
      <c r="RB507" s="268"/>
      <c r="RC507" s="268"/>
      <c r="RD507" s="268"/>
      <c r="RE507" s="268"/>
      <c r="RF507" s="268"/>
      <c r="RG507" s="268"/>
      <c r="RH507" s="268"/>
      <c r="RI507" s="268"/>
      <c r="RJ507" s="268"/>
      <c r="RK507" s="268"/>
      <c r="RL507" s="268"/>
      <c r="RM507" s="268"/>
      <c r="RN507" s="268"/>
      <c r="RO507" s="268"/>
      <c r="RP507" s="268"/>
      <c r="RQ507" s="268"/>
      <c r="RR507" s="268"/>
      <c r="RS507" s="268"/>
      <c r="RT507" s="268"/>
      <c r="RU507" s="268"/>
      <c r="RV507" s="268"/>
      <c r="RW507" s="268"/>
      <c r="RX507" s="268"/>
      <c r="RY507" s="268"/>
      <c r="RZ507" s="268"/>
      <c r="SA507" s="268"/>
      <c r="SB507" s="268"/>
      <c r="SC507" s="268"/>
      <c r="SD507" s="268"/>
      <c r="SE507" s="268"/>
    </row>
    <row r="508" spans="8:499" s="288" customFormat="1" x14ac:dyDescent="0.2">
      <c r="H508" s="267"/>
      <c r="I508" s="267"/>
      <c r="J508" s="267"/>
      <c r="K508" s="267"/>
      <c r="L508" s="267"/>
      <c r="M508" s="267"/>
      <c r="N508" s="267"/>
      <c r="O508" s="267"/>
      <c r="P508" s="267"/>
      <c r="Q508" s="267"/>
      <c r="R508" s="267"/>
      <c r="S508" s="267"/>
      <c r="T508" s="267"/>
      <c r="U508" s="267"/>
      <c r="V508" s="267"/>
      <c r="W508" s="267"/>
      <c r="X508" s="267"/>
      <c r="Y508" s="267"/>
      <c r="Z508" s="267"/>
      <c r="AA508" s="267"/>
      <c r="AB508" s="267"/>
      <c r="AC508" s="267"/>
      <c r="AD508" s="267"/>
      <c r="AE508" s="267"/>
      <c r="AF508" s="267"/>
      <c r="AG508" s="267"/>
      <c r="AH508" s="267"/>
      <c r="AI508" s="267"/>
      <c r="AJ508" s="267"/>
      <c r="AK508" s="267"/>
      <c r="AL508" s="267"/>
      <c r="AM508" s="267"/>
      <c r="AN508" s="267"/>
      <c r="AO508" s="267"/>
      <c r="AP508" s="267"/>
      <c r="AQ508" s="267"/>
      <c r="AR508" s="267"/>
      <c r="AS508" s="267"/>
      <c r="AT508" s="267"/>
      <c r="AU508" s="267"/>
      <c r="AV508" s="267"/>
      <c r="AW508" s="267"/>
      <c r="AX508" s="267"/>
      <c r="AY508" s="267"/>
      <c r="AZ508" s="268"/>
      <c r="BA508" s="268"/>
      <c r="BB508" s="268"/>
      <c r="BC508" s="268"/>
      <c r="BD508" s="268"/>
      <c r="BE508" s="268"/>
      <c r="BF508" s="268"/>
      <c r="BG508" s="268"/>
      <c r="BH508" s="268"/>
      <c r="BI508" s="268"/>
      <c r="BJ508" s="268"/>
      <c r="BK508" s="268"/>
      <c r="BL508" s="268"/>
      <c r="BM508" s="268"/>
      <c r="BN508" s="268"/>
      <c r="BO508" s="268"/>
      <c r="BP508" s="268"/>
      <c r="BQ508" s="268"/>
      <c r="BR508" s="268"/>
      <c r="BS508" s="268"/>
      <c r="BT508" s="268"/>
      <c r="BU508" s="268"/>
      <c r="BV508" s="268"/>
      <c r="BW508" s="268"/>
      <c r="BX508" s="268"/>
      <c r="BY508" s="268"/>
      <c r="BZ508" s="268"/>
      <c r="CA508" s="268"/>
      <c r="CB508" s="268"/>
      <c r="CC508" s="268"/>
      <c r="CD508" s="268"/>
      <c r="CE508" s="268"/>
      <c r="CF508" s="268"/>
      <c r="CG508" s="268"/>
      <c r="CH508" s="268"/>
      <c r="CI508" s="268"/>
      <c r="CJ508" s="268"/>
      <c r="CK508" s="268"/>
      <c r="CL508" s="268"/>
      <c r="CM508" s="268"/>
      <c r="CN508" s="268"/>
      <c r="CO508" s="268"/>
      <c r="CP508" s="268"/>
      <c r="CQ508" s="268"/>
      <c r="CR508" s="268"/>
      <c r="CS508" s="268"/>
      <c r="CT508" s="268"/>
      <c r="CU508" s="268"/>
      <c r="CV508" s="268"/>
      <c r="CW508" s="268"/>
      <c r="CX508" s="268"/>
      <c r="CY508" s="268"/>
      <c r="CZ508" s="268"/>
      <c r="DA508" s="268"/>
      <c r="DB508" s="268"/>
      <c r="DC508" s="268"/>
      <c r="DD508" s="268"/>
      <c r="DE508" s="268"/>
      <c r="DF508" s="268"/>
      <c r="DG508" s="268"/>
      <c r="DH508" s="268"/>
      <c r="DI508" s="268"/>
      <c r="DJ508" s="268"/>
      <c r="DK508" s="268"/>
      <c r="DL508" s="268"/>
      <c r="DM508" s="268"/>
      <c r="DN508" s="268"/>
      <c r="DO508" s="268"/>
      <c r="DP508" s="268"/>
      <c r="DQ508" s="268"/>
      <c r="DR508" s="268"/>
      <c r="DS508" s="268"/>
      <c r="DT508" s="268"/>
      <c r="DU508" s="268"/>
      <c r="DV508" s="268"/>
      <c r="DW508" s="268"/>
      <c r="DX508" s="268"/>
      <c r="DY508" s="268"/>
      <c r="DZ508" s="268"/>
      <c r="EA508" s="268"/>
      <c r="EB508" s="268"/>
      <c r="EC508" s="268"/>
      <c r="ED508" s="268"/>
      <c r="EE508" s="268"/>
      <c r="EF508" s="268"/>
      <c r="EG508" s="268"/>
      <c r="EH508" s="268"/>
      <c r="EI508" s="268"/>
      <c r="EJ508" s="268"/>
      <c r="EK508" s="268"/>
      <c r="EL508" s="268"/>
      <c r="EM508" s="268"/>
      <c r="EN508" s="268"/>
      <c r="EO508" s="268"/>
      <c r="EP508" s="268"/>
      <c r="EQ508" s="268"/>
      <c r="ER508" s="268"/>
      <c r="ES508" s="268"/>
      <c r="ET508" s="268"/>
      <c r="EU508" s="268"/>
      <c r="EV508" s="268"/>
      <c r="EW508" s="268"/>
      <c r="EX508" s="268"/>
      <c r="EY508" s="268"/>
      <c r="EZ508" s="268"/>
      <c r="FA508" s="268"/>
      <c r="FB508" s="268"/>
      <c r="FC508" s="268"/>
      <c r="FD508" s="268"/>
      <c r="FE508" s="268"/>
      <c r="FF508" s="268"/>
      <c r="FG508" s="268"/>
      <c r="FH508" s="268"/>
      <c r="FI508" s="268"/>
      <c r="FJ508" s="268"/>
      <c r="FK508" s="268"/>
      <c r="FL508" s="268"/>
      <c r="FM508" s="268"/>
      <c r="FN508" s="268"/>
      <c r="FO508" s="268"/>
      <c r="FP508" s="268"/>
      <c r="FQ508" s="268"/>
      <c r="FR508" s="268"/>
      <c r="FS508" s="268"/>
      <c r="FT508" s="268"/>
      <c r="FU508" s="268"/>
      <c r="FV508" s="268"/>
      <c r="FW508" s="268"/>
      <c r="FX508" s="268"/>
      <c r="FY508" s="268"/>
      <c r="FZ508" s="268"/>
      <c r="GA508" s="268"/>
      <c r="GB508" s="268"/>
      <c r="GC508" s="268"/>
      <c r="GD508" s="268"/>
      <c r="GE508" s="268"/>
      <c r="GF508" s="268"/>
      <c r="GG508" s="268"/>
      <c r="GH508" s="268"/>
      <c r="GI508" s="268"/>
      <c r="GJ508" s="268"/>
      <c r="GK508" s="268"/>
      <c r="GL508" s="268"/>
      <c r="GM508" s="268"/>
      <c r="GN508" s="268"/>
      <c r="GO508" s="268"/>
      <c r="GP508" s="268"/>
      <c r="GQ508" s="268"/>
      <c r="GR508" s="268"/>
      <c r="GS508" s="268"/>
      <c r="GT508" s="268"/>
      <c r="GU508" s="268"/>
      <c r="GV508" s="268"/>
      <c r="GW508" s="268"/>
      <c r="GX508" s="268"/>
      <c r="GY508" s="268"/>
      <c r="GZ508" s="268"/>
      <c r="HA508" s="268"/>
      <c r="HB508" s="268"/>
      <c r="HC508" s="268"/>
      <c r="HD508" s="268"/>
      <c r="HE508" s="268"/>
      <c r="HF508" s="268"/>
      <c r="HG508" s="268"/>
      <c r="HH508" s="268"/>
      <c r="HI508" s="268"/>
      <c r="HJ508" s="268"/>
      <c r="HK508" s="268"/>
      <c r="HL508" s="268"/>
      <c r="HM508" s="268"/>
      <c r="HN508" s="268"/>
      <c r="HO508" s="268"/>
      <c r="HP508" s="268"/>
      <c r="HQ508" s="268"/>
      <c r="HR508" s="268"/>
      <c r="HS508" s="268"/>
      <c r="HT508" s="268"/>
      <c r="HU508" s="268"/>
      <c r="HV508" s="268"/>
      <c r="HW508" s="268"/>
      <c r="HX508" s="268"/>
      <c r="HY508" s="268"/>
      <c r="HZ508" s="268"/>
      <c r="IA508" s="268"/>
      <c r="IB508" s="268"/>
      <c r="IC508" s="268"/>
      <c r="ID508" s="268"/>
      <c r="IE508" s="268"/>
      <c r="IF508" s="268"/>
      <c r="IG508" s="268"/>
      <c r="IH508" s="268"/>
      <c r="II508" s="268"/>
      <c r="IJ508" s="268"/>
      <c r="IK508" s="268"/>
      <c r="IL508" s="268"/>
      <c r="IM508" s="268"/>
      <c r="IN508" s="268"/>
      <c r="IO508" s="268"/>
      <c r="IP508" s="268"/>
      <c r="IQ508" s="268"/>
      <c r="IR508" s="268"/>
      <c r="IS508" s="268"/>
      <c r="IT508" s="268"/>
      <c r="IU508" s="268"/>
      <c r="IV508" s="268"/>
      <c r="IW508" s="268"/>
      <c r="IX508" s="268"/>
      <c r="IY508" s="268"/>
      <c r="IZ508" s="268"/>
      <c r="JA508" s="268"/>
      <c r="JB508" s="268"/>
      <c r="JC508" s="268"/>
      <c r="JD508" s="268"/>
      <c r="JE508" s="268"/>
      <c r="JF508" s="268"/>
      <c r="JG508" s="268"/>
      <c r="JH508" s="268"/>
      <c r="JI508" s="268"/>
      <c r="JJ508" s="268"/>
      <c r="JK508" s="268"/>
      <c r="JL508" s="268"/>
      <c r="JM508" s="268"/>
      <c r="JN508" s="268"/>
      <c r="JO508" s="268"/>
      <c r="JP508" s="268"/>
      <c r="JQ508" s="268"/>
      <c r="JR508" s="268"/>
      <c r="JS508" s="268"/>
      <c r="JT508" s="268"/>
      <c r="JU508" s="268"/>
      <c r="JV508" s="268"/>
      <c r="JW508" s="268"/>
      <c r="JX508" s="268"/>
      <c r="JY508" s="268"/>
      <c r="JZ508" s="268"/>
      <c r="KA508" s="268"/>
      <c r="KB508" s="268"/>
      <c r="KC508" s="268"/>
      <c r="KD508" s="268"/>
      <c r="KE508" s="268"/>
      <c r="KF508" s="268"/>
      <c r="KG508" s="268"/>
      <c r="KH508" s="268"/>
      <c r="KI508" s="268"/>
      <c r="KJ508" s="268"/>
      <c r="KK508" s="268"/>
      <c r="KL508" s="268"/>
      <c r="KM508" s="268"/>
      <c r="KN508" s="268"/>
      <c r="KO508" s="268"/>
      <c r="KP508" s="268"/>
      <c r="KQ508" s="268"/>
      <c r="KR508" s="268"/>
      <c r="KS508" s="268"/>
      <c r="KT508" s="268"/>
      <c r="KU508" s="268"/>
      <c r="KV508" s="268"/>
      <c r="KW508" s="268"/>
      <c r="KX508" s="268"/>
      <c r="KY508" s="268"/>
      <c r="KZ508" s="268"/>
      <c r="LA508" s="268"/>
      <c r="LB508" s="268"/>
      <c r="LC508" s="268"/>
      <c r="LD508" s="268"/>
      <c r="LE508" s="268"/>
      <c r="LF508" s="268"/>
      <c r="LG508" s="268"/>
      <c r="LH508" s="268"/>
      <c r="LI508" s="268"/>
      <c r="LJ508" s="268"/>
      <c r="LK508" s="268"/>
      <c r="LL508" s="268"/>
      <c r="LM508" s="268"/>
      <c r="LN508" s="268"/>
      <c r="LO508" s="268"/>
      <c r="LP508" s="268"/>
      <c r="LQ508" s="268"/>
      <c r="LR508" s="268"/>
      <c r="LS508" s="268"/>
      <c r="LT508" s="268"/>
      <c r="LU508" s="268"/>
      <c r="LV508" s="268"/>
      <c r="LW508" s="268"/>
      <c r="LX508" s="268"/>
      <c r="LY508" s="268"/>
      <c r="LZ508" s="268"/>
      <c r="MA508" s="268"/>
      <c r="MB508" s="268"/>
      <c r="MC508" s="268"/>
      <c r="MD508" s="268"/>
      <c r="ME508" s="268"/>
      <c r="MF508" s="268"/>
      <c r="MG508" s="268"/>
      <c r="MH508" s="268"/>
      <c r="MI508" s="268"/>
      <c r="MJ508" s="268"/>
      <c r="MK508" s="268"/>
      <c r="ML508" s="268"/>
      <c r="MM508" s="268"/>
      <c r="MN508" s="268"/>
      <c r="MO508" s="268"/>
      <c r="MP508" s="268"/>
      <c r="MQ508" s="268"/>
      <c r="MR508" s="268"/>
      <c r="MS508" s="268"/>
      <c r="MT508" s="268"/>
      <c r="MU508" s="268"/>
      <c r="MV508" s="268"/>
      <c r="MW508" s="268"/>
      <c r="MX508" s="268"/>
      <c r="MY508" s="268"/>
      <c r="MZ508" s="268"/>
      <c r="NA508" s="268"/>
      <c r="NB508" s="268"/>
      <c r="NC508" s="268"/>
      <c r="ND508" s="268"/>
      <c r="NE508" s="268"/>
      <c r="NF508" s="268"/>
      <c r="NG508" s="268"/>
      <c r="NH508" s="268"/>
      <c r="NI508" s="268"/>
      <c r="NJ508" s="268"/>
      <c r="NK508" s="268"/>
      <c r="NL508" s="268"/>
      <c r="NM508" s="268"/>
      <c r="NN508" s="268"/>
      <c r="NO508" s="268"/>
      <c r="NP508" s="268"/>
      <c r="NQ508" s="268"/>
      <c r="NR508" s="268"/>
      <c r="NS508" s="268"/>
      <c r="NT508" s="268"/>
      <c r="NU508" s="268"/>
      <c r="NV508" s="268"/>
      <c r="NW508" s="268"/>
      <c r="NX508" s="268"/>
      <c r="NY508" s="268"/>
      <c r="NZ508" s="268"/>
      <c r="OA508" s="268"/>
      <c r="OB508" s="268"/>
      <c r="OC508" s="268"/>
      <c r="OD508" s="268"/>
      <c r="OE508" s="268"/>
      <c r="OF508" s="268"/>
      <c r="OG508" s="268"/>
      <c r="OH508" s="268"/>
      <c r="OI508" s="268"/>
      <c r="OJ508" s="268"/>
      <c r="OK508" s="268"/>
      <c r="OL508" s="268"/>
      <c r="OM508" s="268"/>
      <c r="ON508" s="268"/>
      <c r="OO508" s="268"/>
      <c r="OP508" s="268"/>
      <c r="OQ508" s="268"/>
      <c r="OR508" s="268"/>
      <c r="OS508" s="268"/>
      <c r="OT508" s="268"/>
      <c r="OU508" s="268"/>
      <c r="OV508" s="268"/>
      <c r="OW508" s="268"/>
      <c r="OX508" s="268"/>
      <c r="OY508" s="268"/>
      <c r="OZ508" s="268"/>
      <c r="PA508" s="268"/>
      <c r="PB508" s="268"/>
      <c r="PC508" s="268"/>
      <c r="PD508" s="268"/>
      <c r="PE508" s="268"/>
      <c r="PF508" s="268"/>
      <c r="PG508" s="268"/>
      <c r="PH508" s="268"/>
      <c r="PI508" s="268"/>
      <c r="PJ508" s="268"/>
      <c r="PK508" s="268"/>
      <c r="PL508" s="268"/>
      <c r="PM508" s="268"/>
      <c r="PN508" s="268"/>
      <c r="PO508" s="268"/>
      <c r="PP508" s="268"/>
      <c r="PQ508" s="268"/>
      <c r="PR508" s="268"/>
      <c r="PS508" s="268"/>
      <c r="PT508" s="268"/>
      <c r="PU508" s="268"/>
      <c r="PV508" s="268"/>
      <c r="PW508" s="268"/>
      <c r="PX508" s="268"/>
      <c r="PY508" s="268"/>
      <c r="PZ508" s="268"/>
      <c r="QA508" s="268"/>
      <c r="QB508" s="268"/>
      <c r="QC508" s="268"/>
      <c r="QD508" s="268"/>
      <c r="QE508" s="268"/>
      <c r="QF508" s="268"/>
      <c r="QG508" s="268"/>
      <c r="QH508" s="268"/>
      <c r="QI508" s="268"/>
      <c r="QJ508" s="268"/>
      <c r="QK508" s="268"/>
      <c r="QL508" s="268"/>
      <c r="QM508" s="268"/>
      <c r="QN508" s="268"/>
      <c r="QO508" s="268"/>
      <c r="QP508" s="268"/>
      <c r="QQ508" s="268"/>
      <c r="QR508" s="268"/>
      <c r="QS508" s="268"/>
      <c r="QT508" s="268"/>
      <c r="QU508" s="268"/>
      <c r="QV508" s="268"/>
      <c r="QW508" s="268"/>
      <c r="QX508" s="268"/>
      <c r="QY508" s="268"/>
      <c r="QZ508" s="268"/>
      <c r="RA508" s="268"/>
      <c r="RB508" s="268"/>
      <c r="RC508" s="268"/>
      <c r="RD508" s="268"/>
      <c r="RE508" s="268"/>
      <c r="RF508" s="268"/>
      <c r="RG508" s="268"/>
      <c r="RH508" s="268"/>
      <c r="RI508" s="268"/>
      <c r="RJ508" s="268"/>
      <c r="RK508" s="268"/>
      <c r="RL508" s="268"/>
      <c r="RM508" s="268"/>
      <c r="RN508" s="268"/>
      <c r="RO508" s="268"/>
      <c r="RP508" s="268"/>
      <c r="RQ508" s="268"/>
      <c r="RR508" s="268"/>
      <c r="RS508" s="268"/>
      <c r="RT508" s="268"/>
      <c r="RU508" s="268"/>
      <c r="RV508" s="268"/>
      <c r="RW508" s="268"/>
      <c r="RX508" s="268"/>
      <c r="RY508" s="268"/>
      <c r="RZ508" s="268"/>
      <c r="SA508" s="268"/>
      <c r="SB508" s="268"/>
      <c r="SC508" s="268"/>
      <c r="SD508" s="268"/>
      <c r="SE508" s="268"/>
    </row>
    <row r="509" spans="8:499" s="288" customFormat="1" x14ac:dyDescent="0.2">
      <c r="H509" s="267"/>
      <c r="I509" s="267"/>
      <c r="J509" s="267"/>
      <c r="K509" s="267"/>
      <c r="L509" s="267"/>
      <c r="M509" s="267"/>
      <c r="N509" s="267"/>
      <c r="O509" s="267"/>
      <c r="P509" s="267"/>
      <c r="Q509" s="267"/>
      <c r="R509" s="267"/>
      <c r="S509" s="267"/>
      <c r="T509" s="267"/>
      <c r="U509" s="267"/>
      <c r="V509" s="267"/>
      <c r="W509" s="267"/>
      <c r="X509" s="267"/>
      <c r="Y509" s="267"/>
      <c r="Z509" s="267"/>
      <c r="AA509" s="267"/>
      <c r="AB509" s="267"/>
      <c r="AC509" s="267"/>
      <c r="AD509" s="267"/>
      <c r="AE509" s="267"/>
      <c r="AF509" s="267"/>
      <c r="AG509" s="267"/>
      <c r="AH509" s="267"/>
      <c r="AI509" s="267"/>
      <c r="AJ509" s="267"/>
      <c r="AK509" s="267"/>
      <c r="AL509" s="267"/>
      <c r="AM509" s="267"/>
      <c r="AN509" s="267"/>
      <c r="AO509" s="267"/>
      <c r="AP509" s="267"/>
      <c r="AQ509" s="267"/>
      <c r="AR509" s="267"/>
      <c r="AS509" s="267"/>
      <c r="AT509" s="267"/>
      <c r="AU509" s="267"/>
      <c r="AV509" s="267"/>
      <c r="AW509" s="267"/>
      <c r="AX509" s="267"/>
      <c r="AY509" s="267"/>
      <c r="AZ509" s="268"/>
      <c r="BA509" s="268"/>
      <c r="BB509" s="268"/>
      <c r="BC509" s="268"/>
      <c r="BD509" s="268"/>
      <c r="BE509" s="268"/>
      <c r="BF509" s="268"/>
      <c r="BG509" s="268"/>
      <c r="BH509" s="268"/>
      <c r="BI509" s="268"/>
      <c r="BJ509" s="268"/>
      <c r="BK509" s="268"/>
      <c r="BL509" s="268"/>
      <c r="BM509" s="268"/>
      <c r="BN509" s="268"/>
      <c r="BO509" s="268"/>
      <c r="BP509" s="268"/>
      <c r="BQ509" s="268"/>
      <c r="BR509" s="268"/>
      <c r="BS509" s="268"/>
      <c r="BT509" s="268"/>
      <c r="BU509" s="268"/>
      <c r="BV509" s="268"/>
      <c r="BW509" s="268"/>
      <c r="BX509" s="268"/>
      <c r="BY509" s="268"/>
      <c r="BZ509" s="268"/>
      <c r="CA509" s="268"/>
      <c r="CB509" s="268"/>
      <c r="CC509" s="268"/>
      <c r="CD509" s="268"/>
      <c r="CE509" s="268"/>
      <c r="CF509" s="268"/>
      <c r="CG509" s="268"/>
      <c r="CH509" s="268"/>
      <c r="CI509" s="268"/>
      <c r="CJ509" s="268"/>
      <c r="CK509" s="268"/>
      <c r="CL509" s="268"/>
      <c r="CM509" s="268"/>
      <c r="CN509" s="268"/>
      <c r="CO509" s="268"/>
      <c r="CP509" s="268"/>
      <c r="CQ509" s="268"/>
      <c r="CR509" s="268"/>
      <c r="CS509" s="268"/>
      <c r="CT509" s="268"/>
      <c r="CU509" s="268"/>
      <c r="CV509" s="268"/>
      <c r="CW509" s="268"/>
      <c r="CX509" s="268"/>
      <c r="CY509" s="268"/>
      <c r="CZ509" s="268"/>
      <c r="DA509" s="268"/>
      <c r="DB509" s="268"/>
      <c r="DC509" s="268"/>
      <c r="DD509" s="268"/>
      <c r="DE509" s="268"/>
      <c r="DF509" s="268"/>
      <c r="DG509" s="268"/>
      <c r="DH509" s="268"/>
      <c r="DI509" s="268"/>
      <c r="DJ509" s="268"/>
      <c r="DK509" s="268"/>
      <c r="DL509" s="268"/>
      <c r="DM509" s="268"/>
      <c r="DN509" s="268"/>
      <c r="DO509" s="268"/>
      <c r="DP509" s="268"/>
      <c r="DQ509" s="268"/>
      <c r="DR509" s="268"/>
      <c r="DS509" s="268"/>
      <c r="DT509" s="268"/>
      <c r="DU509" s="268"/>
      <c r="DV509" s="268"/>
      <c r="DW509" s="268"/>
      <c r="DX509" s="268"/>
      <c r="DY509" s="268"/>
      <c r="DZ509" s="268"/>
      <c r="EA509" s="268"/>
      <c r="EB509" s="268"/>
      <c r="EC509" s="268"/>
      <c r="ED509" s="268"/>
      <c r="EE509" s="268"/>
      <c r="EF509" s="268"/>
      <c r="EG509" s="268"/>
      <c r="EH509" s="268"/>
      <c r="EI509" s="268"/>
      <c r="EJ509" s="268"/>
      <c r="EK509" s="268"/>
      <c r="EL509" s="268"/>
      <c r="EM509" s="268"/>
      <c r="EN509" s="268"/>
      <c r="EO509" s="268"/>
      <c r="EP509" s="268"/>
      <c r="EQ509" s="268"/>
      <c r="ER509" s="268"/>
      <c r="ES509" s="268"/>
      <c r="ET509" s="268"/>
      <c r="EU509" s="268"/>
      <c r="EV509" s="268"/>
      <c r="EW509" s="268"/>
      <c r="EX509" s="268"/>
      <c r="EY509" s="268"/>
      <c r="EZ509" s="268"/>
      <c r="FA509" s="268"/>
      <c r="FB509" s="268"/>
      <c r="FC509" s="268"/>
      <c r="FD509" s="268"/>
      <c r="FE509" s="268"/>
      <c r="FF509" s="268"/>
      <c r="FG509" s="268"/>
      <c r="FH509" s="268"/>
      <c r="FI509" s="268"/>
      <c r="FJ509" s="268"/>
      <c r="FK509" s="268"/>
      <c r="FL509" s="268"/>
      <c r="FM509" s="268"/>
      <c r="FN509" s="268"/>
      <c r="FO509" s="268"/>
      <c r="FP509" s="268"/>
      <c r="FQ509" s="268"/>
      <c r="FR509" s="268"/>
      <c r="FS509" s="268"/>
      <c r="FT509" s="268"/>
      <c r="FU509" s="268"/>
      <c r="FV509" s="268"/>
      <c r="FW509" s="268"/>
      <c r="FX509" s="268"/>
      <c r="FY509" s="268"/>
      <c r="FZ509" s="268"/>
      <c r="GA509" s="268"/>
      <c r="GB509" s="268"/>
      <c r="GC509" s="268"/>
      <c r="GD509" s="268"/>
      <c r="GE509" s="268"/>
      <c r="GF509" s="268"/>
      <c r="GG509" s="268"/>
      <c r="GH509" s="268"/>
      <c r="GI509" s="268"/>
      <c r="GJ509" s="268"/>
      <c r="GK509" s="268"/>
      <c r="GL509" s="268"/>
      <c r="GM509" s="268"/>
      <c r="GN509" s="268"/>
      <c r="GO509" s="268"/>
      <c r="GP509" s="268"/>
      <c r="GQ509" s="268"/>
      <c r="GR509" s="268"/>
      <c r="GS509" s="268"/>
      <c r="GT509" s="268"/>
      <c r="GU509" s="268"/>
      <c r="GV509" s="268"/>
      <c r="GW509" s="268"/>
      <c r="GX509" s="268"/>
      <c r="GY509" s="268"/>
      <c r="GZ509" s="268"/>
      <c r="HA509" s="268"/>
      <c r="HB509" s="268"/>
      <c r="HC509" s="268"/>
      <c r="HD509" s="268"/>
      <c r="HE509" s="268"/>
      <c r="HF509" s="268"/>
      <c r="HG509" s="268"/>
      <c r="HH509" s="268"/>
      <c r="HI509" s="268"/>
      <c r="HJ509" s="268"/>
      <c r="HK509" s="268"/>
      <c r="HL509" s="268"/>
      <c r="HM509" s="268"/>
      <c r="HN509" s="268"/>
      <c r="HO509" s="268"/>
      <c r="HP509" s="268"/>
      <c r="HQ509" s="268"/>
      <c r="HR509" s="268"/>
      <c r="HS509" s="268"/>
      <c r="HT509" s="268"/>
      <c r="HU509" s="268"/>
      <c r="HV509" s="268"/>
      <c r="HW509" s="268"/>
      <c r="HX509" s="268"/>
      <c r="HY509" s="268"/>
      <c r="HZ509" s="268"/>
      <c r="IA509" s="268"/>
      <c r="IB509" s="268"/>
      <c r="IC509" s="268"/>
      <c r="ID509" s="268"/>
      <c r="IE509" s="268"/>
      <c r="IF509" s="268"/>
      <c r="IG509" s="268"/>
      <c r="IH509" s="268"/>
      <c r="II509" s="268"/>
      <c r="IJ509" s="268"/>
      <c r="IK509" s="268"/>
      <c r="IL509" s="268"/>
      <c r="IM509" s="268"/>
      <c r="IN509" s="268"/>
      <c r="IO509" s="268"/>
      <c r="IP509" s="268"/>
      <c r="IQ509" s="268"/>
      <c r="IR509" s="268"/>
      <c r="IS509" s="268"/>
      <c r="IT509" s="268"/>
      <c r="IU509" s="268"/>
      <c r="IV509" s="268"/>
      <c r="IW509" s="268"/>
      <c r="IX509" s="268"/>
      <c r="IY509" s="268"/>
      <c r="IZ509" s="268"/>
      <c r="JA509" s="268"/>
      <c r="JB509" s="268"/>
      <c r="JC509" s="268"/>
      <c r="JD509" s="268"/>
      <c r="JE509" s="268"/>
      <c r="JF509" s="268"/>
      <c r="JG509" s="268"/>
      <c r="JH509" s="268"/>
      <c r="JI509" s="268"/>
      <c r="JJ509" s="268"/>
      <c r="JK509" s="268"/>
      <c r="JL509" s="268"/>
      <c r="JM509" s="268"/>
      <c r="JN509" s="268"/>
      <c r="JO509" s="268"/>
      <c r="JP509" s="268"/>
      <c r="JQ509" s="268"/>
      <c r="JR509" s="268"/>
      <c r="JS509" s="268"/>
      <c r="JT509" s="268"/>
      <c r="JU509" s="268"/>
      <c r="JV509" s="268"/>
      <c r="JW509" s="268"/>
      <c r="JX509" s="268"/>
      <c r="JY509" s="268"/>
      <c r="JZ509" s="268"/>
      <c r="KA509" s="268"/>
      <c r="KB509" s="268"/>
      <c r="KC509" s="268"/>
      <c r="KD509" s="268"/>
      <c r="KE509" s="268"/>
      <c r="KF509" s="268"/>
      <c r="KG509" s="268"/>
      <c r="KH509" s="268"/>
      <c r="KI509" s="268"/>
      <c r="KJ509" s="268"/>
      <c r="KK509" s="268"/>
      <c r="KL509" s="268"/>
      <c r="KM509" s="268"/>
      <c r="KN509" s="268"/>
      <c r="KO509" s="268"/>
      <c r="KP509" s="268"/>
      <c r="KQ509" s="268"/>
      <c r="KR509" s="268"/>
      <c r="KS509" s="268"/>
      <c r="KT509" s="268"/>
      <c r="KU509" s="268"/>
      <c r="KV509" s="268"/>
      <c r="KW509" s="268"/>
      <c r="KX509" s="268"/>
      <c r="KY509" s="268"/>
      <c r="KZ509" s="268"/>
      <c r="LA509" s="268"/>
      <c r="LB509" s="268"/>
      <c r="LC509" s="268"/>
      <c r="LD509" s="268"/>
      <c r="LE509" s="268"/>
      <c r="LF509" s="268"/>
      <c r="LG509" s="268"/>
      <c r="LH509" s="268"/>
      <c r="LI509" s="268"/>
      <c r="LJ509" s="268"/>
      <c r="LK509" s="268"/>
      <c r="LL509" s="268"/>
      <c r="LM509" s="268"/>
      <c r="LN509" s="268"/>
      <c r="LO509" s="268"/>
      <c r="LP509" s="268"/>
      <c r="LQ509" s="268"/>
      <c r="LR509" s="268"/>
      <c r="LS509" s="268"/>
      <c r="LT509" s="268"/>
      <c r="LU509" s="268"/>
      <c r="LV509" s="268"/>
      <c r="LW509" s="268"/>
      <c r="LX509" s="268"/>
      <c r="LY509" s="268"/>
      <c r="LZ509" s="268"/>
      <c r="MA509" s="268"/>
      <c r="MB509" s="268"/>
      <c r="MC509" s="268"/>
      <c r="MD509" s="268"/>
      <c r="ME509" s="268"/>
      <c r="MF509" s="268"/>
      <c r="MG509" s="268"/>
      <c r="MH509" s="268"/>
      <c r="MI509" s="268"/>
      <c r="MJ509" s="268"/>
      <c r="MK509" s="268"/>
      <c r="ML509" s="268"/>
      <c r="MM509" s="268"/>
      <c r="MN509" s="268"/>
      <c r="MO509" s="268"/>
      <c r="MP509" s="268"/>
      <c r="MQ509" s="268"/>
      <c r="MR509" s="268"/>
      <c r="MS509" s="268"/>
      <c r="MT509" s="268"/>
      <c r="MU509" s="268"/>
      <c r="MV509" s="268"/>
      <c r="MW509" s="268"/>
      <c r="MX509" s="268"/>
      <c r="MY509" s="268"/>
      <c r="MZ509" s="268"/>
      <c r="NA509" s="268"/>
      <c r="NB509" s="268"/>
      <c r="NC509" s="268"/>
      <c r="ND509" s="268"/>
      <c r="NE509" s="268"/>
      <c r="NF509" s="268"/>
      <c r="NG509" s="268"/>
      <c r="NH509" s="268"/>
      <c r="NI509" s="268"/>
      <c r="NJ509" s="268"/>
      <c r="NK509" s="268"/>
      <c r="NL509" s="268"/>
      <c r="NM509" s="268"/>
      <c r="NN509" s="268"/>
      <c r="NO509" s="268"/>
      <c r="NP509" s="268"/>
      <c r="NQ509" s="268"/>
      <c r="NR509" s="268"/>
      <c r="NS509" s="268"/>
      <c r="NT509" s="268"/>
      <c r="NU509" s="268"/>
      <c r="NV509" s="268"/>
      <c r="NW509" s="268"/>
      <c r="NX509" s="268"/>
      <c r="NY509" s="268"/>
      <c r="NZ509" s="268"/>
      <c r="OA509" s="268"/>
      <c r="OB509" s="268"/>
      <c r="OC509" s="268"/>
      <c r="OD509" s="268"/>
      <c r="OE509" s="268"/>
      <c r="OF509" s="268"/>
      <c r="OG509" s="268"/>
      <c r="OH509" s="268"/>
      <c r="OI509" s="268"/>
      <c r="OJ509" s="268"/>
      <c r="OK509" s="268"/>
      <c r="OL509" s="268"/>
      <c r="OM509" s="268"/>
      <c r="ON509" s="268"/>
      <c r="OO509" s="268"/>
      <c r="OP509" s="268"/>
      <c r="OQ509" s="268"/>
      <c r="OR509" s="268"/>
      <c r="OS509" s="268"/>
      <c r="OT509" s="268"/>
      <c r="OU509" s="268"/>
      <c r="OV509" s="268"/>
      <c r="OW509" s="268"/>
      <c r="OX509" s="268"/>
      <c r="OY509" s="268"/>
      <c r="OZ509" s="268"/>
      <c r="PA509" s="268"/>
      <c r="PB509" s="268"/>
      <c r="PC509" s="268"/>
      <c r="PD509" s="268"/>
      <c r="PE509" s="268"/>
      <c r="PF509" s="268"/>
      <c r="PG509" s="268"/>
      <c r="PH509" s="268"/>
      <c r="PI509" s="268"/>
      <c r="PJ509" s="268"/>
      <c r="PK509" s="268"/>
      <c r="PL509" s="268"/>
      <c r="PM509" s="268"/>
      <c r="PN509" s="268"/>
      <c r="PO509" s="268"/>
      <c r="PP509" s="268"/>
      <c r="PQ509" s="268"/>
      <c r="PR509" s="268"/>
      <c r="PS509" s="268"/>
      <c r="PT509" s="268"/>
      <c r="PU509" s="268"/>
      <c r="PV509" s="268"/>
      <c r="PW509" s="268"/>
      <c r="PX509" s="268"/>
      <c r="PY509" s="268"/>
      <c r="PZ509" s="268"/>
      <c r="QA509" s="268"/>
      <c r="QB509" s="268"/>
      <c r="QC509" s="268"/>
      <c r="QD509" s="268"/>
      <c r="QE509" s="268"/>
      <c r="QF509" s="268"/>
      <c r="QG509" s="268"/>
      <c r="QH509" s="268"/>
      <c r="QI509" s="268"/>
      <c r="QJ509" s="268"/>
      <c r="QK509" s="268"/>
      <c r="QL509" s="268"/>
      <c r="QM509" s="268"/>
      <c r="QN509" s="268"/>
      <c r="QO509" s="268"/>
      <c r="QP509" s="268"/>
      <c r="QQ509" s="268"/>
      <c r="QR509" s="268"/>
      <c r="QS509" s="268"/>
      <c r="QT509" s="268"/>
      <c r="QU509" s="268"/>
      <c r="QV509" s="268"/>
      <c r="QW509" s="268"/>
      <c r="QX509" s="268"/>
      <c r="QY509" s="268"/>
      <c r="QZ509" s="268"/>
      <c r="RA509" s="268"/>
      <c r="RB509" s="268"/>
      <c r="RC509" s="268"/>
      <c r="RD509" s="268"/>
      <c r="RE509" s="268"/>
      <c r="RF509" s="268"/>
      <c r="RG509" s="268"/>
      <c r="RH509" s="268"/>
      <c r="RI509" s="268"/>
      <c r="RJ509" s="268"/>
      <c r="RK509" s="268"/>
      <c r="RL509" s="268"/>
      <c r="RM509" s="268"/>
      <c r="RN509" s="268"/>
      <c r="RO509" s="268"/>
      <c r="RP509" s="268"/>
      <c r="RQ509" s="268"/>
      <c r="RR509" s="268"/>
      <c r="RS509" s="268"/>
      <c r="RT509" s="268"/>
      <c r="RU509" s="268"/>
      <c r="RV509" s="268"/>
      <c r="RW509" s="268"/>
      <c r="RX509" s="268"/>
      <c r="RY509" s="268"/>
      <c r="RZ509" s="268"/>
      <c r="SA509" s="268"/>
      <c r="SB509" s="268"/>
      <c r="SC509" s="268"/>
      <c r="SD509" s="268"/>
      <c r="SE509" s="268"/>
    </row>
    <row r="510" spans="8:499" s="288" customFormat="1" x14ac:dyDescent="0.2">
      <c r="H510" s="267"/>
      <c r="I510" s="267"/>
      <c r="J510" s="267"/>
      <c r="K510" s="267"/>
      <c r="L510" s="267"/>
      <c r="M510" s="267"/>
      <c r="N510" s="267"/>
      <c r="O510" s="267"/>
      <c r="P510" s="267"/>
      <c r="Q510" s="267"/>
      <c r="R510" s="267"/>
      <c r="S510" s="267"/>
      <c r="T510" s="267"/>
      <c r="U510" s="267"/>
      <c r="V510" s="267"/>
      <c r="W510" s="267"/>
      <c r="X510" s="267"/>
      <c r="Y510" s="267"/>
      <c r="Z510" s="267"/>
      <c r="AA510" s="267"/>
      <c r="AB510" s="267"/>
      <c r="AC510" s="267"/>
      <c r="AD510" s="267"/>
      <c r="AE510" s="267"/>
      <c r="AF510" s="267"/>
      <c r="AG510" s="267"/>
      <c r="AH510" s="267"/>
      <c r="AI510" s="267"/>
      <c r="AJ510" s="267"/>
      <c r="AK510" s="267"/>
      <c r="AL510" s="267"/>
      <c r="AM510" s="267"/>
      <c r="AN510" s="267"/>
      <c r="AO510" s="267"/>
      <c r="AP510" s="267"/>
      <c r="AQ510" s="267"/>
      <c r="AR510" s="267"/>
      <c r="AS510" s="267"/>
      <c r="AT510" s="267"/>
      <c r="AU510" s="267"/>
      <c r="AV510" s="267"/>
      <c r="AW510" s="267"/>
      <c r="AX510" s="267"/>
      <c r="AY510" s="267"/>
      <c r="AZ510" s="268"/>
      <c r="BA510" s="268"/>
      <c r="BB510" s="268"/>
      <c r="BC510" s="268"/>
      <c r="BD510" s="268"/>
      <c r="BE510" s="268"/>
      <c r="BF510" s="268"/>
      <c r="BG510" s="268"/>
      <c r="BH510" s="268"/>
      <c r="BI510" s="268"/>
      <c r="BJ510" s="268"/>
      <c r="BK510" s="268"/>
      <c r="BL510" s="268"/>
      <c r="BM510" s="268"/>
      <c r="BN510" s="268"/>
      <c r="BO510" s="268"/>
      <c r="BP510" s="268"/>
      <c r="BQ510" s="268"/>
      <c r="BR510" s="268"/>
      <c r="BS510" s="268"/>
      <c r="BT510" s="268"/>
      <c r="BU510" s="268"/>
      <c r="BV510" s="268"/>
      <c r="BW510" s="268"/>
      <c r="BX510" s="268"/>
      <c r="BY510" s="268"/>
      <c r="BZ510" s="268"/>
      <c r="CA510" s="268"/>
      <c r="CB510" s="268"/>
      <c r="CC510" s="268"/>
      <c r="CD510" s="268"/>
      <c r="CE510" s="268"/>
      <c r="CF510" s="268"/>
      <c r="CG510" s="268"/>
      <c r="CH510" s="268"/>
      <c r="CI510" s="268"/>
      <c r="CJ510" s="268"/>
      <c r="CK510" s="268"/>
      <c r="CL510" s="268"/>
      <c r="CM510" s="268"/>
      <c r="CN510" s="268"/>
      <c r="CO510" s="268"/>
      <c r="CP510" s="268"/>
      <c r="CQ510" s="268"/>
      <c r="CR510" s="268"/>
      <c r="CS510" s="268"/>
      <c r="CT510" s="268"/>
      <c r="CU510" s="268"/>
      <c r="CV510" s="268"/>
      <c r="CW510" s="268"/>
      <c r="CX510" s="268"/>
      <c r="CY510" s="268"/>
      <c r="CZ510" s="268"/>
      <c r="DA510" s="268"/>
      <c r="DB510" s="268"/>
      <c r="DC510" s="268"/>
      <c r="DD510" s="268"/>
      <c r="DE510" s="268"/>
      <c r="DF510" s="268"/>
      <c r="DG510" s="268"/>
      <c r="DH510" s="268"/>
      <c r="DI510" s="268"/>
      <c r="DJ510" s="268"/>
      <c r="DK510" s="268"/>
      <c r="DL510" s="268"/>
      <c r="DM510" s="268"/>
      <c r="DN510" s="268"/>
      <c r="DO510" s="268"/>
      <c r="DP510" s="268"/>
      <c r="DQ510" s="268"/>
      <c r="DR510" s="268"/>
      <c r="DS510" s="268"/>
      <c r="DT510" s="268"/>
      <c r="DU510" s="268"/>
      <c r="DV510" s="268"/>
      <c r="DW510" s="268"/>
      <c r="DX510" s="268"/>
      <c r="DY510" s="268"/>
      <c r="DZ510" s="268"/>
      <c r="EA510" s="268"/>
      <c r="EB510" s="268"/>
      <c r="EC510" s="268"/>
      <c r="ED510" s="268"/>
      <c r="EE510" s="268"/>
      <c r="EF510" s="268"/>
      <c r="EG510" s="268"/>
      <c r="EH510" s="268"/>
      <c r="EI510" s="268"/>
      <c r="EJ510" s="268"/>
      <c r="EK510" s="268"/>
      <c r="EL510" s="268"/>
      <c r="EM510" s="268"/>
      <c r="EN510" s="268"/>
      <c r="EO510" s="268"/>
      <c r="EP510" s="268"/>
      <c r="EQ510" s="268"/>
      <c r="ER510" s="268"/>
      <c r="ES510" s="268"/>
      <c r="ET510" s="268"/>
      <c r="EU510" s="268"/>
      <c r="EV510" s="268"/>
      <c r="EW510" s="268"/>
      <c r="EX510" s="268"/>
      <c r="EY510" s="268"/>
      <c r="EZ510" s="268"/>
      <c r="FA510" s="268"/>
      <c r="FB510" s="268"/>
      <c r="FC510" s="268"/>
      <c r="FD510" s="268"/>
      <c r="FE510" s="268"/>
      <c r="FF510" s="268"/>
      <c r="FG510" s="268"/>
      <c r="FH510" s="268"/>
      <c r="FI510" s="268"/>
      <c r="FJ510" s="268"/>
      <c r="FK510" s="268"/>
      <c r="FL510" s="268"/>
      <c r="FM510" s="268"/>
      <c r="FN510" s="268"/>
      <c r="FO510" s="268"/>
      <c r="FP510" s="268"/>
      <c r="FQ510" s="268"/>
      <c r="FR510" s="268"/>
      <c r="FS510" s="268"/>
      <c r="FT510" s="268"/>
      <c r="FU510" s="268"/>
      <c r="FV510" s="268"/>
      <c r="FW510" s="268"/>
      <c r="FX510" s="268"/>
      <c r="FY510" s="268"/>
      <c r="FZ510" s="268"/>
      <c r="GA510" s="268"/>
      <c r="GB510" s="268"/>
      <c r="GC510" s="268"/>
      <c r="GD510" s="268"/>
      <c r="GE510" s="268"/>
      <c r="GF510" s="268"/>
      <c r="GG510" s="268"/>
      <c r="GH510" s="268"/>
      <c r="GI510" s="268"/>
      <c r="GJ510" s="268"/>
      <c r="GK510" s="268"/>
      <c r="GL510" s="268"/>
      <c r="GM510" s="268"/>
      <c r="GN510" s="268"/>
      <c r="GO510" s="268"/>
      <c r="GP510" s="268"/>
      <c r="GQ510" s="268"/>
      <c r="GR510" s="268"/>
      <c r="GS510" s="268"/>
      <c r="GT510" s="268"/>
      <c r="GU510" s="268"/>
      <c r="GV510" s="268"/>
      <c r="GW510" s="268"/>
      <c r="GX510" s="268"/>
      <c r="GY510" s="268"/>
      <c r="GZ510" s="268"/>
      <c r="HA510" s="268"/>
      <c r="HB510" s="268"/>
      <c r="HC510" s="268"/>
      <c r="HD510" s="268"/>
      <c r="HE510" s="268"/>
      <c r="HF510" s="268"/>
      <c r="HG510" s="268"/>
      <c r="HH510" s="268"/>
      <c r="HI510" s="268"/>
      <c r="HJ510" s="268"/>
      <c r="HK510" s="268"/>
      <c r="HL510" s="268"/>
      <c r="HM510" s="268"/>
      <c r="HN510" s="268"/>
      <c r="HO510" s="268"/>
      <c r="HP510" s="268"/>
      <c r="HQ510" s="268"/>
      <c r="HR510" s="268"/>
      <c r="HS510" s="268"/>
      <c r="HT510" s="268"/>
      <c r="HU510" s="268"/>
      <c r="HV510" s="268"/>
      <c r="HW510" s="268"/>
      <c r="HX510" s="268"/>
      <c r="HY510" s="268"/>
      <c r="HZ510" s="268"/>
      <c r="IA510" s="268"/>
      <c r="IB510" s="268"/>
      <c r="IC510" s="268"/>
      <c r="ID510" s="268"/>
      <c r="IE510" s="268"/>
      <c r="IF510" s="268"/>
      <c r="IG510" s="268"/>
      <c r="IH510" s="268"/>
      <c r="II510" s="268"/>
      <c r="IJ510" s="268"/>
      <c r="IK510" s="268"/>
      <c r="IL510" s="268"/>
      <c r="IM510" s="268"/>
      <c r="IN510" s="268"/>
      <c r="IO510" s="268"/>
      <c r="IP510" s="268"/>
      <c r="IQ510" s="268"/>
      <c r="IR510" s="268"/>
      <c r="IS510" s="268"/>
      <c r="IT510" s="268"/>
      <c r="IU510" s="268"/>
      <c r="IV510" s="268"/>
      <c r="IW510" s="268"/>
      <c r="IX510" s="268"/>
      <c r="IY510" s="268"/>
      <c r="IZ510" s="268"/>
      <c r="JA510" s="268"/>
      <c r="JB510" s="268"/>
      <c r="JC510" s="268"/>
      <c r="JD510" s="268"/>
      <c r="JE510" s="268"/>
      <c r="JF510" s="268"/>
      <c r="JG510" s="268"/>
      <c r="JH510" s="268"/>
      <c r="JI510" s="268"/>
      <c r="JJ510" s="268"/>
      <c r="JK510" s="268"/>
      <c r="JL510" s="268"/>
      <c r="JM510" s="268"/>
      <c r="JN510" s="268"/>
      <c r="JO510" s="268"/>
      <c r="JP510" s="268"/>
      <c r="JQ510" s="268"/>
      <c r="JR510" s="268"/>
      <c r="JS510" s="268"/>
      <c r="JT510" s="268"/>
      <c r="JU510" s="268"/>
      <c r="JV510" s="268"/>
      <c r="JW510" s="268"/>
      <c r="JX510" s="268"/>
      <c r="JY510" s="268"/>
      <c r="JZ510" s="268"/>
      <c r="KA510" s="268"/>
      <c r="KB510" s="268"/>
      <c r="KC510" s="268"/>
      <c r="KD510" s="268"/>
      <c r="KE510" s="268"/>
      <c r="KF510" s="268"/>
      <c r="KG510" s="268"/>
      <c r="KH510" s="268"/>
      <c r="KI510" s="268"/>
      <c r="KJ510" s="268"/>
      <c r="KK510" s="268"/>
      <c r="KL510" s="268"/>
      <c r="KM510" s="268"/>
      <c r="KN510" s="268"/>
      <c r="KO510" s="268"/>
      <c r="KP510" s="268"/>
      <c r="KQ510" s="268"/>
      <c r="KR510" s="268"/>
      <c r="KS510" s="268"/>
      <c r="KT510" s="268"/>
      <c r="KU510" s="268"/>
      <c r="KV510" s="268"/>
      <c r="KW510" s="268"/>
      <c r="KX510" s="268"/>
      <c r="KY510" s="268"/>
      <c r="KZ510" s="268"/>
      <c r="LA510" s="268"/>
      <c r="LB510" s="268"/>
      <c r="LC510" s="268"/>
      <c r="LD510" s="268"/>
      <c r="LE510" s="268"/>
      <c r="LF510" s="268"/>
      <c r="LG510" s="268"/>
      <c r="LH510" s="268"/>
      <c r="LI510" s="268"/>
      <c r="LJ510" s="268"/>
      <c r="LK510" s="268"/>
      <c r="LL510" s="268"/>
      <c r="LM510" s="268"/>
      <c r="LN510" s="268"/>
      <c r="LO510" s="268"/>
      <c r="LP510" s="268"/>
      <c r="LQ510" s="268"/>
      <c r="LR510" s="268"/>
      <c r="LS510" s="268"/>
      <c r="LT510" s="268"/>
      <c r="LU510" s="268"/>
      <c r="LV510" s="268"/>
      <c r="LW510" s="268"/>
      <c r="LX510" s="268"/>
      <c r="LY510" s="268"/>
      <c r="LZ510" s="268"/>
      <c r="MA510" s="268"/>
      <c r="MB510" s="268"/>
      <c r="MC510" s="268"/>
      <c r="MD510" s="268"/>
      <c r="ME510" s="268"/>
      <c r="MF510" s="268"/>
      <c r="MG510" s="268"/>
      <c r="MH510" s="268"/>
      <c r="MI510" s="268"/>
      <c r="MJ510" s="268"/>
      <c r="MK510" s="268"/>
      <c r="ML510" s="268"/>
      <c r="MM510" s="268"/>
      <c r="MN510" s="268"/>
      <c r="MO510" s="268"/>
      <c r="MP510" s="268"/>
      <c r="MQ510" s="268"/>
      <c r="MR510" s="268"/>
      <c r="MS510" s="268"/>
      <c r="MT510" s="268"/>
      <c r="MU510" s="268"/>
      <c r="MV510" s="268"/>
      <c r="MW510" s="268"/>
      <c r="MX510" s="268"/>
      <c r="MY510" s="268"/>
      <c r="MZ510" s="268"/>
      <c r="NA510" s="268"/>
      <c r="NB510" s="268"/>
      <c r="NC510" s="268"/>
      <c r="ND510" s="268"/>
      <c r="NE510" s="268"/>
      <c r="NF510" s="268"/>
      <c r="NG510" s="268"/>
      <c r="NH510" s="268"/>
      <c r="NI510" s="268"/>
      <c r="NJ510" s="268"/>
      <c r="NK510" s="268"/>
      <c r="NL510" s="268"/>
      <c r="NM510" s="268"/>
      <c r="NN510" s="268"/>
      <c r="NO510" s="268"/>
      <c r="NP510" s="268"/>
      <c r="NQ510" s="268"/>
      <c r="NR510" s="268"/>
      <c r="NS510" s="268"/>
      <c r="NT510" s="268"/>
      <c r="NU510" s="268"/>
      <c r="NV510" s="268"/>
      <c r="NW510" s="268"/>
      <c r="NX510" s="268"/>
      <c r="NY510" s="268"/>
      <c r="NZ510" s="268"/>
      <c r="OA510" s="268"/>
      <c r="OB510" s="268"/>
      <c r="OC510" s="268"/>
      <c r="OD510" s="268"/>
      <c r="OE510" s="268"/>
      <c r="OF510" s="268"/>
      <c r="OG510" s="268"/>
      <c r="OH510" s="268"/>
      <c r="OI510" s="268"/>
      <c r="OJ510" s="268"/>
      <c r="OK510" s="268"/>
      <c r="OL510" s="268"/>
      <c r="OM510" s="268"/>
      <c r="ON510" s="268"/>
      <c r="OO510" s="268"/>
      <c r="OP510" s="268"/>
      <c r="OQ510" s="268"/>
      <c r="OR510" s="268"/>
      <c r="OS510" s="268"/>
      <c r="OT510" s="268"/>
      <c r="OU510" s="268"/>
      <c r="OV510" s="268"/>
      <c r="OW510" s="268"/>
      <c r="OX510" s="268"/>
      <c r="OY510" s="268"/>
      <c r="OZ510" s="268"/>
      <c r="PA510" s="268"/>
      <c r="PB510" s="268"/>
      <c r="PC510" s="268"/>
      <c r="PD510" s="268"/>
      <c r="PE510" s="268"/>
      <c r="PF510" s="268"/>
      <c r="PG510" s="268"/>
      <c r="PH510" s="268"/>
      <c r="PI510" s="268"/>
      <c r="PJ510" s="268"/>
      <c r="PK510" s="268"/>
      <c r="PL510" s="268"/>
      <c r="PM510" s="268"/>
      <c r="PN510" s="268"/>
      <c r="PO510" s="268"/>
      <c r="PP510" s="268"/>
      <c r="PQ510" s="268"/>
      <c r="PR510" s="268"/>
      <c r="PS510" s="268"/>
      <c r="PT510" s="268"/>
      <c r="PU510" s="268"/>
      <c r="PV510" s="268"/>
      <c r="PW510" s="268"/>
      <c r="PX510" s="268"/>
      <c r="PY510" s="268"/>
      <c r="PZ510" s="268"/>
      <c r="QA510" s="268"/>
      <c r="QB510" s="268"/>
      <c r="QC510" s="268"/>
      <c r="QD510" s="268"/>
      <c r="QE510" s="268"/>
      <c r="QF510" s="268"/>
      <c r="QG510" s="268"/>
      <c r="QH510" s="268"/>
      <c r="QI510" s="268"/>
      <c r="QJ510" s="268"/>
      <c r="QK510" s="268"/>
      <c r="QL510" s="268"/>
      <c r="QM510" s="268"/>
      <c r="QN510" s="268"/>
      <c r="QO510" s="268"/>
      <c r="QP510" s="268"/>
      <c r="QQ510" s="268"/>
      <c r="QR510" s="268"/>
      <c r="QS510" s="268"/>
      <c r="QT510" s="268"/>
      <c r="QU510" s="268"/>
      <c r="QV510" s="268"/>
      <c r="QW510" s="268"/>
      <c r="QX510" s="268"/>
      <c r="QY510" s="268"/>
      <c r="QZ510" s="268"/>
      <c r="RA510" s="268"/>
      <c r="RB510" s="268"/>
      <c r="RC510" s="268"/>
      <c r="RD510" s="268"/>
      <c r="RE510" s="268"/>
      <c r="RF510" s="268"/>
      <c r="RG510" s="268"/>
      <c r="RH510" s="268"/>
      <c r="RI510" s="268"/>
      <c r="RJ510" s="268"/>
      <c r="RK510" s="268"/>
      <c r="RL510" s="268"/>
      <c r="RM510" s="268"/>
      <c r="RN510" s="268"/>
      <c r="RO510" s="268"/>
      <c r="RP510" s="268"/>
      <c r="RQ510" s="268"/>
      <c r="RR510" s="268"/>
      <c r="RS510" s="268"/>
      <c r="RT510" s="268"/>
      <c r="RU510" s="268"/>
      <c r="RV510" s="268"/>
      <c r="RW510" s="268"/>
      <c r="RX510" s="268"/>
      <c r="RY510" s="268"/>
      <c r="RZ510" s="268"/>
      <c r="SA510" s="268"/>
      <c r="SB510" s="268"/>
      <c r="SC510" s="268"/>
      <c r="SD510" s="268"/>
      <c r="SE510" s="268"/>
    </row>
    <row r="511" spans="8:499" s="288" customFormat="1" x14ac:dyDescent="0.2">
      <c r="H511" s="267"/>
      <c r="I511" s="267"/>
      <c r="J511" s="267"/>
      <c r="K511" s="267"/>
      <c r="L511" s="267"/>
      <c r="M511" s="267"/>
      <c r="N511" s="267"/>
      <c r="O511" s="267"/>
      <c r="P511" s="267"/>
      <c r="Q511" s="267"/>
      <c r="R511" s="267"/>
      <c r="S511" s="267"/>
      <c r="T511" s="267"/>
      <c r="U511" s="267"/>
      <c r="V511" s="267"/>
      <c r="W511" s="267"/>
      <c r="X511" s="267"/>
      <c r="Y511" s="267"/>
      <c r="Z511" s="267"/>
      <c r="AA511" s="267"/>
      <c r="AB511" s="267"/>
      <c r="AC511" s="267"/>
      <c r="AD511" s="267"/>
      <c r="AE511" s="267"/>
      <c r="AF511" s="267"/>
      <c r="AG511" s="267"/>
      <c r="AH511" s="267"/>
      <c r="AI511" s="267"/>
      <c r="AJ511" s="267"/>
      <c r="AK511" s="267"/>
      <c r="AL511" s="267"/>
      <c r="AM511" s="267"/>
      <c r="AN511" s="267"/>
      <c r="AO511" s="267"/>
      <c r="AP511" s="267"/>
      <c r="AQ511" s="267"/>
      <c r="AR511" s="267"/>
      <c r="AS511" s="267"/>
      <c r="AT511" s="267"/>
      <c r="AU511" s="267"/>
      <c r="AV511" s="267"/>
      <c r="AW511" s="267"/>
      <c r="AX511" s="267"/>
      <c r="AY511" s="267"/>
      <c r="AZ511" s="268"/>
      <c r="BA511" s="268"/>
      <c r="BB511" s="268"/>
      <c r="BC511" s="268"/>
      <c r="BD511" s="268"/>
      <c r="BE511" s="268"/>
      <c r="BF511" s="268"/>
      <c r="BG511" s="268"/>
      <c r="BH511" s="268"/>
      <c r="BI511" s="268"/>
      <c r="BJ511" s="268"/>
      <c r="BK511" s="268"/>
      <c r="BL511" s="268"/>
      <c r="BM511" s="268"/>
      <c r="BN511" s="268"/>
      <c r="BO511" s="268"/>
      <c r="BP511" s="268"/>
      <c r="BQ511" s="268"/>
      <c r="BR511" s="268"/>
      <c r="BS511" s="268"/>
      <c r="BT511" s="268"/>
      <c r="BU511" s="268"/>
      <c r="BV511" s="268"/>
      <c r="BW511" s="268"/>
      <c r="BX511" s="268"/>
      <c r="BY511" s="268"/>
      <c r="BZ511" s="268"/>
      <c r="CA511" s="268"/>
      <c r="CB511" s="268"/>
      <c r="CC511" s="268"/>
      <c r="CD511" s="268"/>
      <c r="CE511" s="268"/>
      <c r="CF511" s="268"/>
      <c r="CG511" s="268"/>
      <c r="CH511" s="268"/>
      <c r="CI511" s="268"/>
      <c r="CJ511" s="268"/>
      <c r="CK511" s="268"/>
      <c r="CL511" s="268"/>
      <c r="CM511" s="268"/>
      <c r="CN511" s="268"/>
      <c r="CO511" s="268"/>
      <c r="CP511" s="268"/>
      <c r="CQ511" s="268"/>
      <c r="CR511" s="268"/>
      <c r="CS511" s="268"/>
      <c r="CT511" s="268"/>
      <c r="CU511" s="268"/>
      <c r="CV511" s="268"/>
      <c r="CW511" s="268"/>
      <c r="CX511" s="268"/>
      <c r="CY511" s="268"/>
      <c r="CZ511" s="268"/>
      <c r="DA511" s="268"/>
      <c r="DB511" s="268"/>
      <c r="DC511" s="268"/>
      <c r="DD511" s="268"/>
      <c r="DE511" s="268"/>
      <c r="DF511" s="268"/>
      <c r="DG511" s="268"/>
      <c r="DH511" s="268"/>
      <c r="DI511" s="268"/>
      <c r="DJ511" s="268"/>
      <c r="DK511" s="268"/>
      <c r="DL511" s="268"/>
      <c r="DM511" s="268"/>
      <c r="DN511" s="268"/>
      <c r="DO511" s="268"/>
      <c r="DP511" s="268"/>
      <c r="DQ511" s="268"/>
      <c r="DR511" s="268"/>
      <c r="DS511" s="268"/>
      <c r="DT511" s="268"/>
      <c r="DU511" s="268"/>
      <c r="DV511" s="268"/>
      <c r="DW511" s="268"/>
      <c r="DX511" s="268"/>
      <c r="DY511" s="268"/>
      <c r="DZ511" s="268"/>
      <c r="EA511" s="268"/>
      <c r="EB511" s="268"/>
      <c r="EC511" s="268"/>
      <c r="ED511" s="268"/>
      <c r="EE511" s="268"/>
      <c r="EF511" s="268"/>
      <c r="EG511" s="268"/>
      <c r="EH511" s="268"/>
      <c r="EI511" s="268"/>
      <c r="EJ511" s="268"/>
      <c r="EK511" s="268"/>
      <c r="EL511" s="268"/>
      <c r="EM511" s="268"/>
      <c r="EN511" s="268"/>
      <c r="EO511" s="268"/>
      <c r="EP511" s="268"/>
      <c r="EQ511" s="268"/>
      <c r="ER511" s="268"/>
      <c r="ES511" s="268"/>
      <c r="ET511" s="268"/>
      <c r="EU511" s="268"/>
      <c r="EV511" s="268"/>
      <c r="EW511" s="268"/>
      <c r="EX511" s="268"/>
      <c r="EY511" s="268"/>
      <c r="EZ511" s="268"/>
      <c r="FA511" s="268"/>
      <c r="FB511" s="268"/>
      <c r="FC511" s="268"/>
      <c r="FD511" s="268"/>
      <c r="FE511" s="268"/>
      <c r="FF511" s="268"/>
      <c r="FG511" s="268"/>
      <c r="FH511" s="268"/>
      <c r="FI511" s="268"/>
      <c r="FJ511" s="268"/>
      <c r="FK511" s="268"/>
      <c r="FL511" s="268"/>
      <c r="FM511" s="268"/>
      <c r="FN511" s="268"/>
      <c r="FO511" s="268"/>
      <c r="FP511" s="268"/>
      <c r="FQ511" s="268"/>
      <c r="FR511" s="268"/>
      <c r="FS511" s="268"/>
      <c r="FT511" s="268"/>
      <c r="FU511" s="268"/>
      <c r="FV511" s="268"/>
      <c r="FW511" s="268"/>
      <c r="FX511" s="268"/>
      <c r="FY511" s="268"/>
      <c r="FZ511" s="268"/>
      <c r="GA511" s="268"/>
      <c r="GB511" s="268"/>
      <c r="GC511" s="268"/>
      <c r="GD511" s="268"/>
      <c r="GE511" s="268"/>
      <c r="GF511" s="268"/>
      <c r="GG511" s="268"/>
      <c r="GH511" s="268"/>
      <c r="GI511" s="268"/>
      <c r="GJ511" s="268"/>
      <c r="GK511" s="268"/>
      <c r="GL511" s="268"/>
      <c r="GM511" s="268"/>
      <c r="GN511" s="268"/>
      <c r="GO511" s="268"/>
      <c r="GP511" s="268"/>
      <c r="GQ511" s="268"/>
      <c r="GR511" s="268"/>
      <c r="GS511" s="268"/>
      <c r="GT511" s="268"/>
      <c r="GU511" s="268"/>
      <c r="GV511" s="268"/>
      <c r="GW511" s="268"/>
      <c r="GX511" s="268"/>
      <c r="GY511" s="268"/>
      <c r="GZ511" s="268"/>
      <c r="HA511" s="268"/>
      <c r="HB511" s="268"/>
      <c r="HC511" s="268"/>
      <c r="HD511" s="268"/>
      <c r="HE511" s="268"/>
      <c r="HF511" s="268"/>
      <c r="HG511" s="268"/>
      <c r="HH511" s="268"/>
      <c r="HI511" s="268"/>
      <c r="HJ511" s="268"/>
      <c r="HK511" s="268"/>
      <c r="HL511" s="268"/>
      <c r="HM511" s="268"/>
      <c r="HN511" s="268"/>
      <c r="HO511" s="268"/>
      <c r="HP511" s="268"/>
      <c r="HQ511" s="268"/>
      <c r="HR511" s="268"/>
      <c r="HS511" s="268"/>
      <c r="HT511" s="268"/>
      <c r="HU511" s="268"/>
      <c r="HV511" s="268"/>
      <c r="HW511" s="268"/>
      <c r="HX511" s="268"/>
      <c r="HY511" s="268"/>
      <c r="HZ511" s="268"/>
      <c r="IA511" s="268"/>
      <c r="IB511" s="268"/>
      <c r="IC511" s="268"/>
      <c r="ID511" s="268"/>
      <c r="IE511" s="268"/>
      <c r="IF511" s="268"/>
      <c r="IG511" s="268"/>
      <c r="IH511" s="268"/>
      <c r="II511" s="268"/>
      <c r="IJ511" s="268"/>
      <c r="IK511" s="268"/>
      <c r="IL511" s="268"/>
      <c r="IM511" s="268"/>
      <c r="IN511" s="268"/>
      <c r="IO511" s="268"/>
      <c r="IP511" s="268"/>
      <c r="IQ511" s="268"/>
      <c r="IR511" s="268"/>
      <c r="IS511" s="268"/>
      <c r="IT511" s="268"/>
      <c r="IU511" s="268"/>
      <c r="IV511" s="268"/>
      <c r="IW511" s="268"/>
      <c r="IX511" s="268"/>
      <c r="IY511" s="268"/>
      <c r="IZ511" s="268"/>
      <c r="JA511" s="268"/>
      <c r="JB511" s="268"/>
      <c r="JC511" s="268"/>
      <c r="JD511" s="268"/>
      <c r="JE511" s="268"/>
      <c r="JF511" s="268"/>
      <c r="JG511" s="268"/>
      <c r="JH511" s="268"/>
      <c r="JI511" s="268"/>
      <c r="JJ511" s="268"/>
      <c r="JK511" s="268"/>
      <c r="JL511" s="268"/>
      <c r="JM511" s="268"/>
      <c r="JN511" s="268"/>
      <c r="JO511" s="268"/>
      <c r="JP511" s="268"/>
      <c r="JQ511" s="268"/>
      <c r="JR511" s="268"/>
      <c r="JS511" s="268"/>
      <c r="JT511" s="268"/>
      <c r="JU511" s="268"/>
      <c r="JV511" s="268"/>
      <c r="JW511" s="268"/>
      <c r="JX511" s="268"/>
      <c r="JY511" s="268"/>
      <c r="JZ511" s="268"/>
      <c r="KA511" s="268"/>
      <c r="KB511" s="268"/>
      <c r="KC511" s="268"/>
      <c r="KD511" s="268"/>
      <c r="KE511" s="268"/>
      <c r="KF511" s="268"/>
      <c r="KG511" s="268"/>
      <c r="KH511" s="268"/>
      <c r="KI511" s="268"/>
      <c r="KJ511" s="268"/>
      <c r="KK511" s="268"/>
      <c r="KL511" s="268"/>
      <c r="KM511" s="268"/>
      <c r="KN511" s="268"/>
      <c r="KO511" s="268"/>
      <c r="KP511" s="268"/>
      <c r="KQ511" s="268"/>
      <c r="KR511" s="268"/>
      <c r="KS511" s="268"/>
      <c r="KT511" s="268"/>
      <c r="KU511" s="268"/>
      <c r="KV511" s="268"/>
      <c r="KW511" s="268"/>
      <c r="KX511" s="268"/>
      <c r="KY511" s="268"/>
      <c r="KZ511" s="268"/>
      <c r="LA511" s="268"/>
      <c r="LB511" s="268"/>
      <c r="LC511" s="268"/>
      <c r="LD511" s="268"/>
      <c r="LE511" s="268"/>
      <c r="LF511" s="268"/>
      <c r="LG511" s="268"/>
      <c r="LH511" s="268"/>
      <c r="LI511" s="268"/>
      <c r="LJ511" s="268"/>
      <c r="LK511" s="268"/>
      <c r="LL511" s="268"/>
      <c r="LM511" s="268"/>
      <c r="LN511" s="268"/>
      <c r="LO511" s="268"/>
      <c r="LP511" s="268"/>
      <c r="LQ511" s="268"/>
      <c r="LR511" s="268"/>
      <c r="LS511" s="268"/>
      <c r="LT511" s="268"/>
      <c r="LU511" s="268"/>
      <c r="LV511" s="268"/>
      <c r="LW511" s="268"/>
      <c r="LX511" s="268"/>
      <c r="LY511" s="268"/>
      <c r="LZ511" s="268"/>
      <c r="MA511" s="268"/>
      <c r="MB511" s="268"/>
      <c r="MC511" s="268"/>
      <c r="MD511" s="268"/>
      <c r="ME511" s="268"/>
      <c r="MF511" s="268"/>
      <c r="MG511" s="268"/>
      <c r="MH511" s="268"/>
      <c r="MI511" s="268"/>
      <c r="MJ511" s="268"/>
      <c r="MK511" s="268"/>
      <c r="ML511" s="268"/>
      <c r="MM511" s="268"/>
      <c r="MN511" s="268"/>
      <c r="MO511" s="268"/>
      <c r="MP511" s="268"/>
      <c r="MQ511" s="268"/>
      <c r="MR511" s="268"/>
      <c r="MS511" s="268"/>
      <c r="MT511" s="268"/>
      <c r="MU511" s="268"/>
      <c r="MV511" s="268"/>
      <c r="MW511" s="268"/>
      <c r="MX511" s="268"/>
      <c r="MY511" s="268"/>
      <c r="MZ511" s="268"/>
      <c r="NA511" s="268"/>
      <c r="NB511" s="268"/>
      <c r="NC511" s="268"/>
      <c r="ND511" s="268"/>
      <c r="NE511" s="268"/>
      <c r="NF511" s="268"/>
      <c r="NG511" s="268"/>
      <c r="NH511" s="268"/>
      <c r="NI511" s="268"/>
      <c r="NJ511" s="268"/>
      <c r="NK511" s="268"/>
      <c r="NL511" s="268"/>
      <c r="NM511" s="268"/>
      <c r="NN511" s="268"/>
      <c r="NO511" s="268"/>
      <c r="NP511" s="268"/>
      <c r="NQ511" s="268"/>
      <c r="NR511" s="268"/>
      <c r="NS511" s="268"/>
      <c r="NT511" s="268"/>
      <c r="NU511" s="268"/>
      <c r="NV511" s="268"/>
      <c r="NW511" s="268"/>
      <c r="NX511" s="268"/>
      <c r="NY511" s="268"/>
      <c r="NZ511" s="268"/>
      <c r="OA511" s="268"/>
      <c r="OB511" s="268"/>
      <c r="OC511" s="268"/>
      <c r="OD511" s="268"/>
      <c r="OE511" s="268"/>
      <c r="OF511" s="268"/>
      <c r="OG511" s="268"/>
      <c r="OH511" s="268"/>
      <c r="OI511" s="268"/>
      <c r="OJ511" s="268"/>
      <c r="OK511" s="268"/>
      <c r="OL511" s="268"/>
      <c r="OM511" s="268"/>
      <c r="ON511" s="268"/>
      <c r="OO511" s="268"/>
      <c r="OP511" s="268"/>
      <c r="OQ511" s="268"/>
      <c r="OR511" s="268"/>
      <c r="OS511" s="268"/>
      <c r="OT511" s="268"/>
      <c r="OU511" s="268"/>
      <c r="OV511" s="268"/>
      <c r="OW511" s="268"/>
      <c r="OX511" s="268"/>
      <c r="OY511" s="268"/>
      <c r="OZ511" s="268"/>
      <c r="PA511" s="268"/>
      <c r="PB511" s="268"/>
      <c r="PC511" s="268"/>
      <c r="PD511" s="268"/>
      <c r="PE511" s="268"/>
      <c r="PF511" s="268"/>
      <c r="PG511" s="268"/>
      <c r="PH511" s="268"/>
      <c r="PI511" s="268"/>
      <c r="PJ511" s="268"/>
      <c r="PK511" s="268"/>
      <c r="PL511" s="268"/>
      <c r="PM511" s="268"/>
      <c r="PN511" s="268"/>
      <c r="PO511" s="268"/>
      <c r="PP511" s="268"/>
      <c r="PQ511" s="268"/>
      <c r="PR511" s="268"/>
      <c r="PS511" s="268"/>
      <c r="PT511" s="268"/>
      <c r="PU511" s="268"/>
      <c r="PV511" s="268"/>
      <c r="PW511" s="268"/>
      <c r="PX511" s="268"/>
      <c r="PY511" s="268"/>
      <c r="PZ511" s="268"/>
      <c r="QA511" s="268"/>
      <c r="QB511" s="268"/>
      <c r="QC511" s="268"/>
      <c r="QD511" s="268"/>
      <c r="QE511" s="268"/>
      <c r="QF511" s="268"/>
      <c r="QG511" s="268"/>
      <c r="QH511" s="268"/>
      <c r="QI511" s="268"/>
      <c r="QJ511" s="268"/>
      <c r="QK511" s="268"/>
      <c r="QL511" s="268"/>
      <c r="QM511" s="268"/>
      <c r="QN511" s="268"/>
      <c r="QO511" s="268"/>
      <c r="QP511" s="268"/>
      <c r="QQ511" s="268"/>
      <c r="QR511" s="268"/>
      <c r="QS511" s="268"/>
      <c r="QT511" s="268"/>
      <c r="QU511" s="268"/>
      <c r="QV511" s="268"/>
      <c r="QW511" s="268"/>
      <c r="QX511" s="268"/>
      <c r="QY511" s="268"/>
      <c r="QZ511" s="268"/>
      <c r="RA511" s="268"/>
      <c r="RB511" s="268"/>
      <c r="RC511" s="268"/>
      <c r="RD511" s="268"/>
      <c r="RE511" s="268"/>
      <c r="RF511" s="268"/>
      <c r="RG511" s="268"/>
      <c r="RH511" s="268"/>
      <c r="RI511" s="268"/>
      <c r="RJ511" s="268"/>
      <c r="RK511" s="268"/>
      <c r="RL511" s="268"/>
      <c r="RM511" s="268"/>
      <c r="RN511" s="268"/>
      <c r="RO511" s="268"/>
      <c r="RP511" s="268"/>
      <c r="RQ511" s="268"/>
      <c r="RR511" s="268"/>
      <c r="RS511" s="268"/>
      <c r="RT511" s="268"/>
      <c r="RU511" s="268"/>
      <c r="RV511" s="268"/>
      <c r="RW511" s="268"/>
      <c r="RX511" s="268"/>
      <c r="RY511" s="268"/>
      <c r="RZ511" s="268"/>
      <c r="SA511" s="268"/>
      <c r="SB511" s="268"/>
      <c r="SC511" s="268"/>
      <c r="SD511" s="268"/>
      <c r="SE511" s="268"/>
    </row>
    <row r="512" spans="8:499" s="288" customFormat="1" x14ac:dyDescent="0.2">
      <c r="H512" s="267"/>
      <c r="I512" s="267"/>
      <c r="J512" s="267"/>
      <c r="K512" s="267"/>
      <c r="L512" s="267"/>
      <c r="M512" s="267"/>
      <c r="N512" s="267"/>
      <c r="O512" s="267"/>
      <c r="P512" s="267"/>
      <c r="Q512" s="267"/>
      <c r="R512" s="267"/>
      <c r="S512" s="267"/>
      <c r="T512" s="267"/>
      <c r="U512" s="267"/>
      <c r="V512" s="267"/>
      <c r="W512" s="267"/>
      <c r="X512" s="267"/>
      <c r="Y512" s="267"/>
      <c r="Z512" s="267"/>
      <c r="AA512" s="267"/>
      <c r="AB512" s="267"/>
      <c r="AC512" s="267"/>
      <c r="AD512" s="267"/>
      <c r="AE512" s="267"/>
      <c r="AF512" s="267"/>
      <c r="AG512" s="267"/>
      <c r="AH512" s="267"/>
      <c r="AI512" s="267"/>
      <c r="AJ512" s="267"/>
      <c r="AK512" s="267"/>
      <c r="AL512" s="267"/>
      <c r="AM512" s="267"/>
      <c r="AN512" s="267"/>
      <c r="AO512" s="267"/>
      <c r="AP512" s="267"/>
      <c r="AQ512" s="267"/>
      <c r="AR512" s="267"/>
      <c r="AS512" s="267"/>
      <c r="AT512" s="267"/>
      <c r="AU512" s="267"/>
      <c r="AV512" s="267"/>
      <c r="AW512" s="267"/>
      <c r="AX512" s="267"/>
      <c r="AY512" s="267"/>
      <c r="AZ512" s="268"/>
      <c r="BA512" s="268"/>
      <c r="BB512" s="268"/>
      <c r="BC512" s="268"/>
      <c r="BD512" s="268"/>
      <c r="BE512" s="268"/>
      <c r="BF512" s="268"/>
      <c r="BG512" s="268"/>
      <c r="BH512" s="268"/>
      <c r="BI512" s="268"/>
      <c r="BJ512" s="268"/>
      <c r="BK512" s="268"/>
      <c r="BL512" s="268"/>
      <c r="BM512" s="268"/>
      <c r="BN512" s="268"/>
      <c r="BO512" s="268"/>
      <c r="BP512" s="268"/>
      <c r="BQ512" s="268"/>
      <c r="BR512" s="268"/>
      <c r="BS512" s="268"/>
      <c r="BT512" s="268"/>
      <c r="BU512" s="268"/>
      <c r="BV512" s="268"/>
      <c r="BW512" s="268"/>
      <c r="BX512" s="268"/>
      <c r="BY512" s="268"/>
      <c r="BZ512" s="268"/>
      <c r="CA512" s="268"/>
      <c r="CB512" s="268"/>
      <c r="CC512" s="268"/>
      <c r="CD512" s="268"/>
      <c r="CE512" s="268"/>
      <c r="CF512" s="268"/>
      <c r="CG512" s="268"/>
      <c r="CH512" s="268"/>
      <c r="CI512" s="268"/>
      <c r="CJ512" s="268"/>
      <c r="CK512" s="268"/>
      <c r="CL512" s="268"/>
      <c r="CM512" s="268"/>
      <c r="CN512" s="268"/>
      <c r="CO512" s="268"/>
      <c r="CP512" s="268"/>
      <c r="CQ512" s="268"/>
      <c r="CR512" s="268"/>
      <c r="CS512" s="268"/>
      <c r="CT512" s="268"/>
      <c r="CU512" s="268"/>
      <c r="CV512" s="268"/>
      <c r="CW512" s="268"/>
      <c r="CX512" s="268"/>
      <c r="CY512" s="268"/>
      <c r="CZ512" s="268"/>
      <c r="DA512" s="268"/>
      <c r="DB512" s="268"/>
      <c r="DC512" s="268"/>
      <c r="DD512" s="268"/>
      <c r="DE512" s="268"/>
      <c r="DF512" s="268"/>
      <c r="DG512" s="268"/>
      <c r="DH512" s="268"/>
      <c r="DI512" s="268"/>
      <c r="DJ512" s="268"/>
      <c r="DK512" s="268"/>
      <c r="DL512" s="268"/>
      <c r="DM512" s="268"/>
      <c r="DN512" s="268"/>
      <c r="DO512" s="268"/>
      <c r="DP512" s="268"/>
      <c r="DQ512" s="268"/>
      <c r="DR512" s="268"/>
      <c r="DS512" s="268"/>
      <c r="DT512" s="268"/>
      <c r="DU512" s="268"/>
      <c r="DV512" s="268"/>
      <c r="DW512" s="268"/>
      <c r="DX512" s="268"/>
      <c r="DY512" s="268"/>
      <c r="DZ512" s="268"/>
      <c r="EA512" s="268"/>
      <c r="EB512" s="268"/>
      <c r="EC512" s="268"/>
      <c r="ED512" s="268"/>
      <c r="EE512" s="268"/>
      <c r="EF512" s="268"/>
      <c r="EG512" s="268"/>
      <c r="EH512" s="268"/>
      <c r="EI512" s="268"/>
      <c r="EJ512" s="268"/>
      <c r="EK512" s="268"/>
      <c r="EL512" s="268"/>
      <c r="EM512" s="268"/>
      <c r="EN512" s="268"/>
      <c r="EO512" s="268"/>
      <c r="EP512" s="268"/>
      <c r="EQ512" s="268"/>
      <c r="ER512" s="268"/>
      <c r="ES512" s="268"/>
      <c r="ET512" s="268"/>
      <c r="EU512" s="268"/>
      <c r="EV512" s="268"/>
      <c r="EW512" s="268"/>
      <c r="EX512" s="268"/>
      <c r="EY512" s="268"/>
      <c r="EZ512" s="268"/>
      <c r="FA512" s="268"/>
      <c r="FB512" s="268"/>
      <c r="FC512" s="268"/>
      <c r="FD512" s="268"/>
      <c r="FE512" s="268"/>
      <c r="FF512" s="268"/>
      <c r="FG512" s="268"/>
      <c r="FH512" s="268"/>
      <c r="FI512" s="268"/>
      <c r="FJ512" s="268"/>
      <c r="FK512" s="268"/>
      <c r="FL512" s="268"/>
      <c r="FM512" s="268"/>
      <c r="FN512" s="268"/>
      <c r="FO512" s="268"/>
      <c r="FP512" s="268"/>
      <c r="FQ512" s="268"/>
      <c r="FR512" s="268"/>
      <c r="FS512" s="268"/>
      <c r="FT512" s="268"/>
      <c r="FU512" s="268"/>
      <c r="FV512" s="268"/>
      <c r="FW512" s="268"/>
      <c r="FX512" s="268"/>
      <c r="FY512" s="268"/>
      <c r="FZ512" s="268"/>
      <c r="GA512" s="268"/>
      <c r="GB512" s="268"/>
      <c r="GC512" s="268"/>
      <c r="GD512" s="268"/>
      <c r="GE512" s="268"/>
      <c r="GF512" s="268"/>
      <c r="GG512" s="268"/>
      <c r="GH512" s="268"/>
      <c r="GI512" s="268"/>
      <c r="GJ512" s="268"/>
      <c r="GK512" s="268"/>
      <c r="GL512" s="268"/>
      <c r="GM512" s="268"/>
      <c r="GN512" s="268"/>
      <c r="GO512" s="268"/>
      <c r="GP512" s="268"/>
      <c r="GQ512" s="268"/>
      <c r="GR512" s="268"/>
      <c r="GS512" s="268"/>
      <c r="GT512" s="268"/>
      <c r="GU512" s="268"/>
      <c r="GV512" s="268"/>
      <c r="GW512" s="268"/>
      <c r="GX512" s="268"/>
      <c r="GY512" s="268"/>
      <c r="GZ512" s="268"/>
      <c r="HA512" s="268"/>
      <c r="HB512" s="268"/>
      <c r="HC512" s="268"/>
      <c r="HD512" s="268"/>
      <c r="HE512" s="268"/>
      <c r="HF512" s="268"/>
      <c r="HG512" s="268"/>
      <c r="HH512" s="268"/>
      <c r="HI512" s="268"/>
      <c r="HJ512" s="268"/>
      <c r="HK512" s="268"/>
      <c r="HL512" s="268"/>
      <c r="HM512" s="268"/>
      <c r="HN512" s="268"/>
      <c r="HO512" s="268"/>
      <c r="HP512" s="268"/>
      <c r="HQ512" s="268"/>
      <c r="HR512" s="268"/>
      <c r="HS512" s="268"/>
      <c r="HT512" s="268"/>
      <c r="HU512" s="268"/>
      <c r="HV512" s="268"/>
      <c r="HW512" s="268"/>
      <c r="HX512" s="268"/>
      <c r="HY512" s="268"/>
      <c r="HZ512" s="268"/>
      <c r="IA512" s="268"/>
      <c r="IB512" s="268"/>
      <c r="IC512" s="268"/>
      <c r="ID512" s="268"/>
      <c r="IE512" s="268"/>
      <c r="IF512" s="268"/>
      <c r="IG512" s="268"/>
      <c r="IH512" s="268"/>
      <c r="II512" s="268"/>
      <c r="IJ512" s="268"/>
      <c r="IK512" s="268"/>
      <c r="IL512" s="268"/>
      <c r="IM512" s="268"/>
      <c r="IN512" s="268"/>
      <c r="IO512" s="268"/>
      <c r="IP512" s="268"/>
      <c r="IQ512" s="268"/>
      <c r="IR512" s="268"/>
      <c r="IS512" s="268"/>
      <c r="IT512" s="268"/>
      <c r="IU512" s="268"/>
      <c r="IV512" s="268"/>
      <c r="IW512" s="268"/>
      <c r="IX512" s="268"/>
      <c r="IY512" s="268"/>
      <c r="IZ512" s="268"/>
      <c r="JA512" s="268"/>
      <c r="JB512" s="268"/>
      <c r="JC512" s="268"/>
      <c r="JD512" s="268"/>
      <c r="JE512" s="268"/>
      <c r="JF512" s="268"/>
      <c r="JG512" s="268"/>
      <c r="JH512" s="268"/>
      <c r="JI512" s="268"/>
      <c r="JJ512" s="268"/>
      <c r="JK512" s="268"/>
      <c r="JL512" s="268"/>
      <c r="JM512" s="268"/>
      <c r="JN512" s="268"/>
      <c r="JO512" s="268"/>
      <c r="JP512" s="268"/>
      <c r="JQ512" s="268"/>
      <c r="JR512" s="268"/>
      <c r="JS512" s="268"/>
      <c r="JT512" s="268"/>
      <c r="JU512" s="268"/>
      <c r="JV512" s="268"/>
      <c r="JW512" s="268"/>
      <c r="JX512" s="268"/>
      <c r="JY512" s="268"/>
      <c r="JZ512" s="268"/>
      <c r="KA512" s="268"/>
      <c r="KB512" s="268"/>
      <c r="KC512" s="268"/>
      <c r="KD512" s="268"/>
      <c r="KE512" s="268"/>
      <c r="KF512" s="268"/>
      <c r="KG512" s="268"/>
      <c r="KH512" s="268"/>
      <c r="KI512" s="268"/>
      <c r="KJ512" s="268"/>
      <c r="KK512" s="268"/>
      <c r="KL512" s="268"/>
      <c r="KM512" s="268"/>
      <c r="KN512" s="268"/>
      <c r="KO512" s="268"/>
      <c r="KP512" s="268"/>
      <c r="KQ512" s="268"/>
      <c r="KR512" s="268"/>
      <c r="KS512" s="268"/>
      <c r="KT512" s="268"/>
      <c r="KU512" s="268"/>
      <c r="KV512" s="268"/>
      <c r="KW512" s="268"/>
      <c r="KX512" s="268"/>
      <c r="KY512" s="268"/>
      <c r="KZ512" s="268"/>
      <c r="LA512" s="268"/>
      <c r="LB512" s="268"/>
      <c r="LC512" s="268"/>
      <c r="LD512" s="268"/>
      <c r="LE512" s="268"/>
      <c r="LF512" s="268"/>
      <c r="LG512" s="268"/>
      <c r="LH512" s="268"/>
      <c r="LI512" s="268"/>
      <c r="LJ512" s="268"/>
      <c r="LK512" s="268"/>
      <c r="LL512" s="268"/>
      <c r="LM512" s="268"/>
      <c r="LN512" s="268"/>
      <c r="LO512" s="268"/>
      <c r="LP512" s="268"/>
      <c r="LQ512" s="268"/>
      <c r="LR512" s="268"/>
      <c r="LS512" s="268"/>
      <c r="LT512" s="268"/>
      <c r="LU512" s="268"/>
      <c r="LV512" s="268"/>
      <c r="LW512" s="268"/>
      <c r="LX512" s="268"/>
      <c r="LY512" s="268"/>
      <c r="LZ512" s="268"/>
      <c r="MA512" s="268"/>
      <c r="MB512" s="268"/>
      <c r="MC512" s="268"/>
      <c r="MD512" s="268"/>
      <c r="ME512" s="268"/>
      <c r="MF512" s="268"/>
      <c r="MG512" s="268"/>
      <c r="MH512" s="268"/>
      <c r="MI512" s="268"/>
      <c r="MJ512" s="268"/>
      <c r="MK512" s="268"/>
      <c r="ML512" s="268"/>
      <c r="MM512" s="268"/>
      <c r="MN512" s="268"/>
      <c r="MO512" s="268"/>
      <c r="MP512" s="268"/>
      <c r="MQ512" s="268"/>
      <c r="MR512" s="268"/>
      <c r="MS512" s="268"/>
      <c r="MT512" s="268"/>
      <c r="MU512" s="268"/>
      <c r="MV512" s="268"/>
      <c r="MW512" s="268"/>
      <c r="MX512" s="268"/>
      <c r="MY512" s="268"/>
      <c r="MZ512" s="268"/>
      <c r="NA512" s="268"/>
      <c r="NB512" s="268"/>
      <c r="NC512" s="268"/>
      <c r="ND512" s="268"/>
      <c r="NE512" s="268"/>
      <c r="NF512" s="268"/>
      <c r="NG512" s="268"/>
      <c r="NH512" s="268"/>
      <c r="NI512" s="268"/>
      <c r="NJ512" s="268"/>
      <c r="NK512" s="268"/>
      <c r="NL512" s="268"/>
      <c r="NM512" s="268"/>
      <c r="NN512" s="268"/>
      <c r="NO512" s="268"/>
      <c r="NP512" s="268"/>
      <c r="NQ512" s="268"/>
      <c r="NR512" s="268"/>
      <c r="NS512" s="268"/>
      <c r="NT512" s="268"/>
      <c r="NU512" s="268"/>
      <c r="NV512" s="268"/>
      <c r="NW512" s="268"/>
      <c r="NX512" s="268"/>
      <c r="NY512" s="268"/>
      <c r="NZ512" s="268"/>
      <c r="OA512" s="268"/>
      <c r="OB512" s="268"/>
      <c r="OC512" s="268"/>
      <c r="OD512" s="268"/>
      <c r="OE512" s="268"/>
      <c r="OF512" s="268"/>
      <c r="OG512" s="268"/>
      <c r="OH512" s="268"/>
      <c r="OI512" s="268"/>
      <c r="OJ512" s="268"/>
      <c r="OK512" s="268"/>
      <c r="OL512" s="268"/>
      <c r="OM512" s="268"/>
      <c r="ON512" s="268"/>
      <c r="OO512" s="268"/>
      <c r="OP512" s="268"/>
      <c r="OQ512" s="268"/>
      <c r="OR512" s="268"/>
      <c r="OS512" s="268"/>
      <c r="OT512" s="268"/>
      <c r="OU512" s="268"/>
      <c r="OV512" s="268"/>
      <c r="OW512" s="268"/>
      <c r="OX512" s="268"/>
      <c r="OY512" s="268"/>
      <c r="OZ512" s="268"/>
      <c r="PA512" s="268"/>
      <c r="PB512" s="268"/>
      <c r="PC512" s="268"/>
      <c r="PD512" s="268"/>
      <c r="PE512" s="268"/>
      <c r="PF512" s="268"/>
      <c r="PG512" s="268"/>
      <c r="PH512" s="268"/>
      <c r="PI512" s="268"/>
      <c r="PJ512" s="268"/>
      <c r="PK512" s="268"/>
      <c r="PL512" s="268"/>
      <c r="PM512" s="268"/>
      <c r="PN512" s="268"/>
      <c r="PO512" s="268"/>
      <c r="PP512" s="268"/>
      <c r="PQ512" s="268"/>
      <c r="PR512" s="268"/>
      <c r="PS512" s="268"/>
      <c r="PT512" s="268"/>
      <c r="PU512" s="268"/>
      <c r="PV512" s="268"/>
      <c r="PW512" s="268"/>
      <c r="PX512" s="268"/>
      <c r="PY512" s="268"/>
      <c r="PZ512" s="268"/>
      <c r="QA512" s="268"/>
      <c r="QB512" s="268"/>
      <c r="QC512" s="268"/>
      <c r="QD512" s="268"/>
      <c r="QE512" s="268"/>
      <c r="QF512" s="268"/>
      <c r="QG512" s="268"/>
      <c r="QH512" s="268"/>
      <c r="QI512" s="268"/>
      <c r="QJ512" s="268"/>
      <c r="QK512" s="268"/>
      <c r="QL512" s="268"/>
      <c r="QM512" s="268"/>
      <c r="QN512" s="268"/>
      <c r="QO512" s="268"/>
      <c r="QP512" s="268"/>
      <c r="QQ512" s="268"/>
      <c r="QR512" s="268"/>
      <c r="QS512" s="268"/>
      <c r="QT512" s="268"/>
      <c r="QU512" s="268"/>
      <c r="QV512" s="268"/>
      <c r="QW512" s="268"/>
      <c r="QX512" s="268"/>
      <c r="QY512" s="268"/>
      <c r="QZ512" s="268"/>
      <c r="RA512" s="268"/>
      <c r="RB512" s="268"/>
      <c r="RC512" s="268"/>
      <c r="RD512" s="268"/>
      <c r="RE512" s="268"/>
      <c r="RF512" s="268"/>
      <c r="RG512" s="268"/>
      <c r="RH512" s="268"/>
      <c r="RI512" s="268"/>
      <c r="RJ512" s="268"/>
      <c r="RK512" s="268"/>
      <c r="RL512" s="268"/>
      <c r="RM512" s="268"/>
      <c r="RN512" s="268"/>
      <c r="RO512" s="268"/>
      <c r="RP512" s="268"/>
      <c r="RQ512" s="268"/>
      <c r="RR512" s="268"/>
      <c r="RS512" s="268"/>
      <c r="RT512" s="268"/>
      <c r="RU512" s="268"/>
      <c r="RV512" s="268"/>
      <c r="RW512" s="268"/>
      <c r="RX512" s="268"/>
      <c r="RY512" s="268"/>
      <c r="RZ512" s="268"/>
      <c r="SA512" s="268"/>
      <c r="SB512" s="268"/>
      <c r="SC512" s="268"/>
      <c r="SD512" s="268"/>
      <c r="SE512" s="268"/>
    </row>
    <row r="513" spans="1:499" s="288" customFormat="1" x14ac:dyDescent="0.2">
      <c r="H513" s="267"/>
      <c r="I513" s="267"/>
      <c r="J513" s="267"/>
      <c r="K513" s="267"/>
      <c r="L513" s="267"/>
      <c r="M513" s="267"/>
      <c r="N513" s="267"/>
      <c r="O513" s="267"/>
      <c r="P513" s="267"/>
      <c r="Q513" s="267"/>
      <c r="R513" s="267"/>
      <c r="S513" s="267"/>
      <c r="T513" s="267"/>
      <c r="U513" s="267"/>
      <c r="V513" s="267"/>
      <c r="W513" s="267"/>
      <c r="X513" s="267"/>
      <c r="Y513" s="267"/>
      <c r="Z513" s="267"/>
      <c r="AA513" s="267"/>
      <c r="AB513" s="267"/>
      <c r="AC513" s="267"/>
      <c r="AD513" s="267"/>
      <c r="AE513" s="267"/>
      <c r="AF513" s="267"/>
      <c r="AG513" s="267"/>
      <c r="AH513" s="267"/>
      <c r="AI513" s="267"/>
      <c r="AJ513" s="267"/>
      <c r="AK513" s="267"/>
      <c r="AL513" s="267"/>
      <c r="AM513" s="267"/>
      <c r="AN513" s="267"/>
      <c r="AO513" s="267"/>
      <c r="AP513" s="267"/>
      <c r="AQ513" s="267"/>
      <c r="AR513" s="267"/>
      <c r="AS513" s="267"/>
      <c r="AT513" s="267"/>
      <c r="AU513" s="267"/>
      <c r="AV513" s="267"/>
      <c r="AW513" s="267"/>
      <c r="AX513" s="267"/>
      <c r="AY513" s="267"/>
      <c r="AZ513" s="268"/>
      <c r="BA513" s="268"/>
      <c r="BB513" s="268"/>
      <c r="BC513" s="268"/>
      <c r="BD513" s="268"/>
      <c r="BE513" s="268"/>
      <c r="BF513" s="268"/>
      <c r="BG513" s="268"/>
      <c r="BH513" s="268"/>
      <c r="BI513" s="268"/>
      <c r="BJ513" s="268"/>
      <c r="BK513" s="268"/>
      <c r="BL513" s="268"/>
      <c r="BM513" s="268"/>
      <c r="BN513" s="268"/>
      <c r="BO513" s="268"/>
      <c r="BP513" s="268"/>
      <c r="BQ513" s="268"/>
      <c r="BR513" s="268"/>
      <c r="BS513" s="268"/>
      <c r="BT513" s="268"/>
      <c r="BU513" s="268"/>
      <c r="BV513" s="268"/>
      <c r="BW513" s="268"/>
      <c r="BX513" s="268"/>
      <c r="BY513" s="268"/>
      <c r="BZ513" s="268"/>
      <c r="CA513" s="268"/>
      <c r="CB513" s="268"/>
      <c r="CC513" s="268"/>
      <c r="CD513" s="268"/>
      <c r="CE513" s="268"/>
      <c r="CF513" s="268"/>
      <c r="CG513" s="268"/>
      <c r="CH513" s="268"/>
      <c r="CI513" s="268"/>
      <c r="CJ513" s="268"/>
      <c r="CK513" s="268"/>
      <c r="CL513" s="268"/>
      <c r="CM513" s="268"/>
      <c r="CN513" s="268"/>
      <c r="CO513" s="268"/>
      <c r="CP513" s="268"/>
      <c r="CQ513" s="268"/>
      <c r="CR513" s="268"/>
      <c r="CS513" s="268"/>
      <c r="CT513" s="268"/>
      <c r="CU513" s="268"/>
      <c r="CV513" s="268"/>
      <c r="CW513" s="268"/>
      <c r="CX513" s="268"/>
      <c r="CY513" s="268"/>
      <c r="CZ513" s="268"/>
      <c r="DA513" s="268"/>
      <c r="DB513" s="268"/>
      <c r="DC513" s="268"/>
      <c r="DD513" s="268"/>
      <c r="DE513" s="268"/>
      <c r="DF513" s="268"/>
      <c r="DG513" s="268"/>
      <c r="DH513" s="268"/>
      <c r="DI513" s="268"/>
      <c r="DJ513" s="268"/>
      <c r="DK513" s="268"/>
      <c r="DL513" s="268"/>
      <c r="DM513" s="268"/>
      <c r="DN513" s="268"/>
      <c r="DO513" s="268"/>
      <c r="DP513" s="268"/>
      <c r="DQ513" s="268"/>
      <c r="DR513" s="268"/>
      <c r="DS513" s="268"/>
      <c r="DT513" s="268"/>
      <c r="DU513" s="268"/>
      <c r="DV513" s="268"/>
      <c r="DW513" s="268"/>
      <c r="DX513" s="268"/>
      <c r="DY513" s="268"/>
      <c r="DZ513" s="268"/>
      <c r="EA513" s="268"/>
      <c r="EB513" s="268"/>
      <c r="EC513" s="268"/>
      <c r="ED513" s="268"/>
      <c r="EE513" s="268"/>
      <c r="EF513" s="268"/>
      <c r="EG513" s="268"/>
      <c r="EH513" s="268"/>
      <c r="EI513" s="268"/>
      <c r="EJ513" s="268"/>
      <c r="EK513" s="268"/>
      <c r="EL513" s="268"/>
      <c r="EM513" s="268"/>
      <c r="EN513" s="268"/>
      <c r="EO513" s="268"/>
      <c r="EP513" s="268"/>
      <c r="EQ513" s="268"/>
      <c r="ER513" s="268"/>
      <c r="ES513" s="268"/>
      <c r="ET513" s="268"/>
      <c r="EU513" s="268"/>
      <c r="EV513" s="268"/>
      <c r="EW513" s="268"/>
      <c r="EX513" s="268"/>
      <c r="EY513" s="268"/>
      <c r="EZ513" s="268"/>
      <c r="FA513" s="268"/>
      <c r="FB513" s="268"/>
      <c r="FC513" s="268"/>
      <c r="FD513" s="268"/>
      <c r="FE513" s="268"/>
      <c r="FF513" s="268"/>
      <c r="FG513" s="268"/>
      <c r="FH513" s="268"/>
      <c r="FI513" s="268"/>
      <c r="FJ513" s="268"/>
      <c r="FK513" s="268"/>
      <c r="FL513" s="268"/>
      <c r="FM513" s="268"/>
      <c r="FN513" s="268"/>
      <c r="FO513" s="268"/>
      <c r="FP513" s="268"/>
      <c r="FQ513" s="268"/>
      <c r="FR513" s="268"/>
      <c r="FS513" s="268"/>
      <c r="FT513" s="268"/>
      <c r="FU513" s="268"/>
      <c r="FV513" s="268"/>
      <c r="FW513" s="268"/>
      <c r="FX513" s="268"/>
      <c r="FY513" s="268"/>
      <c r="FZ513" s="268"/>
      <c r="GA513" s="268"/>
      <c r="GB513" s="268"/>
      <c r="GC513" s="268"/>
      <c r="GD513" s="268"/>
      <c r="GE513" s="268"/>
      <c r="GF513" s="268"/>
      <c r="GG513" s="268"/>
      <c r="GH513" s="268"/>
      <c r="GI513" s="268"/>
      <c r="GJ513" s="268"/>
      <c r="GK513" s="268"/>
      <c r="GL513" s="268"/>
      <c r="GM513" s="268"/>
      <c r="GN513" s="268"/>
      <c r="GO513" s="268"/>
      <c r="GP513" s="268"/>
      <c r="GQ513" s="268"/>
      <c r="GR513" s="268"/>
      <c r="GS513" s="268"/>
      <c r="GT513" s="268"/>
      <c r="GU513" s="268"/>
      <c r="GV513" s="268"/>
      <c r="GW513" s="268"/>
      <c r="GX513" s="268"/>
      <c r="GY513" s="268"/>
      <c r="GZ513" s="268"/>
      <c r="HA513" s="268"/>
      <c r="HB513" s="268"/>
      <c r="HC513" s="268"/>
      <c r="HD513" s="268"/>
      <c r="HE513" s="268"/>
      <c r="HF513" s="268"/>
      <c r="HG513" s="268"/>
      <c r="HH513" s="268"/>
      <c r="HI513" s="268"/>
      <c r="HJ513" s="268"/>
      <c r="HK513" s="268"/>
      <c r="HL513" s="268"/>
      <c r="HM513" s="268"/>
      <c r="HN513" s="268"/>
      <c r="HO513" s="268"/>
      <c r="HP513" s="268"/>
      <c r="HQ513" s="268"/>
      <c r="HR513" s="268"/>
      <c r="HS513" s="268"/>
      <c r="HT513" s="268"/>
      <c r="HU513" s="268"/>
      <c r="HV513" s="268"/>
      <c r="HW513" s="268"/>
      <c r="HX513" s="268"/>
      <c r="HY513" s="268"/>
      <c r="HZ513" s="268"/>
      <c r="IA513" s="268"/>
      <c r="IB513" s="268"/>
      <c r="IC513" s="268"/>
      <c r="ID513" s="268"/>
      <c r="IE513" s="268"/>
      <c r="IF513" s="268"/>
      <c r="IG513" s="268"/>
      <c r="IH513" s="268"/>
      <c r="II513" s="268"/>
      <c r="IJ513" s="268"/>
      <c r="IK513" s="268"/>
      <c r="IL513" s="268"/>
      <c r="IM513" s="268"/>
      <c r="IN513" s="268"/>
      <c r="IO513" s="268"/>
      <c r="IP513" s="268"/>
      <c r="IQ513" s="268"/>
      <c r="IR513" s="268"/>
      <c r="IS513" s="268"/>
      <c r="IT513" s="268"/>
      <c r="IU513" s="268"/>
      <c r="IV513" s="268"/>
      <c r="IW513" s="268"/>
      <c r="IX513" s="268"/>
      <c r="IY513" s="268"/>
      <c r="IZ513" s="268"/>
      <c r="JA513" s="268"/>
      <c r="JB513" s="268"/>
      <c r="JC513" s="268"/>
      <c r="JD513" s="268"/>
      <c r="JE513" s="268"/>
      <c r="JF513" s="268"/>
      <c r="JG513" s="268"/>
      <c r="JH513" s="268"/>
      <c r="JI513" s="268"/>
      <c r="JJ513" s="268"/>
      <c r="JK513" s="268"/>
      <c r="JL513" s="268"/>
      <c r="JM513" s="268"/>
      <c r="JN513" s="268"/>
      <c r="JO513" s="268"/>
      <c r="JP513" s="268"/>
      <c r="JQ513" s="268"/>
      <c r="JR513" s="268"/>
      <c r="JS513" s="268"/>
      <c r="JT513" s="268"/>
      <c r="JU513" s="268"/>
      <c r="JV513" s="268"/>
      <c r="JW513" s="268"/>
      <c r="JX513" s="268"/>
      <c r="JY513" s="268"/>
      <c r="JZ513" s="268"/>
      <c r="KA513" s="268"/>
      <c r="KB513" s="268"/>
      <c r="KC513" s="268"/>
      <c r="KD513" s="268"/>
      <c r="KE513" s="268"/>
      <c r="KF513" s="268"/>
      <c r="KG513" s="268"/>
      <c r="KH513" s="268"/>
      <c r="KI513" s="268"/>
      <c r="KJ513" s="268"/>
      <c r="KK513" s="268"/>
      <c r="KL513" s="268"/>
      <c r="KM513" s="268"/>
      <c r="KN513" s="268"/>
      <c r="KO513" s="268"/>
      <c r="KP513" s="268"/>
      <c r="KQ513" s="268"/>
      <c r="KR513" s="268"/>
      <c r="KS513" s="268"/>
      <c r="KT513" s="268"/>
      <c r="KU513" s="268"/>
      <c r="KV513" s="268"/>
      <c r="KW513" s="268"/>
      <c r="KX513" s="268"/>
      <c r="KY513" s="268"/>
      <c r="KZ513" s="268"/>
      <c r="LA513" s="268"/>
      <c r="LB513" s="268"/>
      <c r="LC513" s="268"/>
      <c r="LD513" s="268"/>
      <c r="LE513" s="268"/>
      <c r="LF513" s="268"/>
      <c r="LG513" s="268"/>
      <c r="LH513" s="268"/>
      <c r="LI513" s="268"/>
      <c r="LJ513" s="268"/>
      <c r="LK513" s="268"/>
      <c r="LL513" s="268"/>
      <c r="LM513" s="268"/>
      <c r="LN513" s="268"/>
      <c r="LO513" s="268"/>
      <c r="LP513" s="268"/>
      <c r="LQ513" s="268"/>
      <c r="LR513" s="268"/>
      <c r="LS513" s="268"/>
      <c r="LT513" s="268"/>
      <c r="LU513" s="268"/>
      <c r="LV513" s="268"/>
      <c r="LW513" s="268"/>
      <c r="LX513" s="268"/>
      <c r="LY513" s="268"/>
      <c r="LZ513" s="268"/>
      <c r="MA513" s="268"/>
      <c r="MB513" s="268"/>
      <c r="MC513" s="268"/>
      <c r="MD513" s="268"/>
      <c r="ME513" s="268"/>
      <c r="MF513" s="268"/>
      <c r="MG513" s="268"/>
      <c r="MH513" s="268"/>
      <c r="MI513" s="268"/>
      <c r="MJ513" s="268"/>
      <c r="MK513" s="268"/>
      <c r="ML513" s="268"/>
      <c r="MM513" s="268"/>
      <c r="MN513" s="268"/>
      <c r="MO513" s="268"/>
      <c r="MP513" s="268"/>
      <c r="MQ513" s="268"/>
      <c r="MR513" s="268"/>
      <c r="MS513" s="268"/>
      <c r="MT513" s="268"/>
      <c r="MU513" s="268"/>
      <c r="MV513" s="268"/>
      <c r="MW513" s="268"/>
      <c r="MX513" s="268"/>
      <c r="MY513" s="268"/>
      <c r="MZ513" s="268"/>
      <c r="NA513" s="268"/>
      <c r="NB513" s="268"/>
      <c r="NC513" s="268"/>
      <c r="ND513" s="268"/>
      <c r="NE513" s="268"/>
      <c r="NF513" s="268"/>
      <c r="NG513" s="268"/>
      <c r="NH513" s="268"/>
      <c r="NI513" s="268"/>
      <c r="NJ513" s="268"/>
      <c r="NK513" s="268"/>
      <c r="NL513" s="268"/>
      <c r="NM513" s="268"/>
      <c r="NN513" s="268"/>
      <c r="NO513" s="268"/>
      <c r="NP513" s="268"/>
      <c r="NQ513" s="268"/>
      <c r="NR513" s="268"/>
      <c r="NS513" s="268"/>
      <c r="NT513" s="268"/>
      <c r="NU513" s="268"/>
      <c r="NV513" s="268"/>
      <c r="NW513" s="268"/>
      <c r="NX513" s="268"/>
      <c r="NY513" s="268"/>
      <c r="NZ513" s="268"/>
      <c r="OA513" s="268"/>
      <c r="OB513" s="268"/>
      <c r="OC513" s="268"/>
      <c r="OD513" s="268"/>
      <c r="OE513" s="268"/>
      <c r="OF513" s="268"/>
      <c r="OG513" s="268"/>
      <c r="OH513" s="268"/>
      <c r="OI513" s="268"/>
      <c r="OJ513" s="268"/>
      <c r="OK513" s="268"/>
      <c r="OL513" s="268"/>
      <c r="OM513" s="268"/>
      <c r="ON513" s="268"/>
      <c r="OO513" s="268"/>
      <c r="OP513" s="268"/>
      <c r="OQ513" s="268"/>
      <c r="OR513" s="268"/>
      <c r="OS513" s="268"/>
      <c r="OT513" s="268"/>
      <c r="OU513" s="268"/>
      <c r="OV513" s="268"/>
      <c r="OW513" s="268"/>
      <c r="OX513" s="268"/>
      <c r="OY513" s="268"/>
      <c r="OZ513" s="268"/>
      <c r="PA513" s="268"/>
      <c r="PB513" s="268"/>
      <c r="PC513" s="268"/>
      <c r="PD513" s="268"/>
      <c r="PE513" s="268"/>
      <c r="PF513" s="268"/>
      <c r="PG513" s="268"/>
      <c r="PH513" s="268"/>
      <c r="PI513" s="268"/>
      <c r="PJ513" s="268"/>
      <c r="PK513" s="268"/>
      <c r="PL513" s="268"/>
      <c r="PM513" s="268"/>
      <c r="PN513" s="268"/>
      <c r="PO513" s="268"/>
      <c r="PP513" s="268"/>
      <c r="PQ513" s="268"/>
      <c r="PR513" s="268"/>
      <c r="PS513" s="268"/>
      <c r="PT513" s="268"/>
      <c r="PU513" s="268"/>
      <c r="PV513" s="268"/>
      <c r="PW513" s="268"/>
      <c r="PX513" s="268"/>
      <c r="PY513" s="268"/>
      <c r="PZ513" s="268"/>
      <c r="QA513" s="268"/>
      <c r="QB513" s="268"/>
      <c r="QC513" s="268"/>
      <c r="QD513" s="268"/>
      <c r="QE513" s="268"/>
      <c r="QF513" s="268"/>
      <c r="QG513" s="268"/>
      <c r="QH513" s="268"/>
      <c r="QI513" s="268"/>
      <c r="QJ513" s="268"/>
      <c r="QK513" s="268"/>
      <c r="QL513" s="268"/>
      <c r="QM513" s="268"/>
      <c r="QN513" s="268"/>
      <c r="QO513" s="268"/>
      <c r="QP513" s="268"/>
      <c r="QQ513" s="268"/>
      <c r="QR513" s="268"/>
      <c r="QS513" s="268"/>
      <c r="QT513" s="268"/>
      <c r="QU513" s="268"/>
      <c r="QV513" s="268"/>
      <c r="QW513" s="268"/>
      <c r="QX513" s="268"/>
      <c r="QY513" s="268"/>
      <c r="QZ513" s="268"/>
      <c r="RA513" s="268"/>
      <c r="RB513" s="268"/>
      <c r="RC513" s="268"/>
      <c r="RD513" s="268"/>
      <c r="RE513" s="268"/>
      <c r="RF513" s="268"/>
      <c r="RG513" s="268"/>
      <c r="RH513" s="268"/>
      <c r="RI513" s="268"/>
      <c r="RJ513" s="268"/>
      <c r="RK513" s="268"/>
      <c r="RL513" s="268"/>
      <c r="RM513" s="268"/>
      <c r="RN513" s="268"/>
      <c r="RO513" s="268"/>
      <c r="RP513" s="268"/>
      <c r="RQ513" s="268"/>
      <c r="RR513" s="268"/>
      <c r="RS513" s="268"/>
      <c r="RT513" s="268"/>
      <c r="RU513" s="268"/>
      <c r="RV513" s="268"/>
      <c r="RW513" s="268"/>
      <c r="RX513" s="268"/>
      <c r="RY513" s="268"/>
      <c r="RZ513" s="268"/>
      <c r="SA513" s="268"/>
      <c r="SB513" s="268"/>
      <c r="SC513" s="268"/>
      <c r="SD513" s="268"/>
      <c r="SE513" s="268"/>
    </row>
    <row r="514" spans="1:499" s="288" customFormat="1" x14ac:dyDescent="0.2">
      <c r="H514" s="267"/>
      <c r="I514" s="267"/>
      <c r="J514" s="267"/>
      <c r="K514" s="267"/>
      <c r="L514" s="267"/>
      <c r="M514" s="267"/>
      <c r="N514" s="267"/>
      <c r="O514" s="267"/>
      <c r="P514" s="267"/>
      <c r="Q514" s="267"/>
      <c r="R514" s="267"/>
      <c r="S514" s="267"/>
      <c r="T514" s="267"/>
      <c r="U514" s="267"/>
      <c r="V514" s="267"/>
      <c r="W514" s="267"/>
      <c r="X514" s="267"/>
      <c r="Y514" s="267"/>
      <c r="Z514" s="267"/>
      <c r="AA514" s="267"/>
      <c r="AB514" s="267"/>
      <c r="AC514" s="267"/>
      <c r="AD514" s="267"/>
      <c r="AE514" s="267"/>
      <c r="AF514" s="267"/>
      <c r="AG514" s="267"/>
      <c r="AH514" s="267"/>
      <c r="AI514" s="267"/>
      <c r="AJ514" s="267"/>
      <c r="AK514" s="267"/>
      <c r="AL514" s="267"/>
      <c r="AM514" s="267"/>
      <c r="AN514" s="267"/>
      <c r="AO514" s="267"/>
      <c r="AP514" s="267"/>
      <c r="AQ514" s="267"/>
      <c r="AR514" s="267"/>
      <c r="AS514" s="267"/>
      <c r="AT514" s="267"/>
      <c r="AU514" s="267"/>
      <c r="AV514" s="267"/>
      <c r="AW514" s="267"/>
      <c r="AX514" s="267"/>
      <c r="AY514" s="267"/>
      <c r="AZ514" s="268"/>
      <c r="BA514" s="268"/>
      <c r="BB514" s="268"/>
      <c r="BC514" s="268"/>
      <c r="BD514" s="268"/>
      <c r="BE514" s="268"/>
      <c r="BF514" s="268"/>
      <c r="BG514" s="268"/>
      <c r="BH514" s="268"/>
      <c r="BI514" s="268"/>
      <c r="BJ514" s="268"/>
      <c r="BK514" s="268"/>
      <c r="BL514" s="268"/>
      <c r="BM514" s="268"/>
      <c r="BN514" s="268"/>
      <c r="BO514" s="268"/>
      <c r="BP514" s="268"/>
      <c r="BQ514" s="268"/>
      <c r="BR514" s="268"/>
      <c r="BS514" s="268"/>
      <c r="BT514" s="268"/>
      <c r="BU514" s="268"/>
      <c r="BV514" s="268"/>
      <c r="BW514" s="268"/>
      <c r="BX514" s="268"/>
      <c r="BY514" s="268"/>
      <c r="BZ514" s="268"/>
      <c r="CA514" s="268"/>
      <c r="CB514" s="268"/>
      <c r="CC514" s="268"/>
      <c r="CD514" s="268"/>
      <c r="CE514" s="268"/>
      <c r="CF514" s="268"/>
      <c r="CG514" s="268"/>
      <c r="CH514" s="268"/>
      <c r="CI514" s="268"/>
      <c r="CJ514" s="268"/>
      <c r="CK514" s="268"/>
      <c r="CL514" s="268"/>
      <c r="CM514" s="268"/>
      <c r="CN514" s="268"/>
      <c r="CO514" s="268"/>
      <c r="CP514" s="268"/>
      <c r="CQ514" s="268"/>
      <c r="CR514" s="268"/>
      <c r="CS514" s="268"/>
      <c r="CT514" s="268"/>
      <c r="CU514" s="268"/>
      <c r="CV514" s="268"/>
      <c r="CW514" s="268"/>
      <c r="CX514" s="268"/>
      <c r="CY514" s="268"/>
      <c r="CZ514" s="268"/>
      <c r="DA514" s="268"/>
      <c r="DB514" s="268"/>
      <c r="DC514" s="268"/>
      <c r="DD514" s="268"/>
      <c r="DE514" s="268"/>
      <c r="DF514" s="268"/>
      <c r="DG514" s="268"/>
      <c r="DH514" s="268"/>
      <c r="DI514" s="268"/>
      <c r="DJ514" s="268"/>
      <c r="DK514" s="268"/>
      <c r="DL514" s="268"/>
      <c r="DM514" s="268"/>
      <c r="DN514" s="268"/>
      <c r="DO514" s="268"/>
      <c r="DP514" s="268"/>
      <c r="DQ514" s="268"/>
      <c r="DR514" s="268"/>
      <c r="DS514" s="268"/>
      <c r="DT514" s="268"/>
      <c r="DU514" s="268"/>
      <c r="DV514" s="268"/>
      <c r="DW514" s="268"/>
      <c r="DX514" s="268"/>
      <c r="DY514" s="268"/>
      <c r="DZ514" s="268"/>
      <c r="EA514" s="268"/>
      <c r="EB514" s="268"/>
      <c r="EC514" s="268"/>
      <c r="ED514" s="268"/>
      <c r="EE514" s="268"/>
      <c r="EF514" s="268"/>
      <c r="EG514" s="268"/>
      <c r="EH514" s="268"/>
      <c r="EI514" s="268"/>
      <c r="EJ514" s="268"/>
      <c r="EK514" s="268"/>
      <c r="EL514" s="268"/>
      <c r="EM514" s="268"/>
      <c r="EN514" s="268"/>
      <c r="EO514" s="268"/>
      <c r="EP514" s="268"/>
      <c r="EQ514" s="268"/>
      <c r="ER514" s="268"/>
      <c r="ES514" s="268"/>
      <c r="ET514" s="268"/>
      <c r="EU514" s="268"/>
      <c r="EV514" s="268"/>
      <c r="EW514" s="268"/>
      <c r="EX514" s="268"/>
      <c r="EY514" s="268"/>
      <c r="EZ514" s="268"/>
      <c r="FA514" s="268"/>
      <c r="FB514" s="268"/>
      <c r="FC514" s="268"/>
      <c r="FD514" s="268"/>
      <c r="FE514" s="268"/>
      <c r="FF514" s="268"/>
      <c r="FG514" s="268"/>
      <c r="FH514" s="268"/>
      <c r="FI514" s="268"/>
      <c r="FJ514" s="268"/>
      <c r="FK514" s="268"/>
      <c r="FL514" s="268"/>
      <c r="FM514" s="268"/>
      <c r="FN514" s="268"/>
      <c r="FO514" s="268"/>
      <c r="FP514" s="268"/>
      <c r="FQ514" s="268"/>
      <c r="FR514" s="268"/>
      <c r="FS514" s="268"/>
      <c r="FT514" s="268"/>
      <c r="FU514" s="268"/>
      <c r="FV514" s="268"/>
      <c r="FW514" s="268"/>
      <c r="FX514" s="268"/>
      <c r="FY514" s="268"/>
      <c r="FZ514" s="268"/>
      <c r="GA514" s="268"/>
      <c r="GB514" s="268"/>
      <c r="GC514" s="268"/>
      <c r="GD514" s="268"/>
      <c r="GE514" s="268"/>
      <c r="GF514" s="268"/>
      <c r="GG514" s="268"/>
      <c r="GH514" s="268"/>
      <c r="GI514" s="268"/>
      <c r="GJ514" s="268"/>
      <c r="GK514" s="268"/>
      <c r="GL514" s="268"/>
      <c r="GM514" s="268"/>
      <c r="GN514" s="268"/>
      <c r="GO514" s="268"/>
      <c r="GP514" s="268"/>
      <c r="GQ514" s="268"/>
      <c r="GR514" s="268"/>
      <c r="GS514" s="268"/>
      <c r="GT514" s="268"/>
      <c r="GU514" s="268"/>
      <c r="GV514" s="268"/>
      <c r="GW514" s="268"/>
      <c r="GX514" s="268"/>
      <c r="GY514" s="268"/>
      <c r="GZ514" s="268"/>
      <c r="HA514" s="268"/>
      <c r="HB514" s="268"/>
      <c r="HC514" s="268"/>
      <c r="HD514" s="268"/>
      <c r="HE514" s="268"/>
      <c r="HF514" s="268"/>
      <c r="HG514" s="268"/>
      <c r="HH514" s="268"/>
      <c r="HI514" s="268"/>
      <c r="HJ514" s="268"/>
      <c r="HK514" s="268"/>
      <c r="HL514" s="268"/>
      <c r="HM514" s="268"/>
      <c r="HN514" s="268"/>
      <c r="HO514" s="268"/>
      <c r="HP514" s="268"/>
      <c r="HQ514" s="268"/>
      <c r="HR514" s="268"/>
      <c r="HS514" s="268"/>
      <c r="HT514" s="268"/>
      <c r="HU514" s="268"/>
      <c r="HV514" s="268"/>
      <c r="HW514" s="268"/>
      <c r="HX514" s="268"/>
      <c r="HY514" s="268"/>
      <c r="HZ514" s="268"/>
      <c r="IA514" s="268"/>
      <c r="IB514" s="268"/>
      <c r="IC514" s="268"/>
      <c r="ID514" s="268"/>
      <c r="IE514" s="268"/>
      <c r="IF514" s="268"/>
      <c r="IG514" s="268"/>
      <c r="IH514" s="268"/>
      <c r="II514" s="268"/>
      <c r="IJ514" s="268"/>
      <c r="IK514" s="268"/>
      <c r="IL514" s="268"/>
      <c r="IM514" s="268"/>
      <c r="IN514" s="268"/>
      <c r="IO514" s="268"/>
      <c r="IP514" s="268"/>
      <c r="IQ514" s="268"/>
      <c r="IR514" s="268"/>
      <c r="IS514" s="268"/>
      <c r="IT514" s="268"/>
      <c r="IU514" s="268"/>
      <c r="IV514" s="268"/>
      <c r="IW514" s="268"/>
      <c r="IX514" s="268"/>
      <c r="IY514" s="268"/>
      <c r="IZ514" s="268"/>
      <c r="JA514" s="268"/>
      <c r="JB514" s="268"/>
      <c r="JC514" s="268"/>
      <c r="JD514" s="268"/>
      <c r="JE514" s="268"/>
      <c r="JF514" s="268"/>
      <c r="JG514" s="268"/>
      <c r="JH514" s="268"/>
      <c r="JI514" s="268"/>
      <c r="JJ514" s="268"/>
      <c r="JK514" s="268"/>
      <c r="JL514" s="268"/>
      <c r="JM514" s="268"/>
      <c r="JN514" s="268"/>
      <c r="JO514" s="268"/>
      <c r="JP514" s="268"/>
      <c r="JQ514" s="268"/>
      <c r="JR514" s="268"/>
      <c r="JS514" s="268"/>
      <c r="JT514" s="268"/>
      <c r="JU514" s="268"/>
      <c r="JV514" s="268"/>
      <c r="JW514" s="268"/>
      <c r="JX514" s="268"/>
      <c r="JY514" s="268"/>
      <c r="JZ514" s="268"/>
      <c r="KA514" s="268"/>
      <c r="KB514" s="268"/>
      <c r="KC514" s="268"/>
      <c r="KD514" s="268"/>
      <c r="KE514" s="268"/>
      <c r="KF514" s="268"/>
      <c r="KG514" s="268"/>
      <c r="KH514" s="268"/>
      <c r="KI514" s="268"/>
      <c r="KJ514" s="268"/>
      <c r="KK514" s="268"/>
      <c r="KL514" s="268"/>
      <c r="KM514" s="268"/>
      <c r="KN514" s="268"/>
      <c r="KO514" s="268"/>
      <c r="KP514" s="268"/>
      <c r="KQ514" s="268"/>
      <c r="KR514" s="268"/>
      <c r="KS514" s="268"/>
      <c r="KT514" s="268"/>
      <c r="KU514" s="268"/>
      <c r="KV514" s="268"/>
      <c r="KW514" s="268"/>
      <c r="KX514" s="268"/>
      <c r="KY514" s="268"/>
      <c r="KZ514" s="268"/>
      <c r="LA514" s="268"/>
      <c r="LB514" s="268"/>
      <c r="LC514" s="268"/>
      <c r="LD514" s="268"/>
      <c r="LE514" s="268"/>
      <c r="LF514" s="268"/>
      <c r="LG514" s="268"/>
      <c r="LH514" s="268"/>
      <c r="LI514" s="268"/>
      <c r="LJ514" s="268"/>
      <c r="LK514" s="268"/>
      <c r="LL514" s="268"/>
      <c r="LM514" s="268"/>
      <c r="LN514" s="268"/>
      <c r="LO514" s="268"/>
      <c r="LP514" s="268"/>
      <c r="LQ514" s="268"/>
      <c r="LR514" s="268"/>
      <c r="LS514" s="268"/>
      <c r="LT514" s="268"/>
      <c r="LU514" s="268"/>
      <c r="LV514" s="268"/>
      <c r="LW514" s="268"/>
      <c r="LX514" s="268"/>
      <c r="LY514" s="268"/>
      <c r="LZ514" s="268"/>
      <c r="MA514" s="268"/>
      <c r="MB514" s="268"/>
      <c r="MC514" s="268"/>
      <c r="MD514" s="268"/>
      <c r="ME514" s="268"/>
      <c r="MF514" s="268"/>
      <c r="MG514" s="268"/>
      <c r="MH514" s="268"/>
      <c r="MI514" s="268"/>
      <c r="MJ514" s="268"/>
      <c r="MK514" s="268"/>
      <c r="ML514" s="268"/>
      <c r="MM514" s="268"/>
      <c r="MN514" s="268"/>
      <c r="MO514" s="268"/>
      <c r="MP514" s="268"/>
      <c r="MQ514" s="268"/>
      <c r="MR514" s="268"/>
      <c r="MS514" s="268"/>
      <c r="MT514" s="268"/>
      <c r="MU514" s="268"/>
      <c r="MV514" s="268"/>
      <c r="MW514" s="268"/>
      <c r="MX514" s="268"/>
      <c r="MY514" s="268"/>
      <c r="MZ514" s="268"/>
      <c r="NA514" s="268"/>
      <c r="NB514" s="268"/>
      <c r="NC514" s="268"/>
      <c r="ND514" s="268"/>
      <c r="NE514" s="268"/>
      <c r="NF514" s="268"/>
      <c r="NG514" s="268"/>
      <c r="NH514" s="268"/>
      <c r="NI514" s="268"/>
      <c r="NJ514" s="268"/>
      <c r="NK514" s="268"/>
      <c r="NL514" s="268"/>
      <c r="NM514" s="268"/>
      <c r="NN514" s="268"/>
      <c r="NO514" s="268"/>
      <c r="NP514" s="268"/>
      <c r="NQ514" s="268"/>
      <c r="NR514" s="268"/>
      <c r="NS514" s="268"/>
      <c r="NT514" s="268"/>
      <c r="NU514" s="268"/>
      <c r="NV514" s="268"/>
      <c r="NW514" s="268"/>
      <c r="NX514" s="268"/>
      <c r="NY514" s="268"/>
      <c r="NZ514" s="268"/>
      <c r="OA514" s="268"/>
      <c r="OB514" s="268"/>
      <c r="OC514" s="268"/>
      <c r="OD514" s="268"/>
      <c r="OE514" s="268"/>
      <c r="OF514" s="268"/>
      <c r="OG514" s="268"/>
      <c r="OH514" s="268"/>
      <c r="OI514" s="268"/>
      <c r="OJ514" s="268"/>
      <c r="OK514" s="268"/>
      <c r="OL514" s="268"/>
      <c r="OM514" s="268"/>
      <c r="ON514" s="268"/>
      <c r="OO514" s="268"/>
      <c r="OP514" s="268"/>
      <c r="OQ514" s="268"/>
      <c r="OR514" s="268"/>
      <c r="OS514" s="268"/>
      <c r="OT514" s="268"/>
      <c r="OU514" s="268"/>
      <c r="OV514" s="268"/>
      <c r="OW514" s="268"/>
      <c r="OX514" s="268"/>
      <c r="OY514" s="268"/>
      <c r="OZ514" s="268"/>
      <c r="PA514" s="268"/>
      <c r="PB514" s="268"/>
      <c r="PC514" s="268"/>
      <c r="PD514" s="268"/>
      <c r="PE514" s="268"/>
      <c r="PF514" s="268"/>
      <c r="PG514" s="268"/>
      <c r="PH514" s="268"/>
      <c r="PI514" s="268"/>
      <c r="PJ514" s="268"/>
      <c r="PK514" s="268"/>
      <c r="PL514" s="268"/>
      <c r="PM514" s="268"/>
      <c r="PN514" s="268"/>
      <c r="PO514" s="268"/>
      <c r="PP514" s="268"/>
      <c r="PQ514" s="268"/>
      <c r="PR514" s="268"/>
      <c r="PS514" s="268"/>
      <c r="PT514" s="268"/>
      <c r="PU514" s="268"/>
      <c r="PV514" s="268"/>
      <c r="PW514" s="268"/>
      <c r="PX514" s="268"/>
      <c r="PY514" s="268"/>
      <c r="PZ514" s="268"/>
      <c r="QA514" s="268"/>
      <c r="QB514" s="268"/>
      <c r="QC514" s="268"/>
      <c r="QD514" s="268"/>
      <c r="QE514" s="268"/>
      <c r="QF514" s="268"/>
      <c r="QG514" s="268"/>
      <c r="QH514" s="268"/>
      <c r="QI514" s="268"/>
      <c r="QJ514" s="268"/>
      <c r="QK514" s="268"/>
      <c r="QL514" s="268"/>
      <c r="QM514" s="268"/>
      <c r="QN514" s="268"/>
      <c r="QO514" s="268"/>
      <c r="QP514" s="268"/>
      <c r="QQ514" s="268"/>
      <c r="QR514" s="268"/>
      <c r="QS514" s="268"/>
      <c r="QT514" s="268"/>
      <c r="QU514" s="268"/>
      <c r="QV514" s="268"/>
      <c r="QW514" s="268"/>
      <c r="QX514" s="268"/>
      <c r="QY514" s="268"/>
      <c r="QZ514" s="268"/>
      <c r="RA514" s="268"/>
      <c r="RB514" s="268"/>
      <c r="RC514" s="268"/>
      <c r="RD514" s="268"/>
      <c r="RE514" s="268"/>
      <c r="RF514" s="268"/>
      <c r="RG514" s="268"/>
      <c r="RH514" s="268"/>
      <c r="RI514" s="268"/>
      <c r="RJ514" s="268"/>
      <c r="RK514" s="268"/>
      <c r="RL514" s="268"/>
      <c r="RM514" s="268"/>
      <c r="RN514" s="268"/>
      <c r="RO514" s="268"/>
      <c r="RP514" s="268"/>
      <c r="RQ514" s="268"/>
      <c r="RR514" s="268"/>
      <c r="RS514" s="268"/>
      <c r="RT514" s="268"/>
      <c r="RU514" s="268"/>
      <c r="RV514" s="268"/>
      <c r="RW514" s="268"/>
      <c r="RX514" s="268"/>
      <c r="RY514" s="268"/>
      <c r="RZ514" s="268"/>
      <c r="SA514" s="268"/>
      <c r="SB514" s="268"/>
      <c r="SC514" s="268"/>
      <c r="SD514" s="268"/>
      <c r="SE514" s="268"/>
    </row>
    <row r="515" spans="1:499" s="288" customFormat="1" x14ac:dyDescent="0.2">
      <c r="H515" s="267"/>
      <c r="I515" s="267"/>
      <c r="J515" s="267"/>
      <c r="K515" s="267"/>
      <c r="L515" s="267"/>
      <c r="M515" s="267"/>
      <c r="N515" s="267"/>
      <c r="O515" s="267"/>
      <c r="P515" s="267"/>
      <c r="Q515" s="267"/>
      <c r="R515" s="267"/>
      <c r="S515" s="267"/>
      <c r="T515" s="267"/>
      <c r="U515" s="267"/>
      <c r="V515" s="267"/>
      <c r="W515" s="267"/>
      <c r="X515" s="267"/>
      <c r="Y515" s="267"/>
      <c r="Z515" s="267"/>
      <c r="AA515" s="267"/>
      <c r="AB515" s="267"/>
      <c r="AC515" s="267"/>
      <c r="AD515" s="267"/>
      <c r="AE515" s="267"/>
      <c r="AF515" s="267"/>
      <c r="AG515" s="267"/>
      <c r="AH515" s="267"/>
      <c r="AI515" s="267"/>
      <c r="AJ515" s="267"/>
      <c r="AK515" s="267"/>
      <c r="AL515" s="267"/>
      <c r="AM515" s="267"/>
      <c r="AN515" s="267"/>
      <c r="AO515" s="267"/>
      <c r="AP515" s="267"/>
      <c r="AQ515" s="267"/>
      <c r="AR515" s="267"/>
      <c r="AS515" s="267"/>
      <c r="AT515" s="267"/>
      <c r="AU515" s="267"/>
      <c r="AV515" s="267"/>
      <c r="AW515" s="267"/>
      <c r="AX515" s="267"/>
      <c r="AY515" s="267"/>
      <c r="AZ515" s="268"/>
      <c r="BA515" s="268"/>
      <c r="BB515" s="268"/>
      <c r="BC515" s="268"/>
      <c r="BD515" s="268"/>
      <c r="BE515" s="268"/>
      <c r="BF515" s="268"/>
      <c r="BG515" s="268"/>
      <c r="BH515" s="268"/>
      <c r="BI515" s="268"/>
      <c r="BJ515" s="268"/>
      <c r="BK515" s="268"/>
      <c r="BL515" s="268"/>
      <c r="BM515" s="268"/>
      <c r="BN515" s="268"/>
      <c r="BO515" s="268"/>
      <c r="BP515" s="268"/>
      <c r="BQ515" s="268"/>
      <c r="BR515" s="268"/>
      <c r="BS515" s="268"/>
      <c r="BT515" s="268"/>
      <c r="BU515" s="268"/>
      <c r="BV515" s="268"/>
      <c r="BW515" s="268"/>
      <c r="BX515" s="268"/>
      <c r="BY515" s="268"/>
      <c r="BZ515" s="268"/>
      <c r="CA515" s="268"/>
      <c r="CB515" s="268"/>
      <c r="CC515" s="268"/>
      <c r="CD515" s="268"/>
      <c r="CE515" s="268"/>
      <c r="CF515" s="268"/>
      <c r="CG515" s="268"/>
      <c r="CH515" s="268"/>
      <c r="CI515" s="268"/>
      <c r="CJ515" s="268"/>
      <c r="CK515" s="268"/>
      <c r="CL515" s="268"/>
      <c r="CM515" s="268"/>
      <c r="CN515" s="268"/>
      <c r="CO515" s="268"/>
      <c r="CP515" s="268"/>
      <c r="CQ515" s="268"/>
      <c r="CR515" s="268"/>
      <c r="CS515" s="268"/>
      <c r="CT515" s="268"/>
      <c r="CU515" s="268"/>
      <c r="CV515" s="268"/>
      <c r="CW515" s="268"/>
      <c r="CX515" s="268"/>
      <c r="CY515" s="268"/>
      <c r="CZ515" s="268"/>
      <c r="DA515" s="268"/>
      <c r="DB515" s="268"/>
      <c r="DC515" s="268"/>
      <c r="DD515" s="268"/>
      <c r="DE515" s="268"/>
      <c r="DF515" s="268"/>
      <c r="DG515" s="268"/>
      <c r="DH515" s="268"/>
      <c r="DI515" s="268"/>
      <c r="DJ515" s="268"/>
      <c r="DK515" s="268"/>
      <c r="DL515" s="268"/>
      <c r="DM515" s="268"/>
      <c r="DN515" s="268"/>
      <c r="DO515" s="268"/>
      <c r="DP515" s="268"/>
      <c r="DQ515" s="268"/>
      <c r="DR515" s="268"/>
      <c r="DS515" s="268"/>
      <c r="DT515" s="268"/>
      <c r="DU515" s="268"/>
      <c r="DV515" s="268"/>
      <c r="DW515" s="268"/>
      <c r="DX515" s="268"/>
      <c r="DY515" s="268"/>
      <c r="DZ515" s="268"/>
      <c r="EA515" s="268"/>
      <c r="EB515" s="268"/>
      <c r="EC515" s="268"/>
      <c r="ED515" s="268"/>
      <c r="EE515" s="268"/>
      <c r="EF515" s="268"/>
      <c r="EG515" s="268"/>
      <c r="EH515" s="268"/>
      <c r="EI515" s="268"/>
      <c r="EJ515" s="268"/>
      <c r="EK515" s="268"/>
      <c r="EL515" s="268"/>
      <c r="EM515" s="268"/>
      <c r="EN515" s="268"/>
      <c r="EO515" s="268"/>
      <c r="EP515" s="268"/>
      <c r="EQ515" s="268"/>
      <c r="ER515" s="268"/>
      <c r="ES515" s="268"/>
      <c r="ET515" s="268"/>
      <c r="EU515" s="268"/>
      <c r="EV515" s="268"/>
      <c r="EW515" s="268"/>
      <c r="EX515" s="268"/>
      <c r="EY515" s="268"/>
      <c r="EZ515" s="268"/>
      <c r="FA515" s="268"/>
      <c r="FB515" s="268"/>
      <c r="FC515" s="268"/>
      <c r="FD515" s="268"/>
      <c r="FE515" s="268"/>
      <c r="FF515" s="268"/>
      <c r="FG515" s="268"/>
      <c r="FH515" s="268"/>
      <c r="FI515" s="268"/>
      <c r="FJ515" s="268"/>
      <c r="FK515" s="268"/>
      <c r="FL515" s="268"/>
      <c r="FM515" s="268"/>
      <c r="FN515" s="268"/>
      <c r="FO515" s="268"/>
      <c r="FP515" s="268"/>
      <c r="FQ515" s="268"/>
      <c r="FR515" s="268"/>
      <c r="FS515" s="268"/>
      <c r="FT515" s="268"/>
      <c r="FU515" s="268"/>
      <c r="FV515" s="268"/>
      <c r="FW515" s="268"/>
      <c r="FX515" s="268"/>
      <c r="FY515" s="268"/>
      <c r="FZ515" s="268"/>
      <c r="GA515" s="268"/>
      <c r="GB515" s="268"/>
      <c r="GC515" s="268"/>
      <c r="GD515" s="268"/>
      <c r="GE515" s="268"/>
      <c r="GF515" s="268"/>
      <c r="GG515" s="268"/>
      <c r="GH515" s="268"/>
      <c r="GI515" s="268"/>
      <c r="GJ515" s="268"/>
      <c r="GK515" s="268"/>
      <c r="GL515" s="268"/>
      <c r="GM515" s="268"/>
      <c r="GN515" s="268"/>
      <c r="GO515" s="268"/>
      <c r="GP515" s="268"/>
      <c r="GQ515" s="268"/>
      <c r="GR515" s="268"/>
      <c r="GS515" s="268"/>
      <c r="GT515" s="268"/>
      <c r="GU515" s="268"/>
      <c r="GV515" s="268"/>
      <c r="GW515" s="268"/>
      <c r="GX515" s="268"/>
      <c r="GY515" s="268"/>
      <c r="GZ515" s="268"/>
      <c r="HA515" s="268"/>
      <c r="HB515" s="268"/>
      <c r="HC515" s="268"/>
      <c r="HD515" s="268"/>
      <c r="HE515" s="268"/>
      <c r="HF515" s="268"/>
      <c r="HG515" s="268"/>
      <c r="HH515" s="268"/>
      <c r="HI515" s="268"/>
      <c r="HJ515" s="268"/>
      <c r="HK515" s="268"/>
      <c r="HL515" s="268"/>
      <c r="HM515" s="268"/>
      <c r="HN515" s="268"/>
      <c r="HO515" s="268"/>
      <c r="HP515" s="268"/>
      <c r="HQ515" s="268"/>
      <c r="HR515" s="268"/>
      <c r="HS515" s="268"/>
      <c r="HT515" s="268"/>
      <c r="HU515" s="268"/>
      <c r="HV515" s="268"/>
      <c r="HW515" s="268"/>
      <c r="HX515" s="268"/>
      <c r="HY515" s="268"/>
      <c r="HZ515" s="268"/>
      <c r="IA515" s="268"/>
      <c r="IB515" s="268"/>
      <c r="IC515" s="268"/>
      <c r="ID515" s="268"/>
      <c r="IE515" s="268"/>
      <c r="IF515" s="268"/>
      <c r="IG515" s="268"/>
      <c r="IH515" s="268"/>
      <c r="II515" s="268"/>
      <c r="IJ515" s="268"/>
      <c r="IK515" s="268"/>
      <c r="IL515" s="268"/>
      <c r="IM515" s="268"/>
      <c r="IN515" s="268"/>
      <c r="IO515" s="268"/>
      <c r="IP515" s="268"/>
      <c r="IQ515" s="268"/>
      <c r="IR515" s="268"/>
      <c r="IS515" s="268"/>
      <c r="IT515" s="268"/>
      <c r="IU515" s="268"/>
      <c r="IV515" s="268"/>
      <c r="IW515" s="268"/>
      <c r="IX515" s="268"/>
      <c r="IY515" s="268"/>
      <c r="IZ515" s="268"/>
      <c r="JA515" s="268"/>
      <c r="JB515" s="268"/>
      <c r="JC515" s="268"/>
      <c r="JD515" s="268"/>
      <c r="JE515" s="268"/>
      <c r="JF515" s="268"/>
      <c r="JG515" s="268"/>
      <c r="JH515" s="268"/>
      <c r="JI515" s="268"/>
      <c r="JJ515" s="268"/>
      <c r="JK515" s="268"/>
      <c r="JL515" s="268"/>
      <c r="JM515" s="268"/>
      <c r="JN515" s="268"/>
      <c r="JO515" s="268"/>
      <c r="JP515" s="268"/>
      <c r="JQ515" s="268"/>
      <c r="JR515" s="268"/>
      <c r="JS515" s="268"/>
      <c r="JT515" s="268"/>
      <c r="JU515" s="268"/>
      <c r="JV515" s="268"/>
      <c r="JW515" s="268"/>
      <c r="JX515" s="268"/>
      <c r="JY515" s="268"/>
      <c r="JZ515" s="268"/>
      <c r="KA515" s="268"/>
      <c r="KB515" s="268"/>
      <c r="KC515" s="268"/>
      <c r="KD515" s="268"/>
      <c r="KE515" s="268"/>
      <c r="KF515" s="268"/>
      <c r="KG515" s="268"/>
      <c r="KH515" s="268"/>
      <c r="KI515" s="268"/>
      <c r="KJ515" s="268"/>
      <c r="KK515" s="268"/>
      <c r="KL515" s="268"/>
      <c r="KM515" s="268"/>
      <c r="KN515" s="268"/>
      <c r="KO515" s="268"/>
      <c r="KP515" s="268"/>
      <c r="KQ515" s="268"/>
      <c r="KR515" s="268"/>
      <c r="KS515" s="268"/>
      <c r="KT515" s="268"/>
      <c r="KU515" s="268"/>
      <c r="KV515" s="268"/>
      <c r="KW515" s="268"/>
      <c r="KX515" s="268"/>
      <c r="KY515" s="268"/>
      <c r="KZ515" s="268"/>
      <c r="LA515" s="268"/>
      <c r="LB515" s="268"/>
      <c r="LC515" s="268"/>
      <c r="LD515" s="268"/>
      <c r="LE515" s="268"/>
      <c r="LF515" s="268"/>
      <c r="LG515" s="268"/>
      <c r="LH515" s="268"/>
      <c r="LI515" s="268"/>
      <c r="LJ515" s="268"/>
      <c r="LK515" s="268"/>
      <c r="LL515" s="268"/>
      <c r="LM515" s="268"/>
      <c r="LN515" s="268"/>
      <c r="LO515" s="268"/>
      <c r="LP515" s="268"/>
      <c r="LQ515" s="268"/>
      <c r="LR515" s="268"/>
      <c r="LS515" s="268"/>
      <c r="LT515" s="268"/>
      <c r="LU515" s="268"/>
      <c r="LV515" s="268"/>
      <c r="LW515" s="268"/>
      <c r="LX515" s="268"/>
      <c r="LY515" s="268"/>
      <c r="LZ515" s="268"/>
      <c r="MA515" s="268"/>
      <c r="MB515" s="268"/>
      <c r="MC515" s="268"/>
      <c r="MD515" s="268"/>
      <c r="ME515" s="268"/>
      <c r="MF515" s="268"/>
      <c r="MG515" s="268"/>
      <c r="MH515" s="268"/>
      <c r="MI515" s="268"/>
      <c r="MJ515" s="268"/>
      <c r="MK515" s="268"/>
      <c r="ML515" s="268"/>
      <c r="MM515" s="268"/>
      <c r="MN515" s="268"/>
      <c r="MO515" s="268"/>
      <c r="MP515" s="268"/>
      <c r="MQ515" s="268"/>
      <c r="MR515" s="268"/>
      <c r="MS515" s="268"/>
      <c r="MT515" s="268"/>
      <c r="MU515" s="268"/>
      <c r="MV515" s="268"/>
      <c r="MW515" s="268"/>
      <c r="MX515" s="268"/>
      <c r="MY515" s="268"/>
      <c r="MZ515" s="268"/>
      <c r="NA515" s="268"/>
      <c r="NB515" s="268"/>
      <c r="NC515" s="268"/>
      <c r="ND515" s="268"/>
      <c r="NE515" s="268"/>
      <c r="NF515" s="268"/>
      <c r="NG515" s="268"/>
      <c r="NH515" s="268"/>
      <c r="NI515" s="268"/>
      <c r="NJ515" s="268"/>
      <c r="NK515" s="268"/>
      <c r="NL515" s="268"/>
      <c r="NM515" s="268"/>
      <c r="NN515" s="268"/>
      <c r="NO515" s="268"/>
      <c r="NP515" s="268"/>
      <c r="NQ515" s="268"/>
      <c r="NR515" s="268"/>
      <c r="NS515" s="268"/>
      <c r="NT515" s="268"/>
      <c r="NU515" s="268"/>
      <c r="NV515" s="268"/>
      <c r="NW515" s="268"/>
      <c r="NX515" s="268"/>
      <c r="NY515" s="268"/>
      <c r="NZ515" s="268"/>
      <c r="OA515" s="268"/>
      <c r="OB515" s="268"/>
      <c r="OC515" s="268"/>
      <c r="OD515" s="268"/>
      <c r="OE515" s="268"/>
      <c r="OF515" s="268"/>
      <c r="OG515" s="268"/>
      <c r="OH515" s="268"/>
      <c r="OI515" s="268"/>
      <c r="OJ515" s="268"/>
      <c r="OK515" s="268"/>
      <c r="OL515" s="268"/>
      <c r="OM515" s="268"/>
      <c r="ON515" s="268"/>
      <c r="OO515" s="268"/>
      <c r="OP515" s="268"/>
      <c r="OQ515" s="268"/>
      <c r="OR515" s="268"/>
      <c r="OS515" s="268"/>
      <c r="OT515" s="268"/>
      <c r="OU515" s="268"/>
      <c r="OV515" s="268"/>
      <c r="OW515" s="268"/>
      <c r="OX515" s="268"/>
      <c r="OY515" s="268"/>
      <c r="OZ515" s="268"/>
      <c r="PA515" s="268"/>
      <c r="PB515" s="268"/>
      <c r="PC515" s="268"/>
      <c r="PD515" s="268"/>
      <c r="PE515" s="268"/>
      <c r="PF515" s="268"/>
      <c r="PG515" s="268"/>
      <c r="PH515" s="268"/>
      <c r="PI515" s="268"/>
      <c r="PJ515" s="268"/>
      <c r="PK515" s="268"/>
      <c r="PL515" s="268"/>
      <c r="PM515" s="268"/>
      <c r="PN515" s="268"/>
      <c r="PO515" s="268"/>
      <c r="PP515" s="268"/>
      <c r="PQ515" s="268"/>
      <c r="PR515" s="268"/>
      <c r="PS515" s="268"/>
      <c r="PT515" s="268"/>
      <c r="PU515" s="268"/>
      <c r="PV515" s="268"/>
      <c r="PW515" s="268"/>
      <c r="PX515" s="268"/>
      <c r="PY515" s="268"/>
      <c r="PZ515" s="268"/>
      <c r="QA515" s="268"/>
      <c r="QB515" s="268"/>
      <c r="QC515" s="268"/>
      <c r="QD515" s="268"/>
      <c r="QE515" s="268"/>
      <c r="QF515" s="268"/>
      <c r="QG515" s="268"/>
      <c r="QH515" s="268"/>
      <c r="QI515" s="268"/>
      <c r="QJ515" s="268"/>
      <c r="QK515" s="268"/>
      <c r="QL515" s="268"/>
      <c r="QM515" s="268"/>
      <c r="QN515" s="268"/>
      <c r="QO515" s="268"/>
      <c r="QP515" s="268"/>
      <c r="QQ515" s="268"/>
      <c r="QR515" s="268"/>
      <c r="QS515" s="268"/>
      <c r="QT515" s="268"/>
      <c r="QU515" s="268"/>
      <c r="QV515" s="268"/>
      <c r="QW515" s="268"/>
      <c r="QX515" s="268"/>
      <c r="QY515" s="268"/>
      <c r="QZ515" s="268"/>
      <c r="RA515" s="268"/>
      <c r="RB515" s="268"/>
      <c r="RC515" s="268"/>
      <c r="RD515" s="268"/>
      <c r="RE515" s="268"/>
      <c r="RF515" s="268"/>
      <c r="RG515" s="268"/>
      <c r="RH515" s="268"/>
      <c r="RI515" s="268"/>
      <c r="RJ515" s="268"/>
      <c r="RK515" s="268"/>
      <c r="RL515" s="268"/>
      <c r="RM515" s="268"/>
      <c r="RN515" s="268"/>
      <c r="RO515" s="268"/>
      <c r="RP515" s="268"/>
      <c r="RQ515" s="268"/>
      <c r="RR515" s="268"/>
      <c r="RS515" s="268"/>
      <c r="RT515" s="268"/>
      <c r="RU515" s="268"/>
      <c r="RV515" s="268"/>
      <c r="RW515" s="268"/>
      <c r="RX515" s="268"/>
      <c r="RY515" s="268"/>
      <c r="RZ515" s="268"/>
      <c r="SA515" s="268"/>
      <c r="SB515" s="268"/>
      <c r="SC515" s="268"/>
      <c r="SD515" s="268"/>
      <c r="SE515" s="268"/>
    </row>
    <row r="516" spans="1:499" s="288" customFormat="1" x14ac:dyDescent="0.2">
      <c r="H516" s="267"/>
      <c r="I516" s="267"/>
      <c r="J516" s="267"/>
      <c r="K516" s="267"/>
      <c r="L516" s="267"/>
      <c r="M516" s="267"/>
      <c r="N516" s="267"/>
      <c r="O516" s="267"/>
      <c r="P516" s="267"/>
      <c r="Q516" s="267"/>
      <c r="R516" s="267"/>
      <c r="S516" s="267"/>
      <c r="T516" s="267"/>
      <c r="U516" s="267"/>
      <c r="V516" s="267"/>
      <c r="W516" s="267"/>
      <c r="X516" s="267"/>
      <c r="Y516" s="267"/>
      <c r="Z516" s="267"/>
      <c r="AA516" s="267"/>
      <c r="AB516" s="267"/>
      <c r="AC516" s="267"/>
      <c r="AD516" s="267"/>
      <c r="AE516" s="267"/>
      <c r="AF516" s="267"/>
      <c r="AG516" s="267"/>
      <c r="AH516" s="267"/>
      <c r="AI516" s="267"/>
      <c r="AJ516" s="267"/>
      <c r="AK516" s="267"/>
      <c r="AL516" s="267"/>
      <c r="AM516" s="267"/>
      <c r="AN516" s="267"/>
      <c r="AO516" s="267"/>
      <c r="AP516" s="267"/>
      <c r="AQ516" s="267"/>
      <c r="AR516" s="267"/>
      <c r="AS516" s="267"/>
      <c r="AT516" s="267"/>
      <c r="AU516" s="267"/>
      <c r="AV516" s="267"/>
      <c r="AW516" s="267"/>
      <c r="AX516" s="267"/>
      <c r="AY516" s="267"/>
      <c r="AZ516" s="268"/>
      <c r="BA516" s="268"/>
      <c r="BB516" s="268"/>
      <c r="BC516" s="268"/>
      <c r="BD516" s="268"/>
      <c r="BE516" s="268"/>
      <c r="BF516" s="268"/>
      <c r="BG516" s="268"/>
      <c r="BH516" s="268"/>
      <c r="BI516" s="268"/>
      <c r="BJ516" s="268"/>
      <c r="BK516" s="268"/>
      <c r="BL516" s="268"/>
      <c r="BM516" s="268"/>
      <c r="BN516" s="268"/>
      <c r="BO516" s="268"/>
      <c r="BP516" s="268"/>
      <c r="BQ516" s="268"/>
      <c r="BR516" s="268"/>
      <c r="BS516" s="268"/>
      <c r="BT516" s="268"/>
      <c r="BU516" s="268"/>
      <c r="BV516" s="268"/>
      <c r="BW516" s="268"/>
      <c r="BX516" s="268"/>
      <c r="BY516" s="268"/>
      <c r="BZ516" s="268"/>
      <c r="CA516" s="268"/>
      <c r="CB516" s="268"/>
      <c r="CC516" s="268"/>
      <c r="CD516" s="268"/>
      <c r="CE516" s="268"/>
      <c r="CF516" s="268"/>
      <c r="CG516" s="268"/>
      <c r="CH516" s="268"/>
      <c r="CI516" s="268"/>
      <c r="CJ516" s="268"/>
      <c r="CK516" s="268"/>
      <c r="CL516" s="268"/>
      <c r="CM516" s="268"/>
      <c r="CN516" s="268"/>
      <c r="CO516" s="268"/>
      <c r="CP516" s="268"/>
      <c r="CQ516" s="268"/>
      <c r="CR516" s="268"/>
      <c r="CS516" s="268"/>
      <c r="CT516" s="268"/>
      <c r="CU516" s="268"/>
      <c r="CV516" s="268"/>
      <c r="CW516" s="268"/>
      <c r="CX516" s="268"/>
      <c r="CY516" s="268"/>
      <c r="CZ516" s="268"/>
      <c r="DA516" s="268"/>
      <c r="DB516" s="268"/>
      <c r="DC516" s="268"/>
      <c r="DD516" s="268"/>
      <c r="DE516" s="268"/>
      <c r="DF516" s="268"/>
      <c r="DG516" s="268"/>
      <c r="DH516" s="268"/>
      <c r="DI516" s="268"/>
      <c r="DJ516" s="268"/>
      <c r="DK516" s="268"/>
      <c r="DL516" s="268"/>
      <c r="DM516" s="268"/>
      <c r="DN516" s="268"/>
      <c r="DO516" s="268"/>
      <c r="DP516" s="268"/>
      <c r="DQ516" s="268"/>
      <c r="DR516" s="268"/>
      <c r="DS516" s="268"/>
      <c r="DT516" s="268"/>
      <c r="DU516" s="268"/>
      <c r="DV516" s="268"/>
      <c r="DW516" s="268"/>
      <c r="DX516" s="268"/>
      <c r="DY516" s="268"/>
      <c r="DZ516" s="268"/>
      <c r="EA516" s="268"/>
      <c r="EB516" s="268"/>
      <c r="EC516" s="268"/>
      <c r="ED516" s="268"/>
      <c r="EE516" s="268"/>
      <c r="EF516" s="268"/>
      <c r="EG516" s="268"/>
      <c r="EH516" s="268"/>
      <c r="EI516" s="268"/>
      <c r="EJ516" s="268"/>
      <c r="EK516" s="268"/>
      <c r="EL516" s="268"/>
      <c r="EM516" s="268"/>
      <c r="EN516" s="268"/>
      <c r="EO516" s="268"/>
      <c r="EP516" s="268"/>
      <c r="EQ516" s="268"/>
      <c r="ER516" s="268"/>
      <c r="ES516" s="268"/>
      <c r="ET516" s="268"/>
      <c r="EU516" s="268"/>
      <c r="EV516" s="268"/>
      <c r="EW516" s="268"/>
      <c r="EX516" s="268"/>
      <c r="EY516" s="268"/>
      <c r="EZ516" s="268"/>
      <c r="FA516" s="268"/>
      <c r="FB516" s="268"/>
      <c r="FC516" s="268"/>
      <c r="FD516" s="268"/>
      <c r="FE516" s="268"/>
      <c r="FF516" s="268"/>
      <c r="FG516" s="268"/>
      <c r="FH516" s="268"/>
      <c r="FI516" s="268"/>
      <c r="FJ516" s="268"/>
      <c r="FK516" s="268"/>
      <c r="FL516" s="268"/>
      <c r="FM516" s="268"/>
      <c r="FN516" s="268"/>
      <c r="FO516" s="268"/>
      <c r="FP516" s="268"/>
      <c r="FQ516" s="268"/>
      <c r="FR516" s="268"/>
      <c r="FS516" s="268"/>
      <c r="FT516" s="268"/>
      <c r="FU516" s="268"/>
      <c r="FV516" s="268"/>
      <c r="FW516" s="268"/>
      <c r="FX516" s="268"/>
      <c r="FY516" s="268"/>
      <c r="FZ516" s="268"/>
      <c r="GA516" s="268"/>
      <c r="GB516" s="268"/>
      <c r="GC516" s="268"/>
      <c r="GD516" s="268"/>
      <c r="GE516" s="268"/>
      <c r="GF516" s="268"/>
      <c r="GG516" s="268"/>
      <c r="GH516" s="268"/>
      <c r="GI516" s="268"/>
      <c r="GJ516" s="268"/>
      <c r="GK516" s="268"/>
      <c r="GL516" s="268"/>
      <c r="GM516" s="268"/>
      <c r="GN516" s="268"/>
      <c r="GO516" s="268"/>
      <c r="GP516" s="268"/>
      <c r="GQ516" s="268"/>
      <c r="GR516" s="268"/>
      <c r="GS516" s="268"/>
      <c r="GT516" s="268"/>
      <c r="GU516" s="268"/>
      <c r="GV516" s="268"/>
      <c r="GW516" s="268"/>
      <c r="GX516" s="268"/>
      <c r="GY516" s="268"/>
      <c r="GZ516" s="268"/>
      <c r="HA516" s="268"/>
      <c r="HB516" s="268"/>
      <c r="HC516" s="268"/>
      <c r="HD516" s="268"/>
      <c r="HE516" s="268"/>
      <c r="HF516" s="268"/>
      <c r="HG516" s="268"/>
      <c r="HH516" s="268"/>
      <c r="HI516" s="268"/>
      <c r="HJ516" s="268"/>
      <c r="HK516" s="268"/>
      <c r="HL516" s="268"/>
      <c r="HM516" s="268"/>
      <c r="HN516" s="268"/>
      <c r="HO516" s="268"/>
      <c r="HP516" s="268"/>
      <c r="HQ516" s="268"/>
      <c r="HR516" s="268"/>
      <c r="HS516" s="268"/>
      <c r="HT516" s="268"/>
      <c r="HU516" s="268"/>
      <c r="HV516" s="268"/>
      <c r="HW516" s="268"/>
      <c r="HX516" s="268"/>
      <c r="HY516" s="268"/>
      <c r="HZ516" s="268"/>
      <c r="IA516" s="268"/>
      <c r="IB516" s="268"/>
      <c r="IC516" s="268"/>
      <c r="ID516" s="268"/>
      <c r="IE516" s="268"/>
      <c r="IF516" s="268"/>
      <c r="IG516" s="268"/>
      <c r="IH516" s="268"/>
      <c r="II516" s="268"/>
      <c r="IJ516" s="268"/>
      <c r="IK516" s="268"/>
      <c r="IL516" s="268"/>
      <c r="IM516" s="268"/>
      <c r="IN516" s="268"/>
      <c r="IO516" s="268"/>
      <c r="IP516" s="268"/>
      <c r="IQ516" s="268"/>
      <c r="IR516" s="268"/>
      <c r="IS516" s="268"/>
      <c r="IT516" s="268"/>
      <c r="IU516" s="268"/>
      <c r="IV516" s="268"/>
      <c r="IW516" s="268"/>
      <c r="IX516" s="268"/>
      <c r="IY516" s="268"/>
      <c r="IZ516" s="268"/>
      <c r="JA516" s="268"/>
      <c r="JB516" s="268"/>
      <c r="JC516" s="268"/>
      <c r="JD516" s="268"/>
      <c r="JE516" s="268"/>
      <c r="JF516" s="268"/>
      <c r="JG516" s="268"/>
      <c r="JH516" s="268"/>
      <c r="JI516" s="268"/>
      <c r="JJ516" s="268"/>
      <c r="JK516" s="268"/>
      <c r="JL516" s="268"/>
      <c r="JM516" s="268"/>
      <c r="JN516" s="268"/>
      <c r="JO516" s="268"/>
      <c r="JP516" s="268"/>
      <c r="JQ516" s="268"/>
      <c r="JR516" s="268"/>
      <c r="JS516" s="268"/>
      <c r="JT516" s="268"/>
      <c r="JU516" s="268"/>
      <c r="JV516" s="268"/>
      <c r="JW516" s="268"/>
      <c r="JX516" s="268"/>
      <c r="JY516" s="268"/>
      <c r="JZ516" s="268"/>
      <c r="KA516" s="268"/>
      <c r="KB516" s="268"/>
      <c r="KC516" s="268"/>
      <c r="KD516" s="268"/>
      <c r="KE516" s="268"/>
      <c r="KF516" s="268"/>
      <c r="KG516" s="268"/>
      <c r="KH516" s="268"/>
      <c r="KI516" s="268"/>
      <c r="KJ516" s="268"/>
      <c r="KK516" s="268"/>
      <c r="KL516" s="268"/>
      <c r="KM516" s="268"/>
      <c r="KN516" s="268"/>
      <c r="KO516" s="268"/>
      <c r="KP516" s="268"/>
      <c r="KQ516" s="268"/>
      <c r="KR516" s="268"/>
      <c r="KS516" s="268"/>
      <c r="KT516" s="268"/>
      <c r="KU516" s="268"/>
      <c r="KV516" s="268"/>
      <c r="KW516" s="268"/>
      <c r="KX516" s="268"/>
      <c r="KY516" s="268"/>
      <c r="KZ516" s="268"/>
      <c r="LA516" s="268"/>
      <c r="LB516" s="268"/>
      <c r="LC516" s="268"/>
      <c r="LD516" s="268"/>
      <c r="LE516" s="268"/>
      <c r="LF516" s="268"/>
      <c r="LG516" s="268"/>
      <c r="LH516" s="268"/>
      <c r="LI516" s="268"/>
      <c r="LJ516" s="268"/>
      <c r="LK516" s="268"/>
      <c r="LL516" s="268"/>
      <c r="LM516" s="268"/>
      <c r="LN516" s="268"/>
      <c r="LO516" s="268"/>
      <c r="LP516" s="268"/>
      <c r="LQ516" s="268"/>
      <c r="LR516" s="268"/>
      <c r="LS516" s="268"/>
      <c r="LT516" s="268"/>
      <c r="LU516" s="268"/>
      <c r="LV516" s="268"/>
      <c r="LW516" s="268"/>
      <c r="LX516" s="268"/>
      <c r="LY516" s="268"/>
      <c r="LZ516" s="268"/>
      <c r="MA516" s="268"/>
      <c r="MB516" s="268"/>
      <c r="MC516" s="268"/>
      <c r="MD516" s="268"/>
      <c r="ME516" s="268"/>
      <c r="MF516" s="268"/>
      <c r="MG516" s="268"/>
      <c r="MH516" s="268"/>
      <c r="MI516" s="268"/>
      <c r="MJ516" s="268"/>
      <c r="MK516" s="268"/>
      <c r="ML516" s="268"/>
      <c r="MM516" s="268"/>
      <c r="MN516" s="268"/>
      <c r="MO516" s="268"/>
      <c r="MP516" s="268"/>
      <c r="MQ516" s="268"/>
      <c r="MR516" s="268"/>
      <c r="MS516" s="268"/>
      <c r="MT516" s="268"/>
      <c r="MU516" s="268"/>
      <c r="MV516" s="268"/>
      <c r="MW516" s="268"/>
      <c r="MX516" s="268"/>
      <c r="MY516" s="268"/>
      <c r="MZ516" s="268"/>
      <c r="NA516" s="268"/>
      <c r="NB516" s="268"/>
      <c r="NC516" s="268"/>
      <c r="ND516" s="268"/>
      <c r="NE516" s="268"/>
      <c r="NF516" s="268"/>
      <c r="NG516" s="268"/>
      <c r="NH516" s="268"/>
      <c r="NI516" s="268"/>
      <c r="NJ516" s="268"/>
      <c r="NK516" s="268"/>
      <c r="NL516" s="268"/>
      <c r="NM516" s="268"/>
      <c r="NN516" s="268"/>
      <c r="NO516" s="268"/>
      <c r="NP516" s="268"/>
      <c r="NQ516" s="268"/>
      <c r="NR516" s="268"/>
      <c r="NS516" s="268"/>
      <c r="NT516" s="268"/>
      <c r="NU516" s="268"/>
      <c r="NV516" s="268"/>
      <c r="NW516" s="268"/>
      <c r="NX516" s="268"/>
      <c r="NY516" s="268"/>
      <c r="NZ516" s="268"/>
      <c r="OA516" s="268"/>
      <c r="OB516" s="268"/>
      <c r="OC516" s="268"/>
      <c r="OD516" s="268"/>
      <c r="OE516" s="268"/>
      <c r="OF516" s="268"/>
      <c r="OG516" s="268"/>
      <c r="OH516" s="268"/>
      <c r="OI516" s="268"/>
      <c r="OJ516" s="268"/>
      <c r="OK516" s="268"/>
      <c r="OL516" s="268"/>
      <c r="OM516" s="268"/>
      <c r="ON516" s="268"/>
      <c r="OO516" s="268"/>
      <c r="OP516" s="268"/>
      <c r="OQ516" s="268"/>
      <c r="OR516" s="268"/>
      <c r="OS516" s="268"/>
      <c r="OT516" s="268"/>
      <c r="OU516" s="268"/>
      <c r="OV516" s="268"/>
      <c r="OW516" s="268"/>
      <c r="OX516" s="268"/>
      <c r="OY516" s="268"/>
      <c r="OZ516" s="268"/>
      <c r="PA516" s="268"/>
      <c r="PB516" s="268"/>
      <c r="PC516" s="268"/>
      <c r="PD516" s="268"/>
      <c r="PE516" s="268"/>
      <c r="PF516" s="268"/>
      <c r="PG516" s="268"/>
      <c r="PH516" s="268"/>
      <c r="PI516" s="268"/>
      <c r="PJ516" s="268"/>
      <c r="PK516" s="268"/>
      <c r="PL516" s="268"/>
      <c r="PM516" s="268"/>
      <c r="PN516" s="268"/>
      <c r="PO516" s="268"/>
      <c r="PP516" s="268"/>
      <c r="PQ516" s="268"/>
      <c r="PR516" s="268"/>
      <c r="PS516" s="268"/>
      <c r="PT516" s="268"/>
      <c r="PU516" s="268"/>
      <c r="PV516" s="268"/>
      <c r="PW516" s="268"/>
      <c r="PX516" s="268"/>
      <c r="PY516" s="268"/>
      <c r="PZ516" s="268"/>
      <c r="QA516" s="268"/>
      <c r="QB516" s="268"/>
      <c r="QC516" s="268"/>
      <c r="QD516" s="268"/>
      <c r="QE516" s="268"/>
      <c r="QF516" s="268"/>
      <c r="QG516" s="268"/>
      <c r="QH516" s="268"/>
      <c r="QI516" s="268"/>
      <c r="QJ516" s="268"/>
      <c r="QK516" s="268"/>
      <c r="QL516" s="268"/>
      <c r="QM516" s="268"/>
      <c r="QN516" s="268"/>
      <c r="QO516" s="268"/>
      <c r="QP516" s="268"/>
      <c r="QQ516" s="268"/>
      <c r="QR516" s="268"/>
      <c r="QS516" s="268"/>
      <c r="QT516" s="268"/>
      <c r="QU516" s="268"/>
      <c r="QV516" s="268"/>
      <c r="QW516" s="268"/>
      <c r="QX516" s="268"/>
      <c r="QY516" s="268"/>
      <c r="QZ516" s="268"/>
      <c r="RA516" s="268"/>
      <c r="RB516" s="268"/>
      <c r="RC516" s="268"/>
      <c r="RD516" s="268"/>
      <c r="RE516" s="268"/>
      <c r="RF516" s="268"/>
      <c r="RG516" s="268"/>
      <c r="RH516" s="268"/>
      <c r="RI516" s="268"/>
      <c r="RJ516" s="268"/>
      <c r="RK516" s="268"/>
      <c r="RL516" s="268"/>
      <c r="RM516" s="268"/>
      <c r="RN516" s="268"/>
      <c r="RO516" s="268"/>
      <c r="RP516" s="268"/>
      <c r="RQ516" s="268"/>
      <c r="RR516" s="268"/>
      <c r="RS516" s="268"/>
      <c r="RT516" s="268"/>
      <c r="RU516" s="268"/>
      <c r="RV516" s="268"/>
      <c r="RW516" s="268"/>
      <c r="RX516" s="268"/>
      <c r="RY516" s="268"/>
      <c r="RZ516" s="268"/>
      <c r="SA516" s="268"/>
      <c r="SB516" s="268"/>
      <c r="SC516" s="268"/>
      <c r="SD516" s="268"/>
      <c r="SE516" s="268"/>
    </row>
    <row r="517" spans="1:499" s="288" customFormat="1" x14ac:dyDescent="0.2">
      <c r="B517" s="266"/>
      <c r="C517" s="265"/>
      <c r="D517" s="265"/>
      <c r="E517" s="265"/>
      <c r="F517" s="265"/>
      <c r="G517" s="265"/>
      <c r="H517" s="267"/>
      <c r="I517" s="267"/>
      <c r="J517" s="267"/>
      <c r="K517" s="267"/>
      <c r="L517" s="267"/>
      <c r="M517" s="267"/>
      <c r="N517" s="267"/>
      <c r="O517" s="267"/>
      <c r="P517" s="267"/>
      <c r="Q517" s="267"/>
      <c r="R517" s="267"/>
      <c r="S517" s="267"/>
      <c r="T517" s="267"/>
      <c r="U517" s="267"/>
      <c r="V517" s="267"/>
      <c r="W517" s="267"/>
      <c r="X517" s="267"/>
      <c r="Y517" s="267"/>
      <c r="Z517" s="267"/>
      <c r="AA517" s="267"/>
      <c r="AB517" s="267"/>
      <c r="AC517" s="267"/>
      <c r="AD517" s="267"/>
      <c r="AE517" s="267"/>
      <c r="AF517" s="267"/>
      <c r="AG517" s="267"/>
      <c r="AH517" s="267"/>
      <c r="AI517" s="267"/>
      <c r="AJ517" s="267"/>
      <c r="AK517" s="267"/>
      <c r="AL517" s="267"/>
      <c r="AM517" s="267"/>
      <c r="AN517" s="267"/>
      <c r="AO517" s="267"/>
      <c r="AP517" s="267"/>
      <c r="AQ517" s="267"/>
      <c r="AR517" s="267"/>
      <c r="AS517" s="267"/>
      <c r="AT517" s="267"/>
      <c r="AU517" s="267"/>
      <c r="AV517" s="267"/>
      <c r="AW517" s="267"/>
      <c r="AX517" s="267"/>
      <c r="AY517" s="267"/>
      <c r="AZ517" s="268"/>
      <c r="BA517" s="268"/>
      <c r="BB517" s="268"/>
      <c r="BC517" s="268"/>
      <c r="BD517" s="268"/>
      <c r="BE517" s="268"/>
      <c r="BF517" s="268"/>
      <c r="BG517" s="268"/>
      <c r="BH517" s="268"/>
      <c r="BI517" s="268"/>
      <c r="BJ517" s="268"/>
      <c r="BK517" s="268"/>
      <c r="BL517" s="268"/>
      <c r="BM517" s="268"/>
      <c r="BN517" s="268"/>
      <c r="BO517" s="268"/>
      <c r="BP517" s="268"/>
      <c r="BQ517" s="268"/>
      <c r="BR517" s="268"/>
      <c r="BS517" s="268"/>
      <c r="BT517" s="268"/>
      <c r="BU517" s="268"/>
      <c r="BV517" s="268"/>
      <c r="BW517" s="268"/>
      <c r="BX517" s="268"/>
      <c r="BY517" s="268"/>
      <c r="BZ517" s="268"/>
      <c r="CA517" s="268"/>
      <c r="CB517" s="268"/>
      <c r="CC517" s="268"/>
      <c r="CD517" s="268"/>
      <c r="CE517" s="268"/>
      <c r="CF517" s="268"/>
      <c r="CG517" s="268"/>
      <c r="CH517" s="268"/>
      <c r="CI517" s="268"/>
      <c r="CJ517" s="268"/>
      <c r="CK517" s="268"/>
      <c r="CL517" s="268"/>
      <c r="CM517" s="268"/>
      <c r="CN517" s="268"/>
      <c r="CO517" s="268"/>
      <c r="CP517" s="268"/>
      <c r="CQ517" s="268"/>
      <c r="CR517" s="268"/>
      <c r="CS517" s="268"/>
      <c r="CT517" s="268"/>
      <c r="CU517" s="268"/>
      <c r="CV517" s="268"/>
      <c r="CW517" s="268"/>
      <c r="CX517" s="268"/>
      <c r="CY517" s="268"/>
      <c r="CZ517" s="268"/>
      <c r="DA517" s="268"/>
      <c r="DB517" s="268"/>
      <c r="DC517" s="268"/>
      <c r="DD517" s="268"/>
      <c r="DE517" s="268"/>
      <c r="DF517" s="268"/>
      <c r="DG517" s="268"/>
      <c r="DH517" s="268"/>
      <c r="DI517" s="268"/>
      <c r="DJ517" s="268"/>
      <c r="DK517" s="268"/>
      <c r="DL517" s="268"/>
      <c r="DM517" s="268"/>
      <c r="DN517" s="268"/>
      <c r="DO517" s="268"/>
      <c r="DP517" s="268"/>
      <c r="DQ517" s="268"/>
      <c r="DR517" s="268"/>
      <c r="DS517" s="268"/>
      <c r="DT517" s="268"/>
      <c r="DU517" s="268"/>
      <c r="DV517" s="268"/>
      <c r="DW517" s="268"/>
      <c r="DX517" s="268"/>
      <c r="DY517" s="268"/>
      <c r="DZ517" s="268"/>
      <c r="EA517" s="268"/>
      <c r="EB517" s="268"/>
      <c r="EC517" s="268"/>
      <c r="ED517" s="268"/>
      <c r="EE517" s="268"/>
      <c r="EF517" s="268"/>
      <c r="EG517" s="268"/>
      <c r="EH517" s="268"/>
      <c r="EI517" s="268"/>
      <c r="EJ517" s="268"/>
      <c r="EK517" s="268"/>
      <c r="EL517" s="268"/>
      <c r="EM517" s="268"/>
      <c r="EN517" s="268"/>
      <c r="EO517" s="268"/>
      <c r="EP517" s="268"/>
      <c r="EQ517" s="268"/>
      <c r="ER517" s="268"/>
      <c r="ES517" s="268"/>
      <c r="ET517" s="268"/>
      <c r="EU517" s="268"/>
      <c r="EV517" s="268"/>
      <c r="EW517" s="268"/>
      <c r="EX517" s="268"/>
      <c r="EY517" s="268"/>
      <c r="EZ517" s="268"/>
      <c r="FA517" s="268"/>
      <c r="FB517" s="268"/>
      <c r="FC517" s="268"/>
      <c r="FD517" s="268"/>
      <c r="FE517" s="268"/>
      <c r="FF517" s="268"/>
      <c r="FG517" s="268"/>
      <c r="FH517" s="268"/>
      <c r="FI517" s="268"/>
      <c r="FJ517" s="268"/>
      <c r="FK517" s="268"/>
      <c r="FL517" s="268"/>
      <c r="FM517" s="268"/>
      <c r="FN517" s="268"/>
      <c r="FO517" s="268"/>
      <c r="FP517" s="268"/>
      <c r="FQ517" s="268"/>
      <c r="FR517" s="268"/>
      <c r="FS517" s="268"/>
      <c r="FT517" s="268"/>
      <c r="FU517" s="268"/>
      <c r="FV517" s="268"/>
      <c r="FW517" s="268"/>
      <c r="FX517" s="268"/>
      <c r="FY517" s="268"/>
      <c r="FZ517" s="268"/>
      <c r="GA517" s="268"/>
      <c r="GB517" s="268"/>
      <c r="GC517" s="268"/>
      <c r="GD517" s="268"/>
      <c r="GE517" s="268"/>
      <c r="GF517" s="268"/>
      <c r="GG517" s="268"/>
      <c r="GH517" s="268"/>
      <c r="GI517" s="268"/>
      <c r="GJ517" s="268"/>
      <c r="GK517" s="268"/>
      <c r="GL517" s="268"/>
      <c r="GM517" s="268"/>
      <c r="GN517" s="268"/>
      <c r="GO517" s="268"/>
      <c r="GP517" s="268"/>
      <c r="GQ517" s="268"/>
      <c r="GR517" s="268"/>
      <c r="GS517" s="268"/>
      <c r="GT517" s="268"/>
      <c r="GU517" s="268"/>
      <c r="GV517" s="268"/>
      <c r="GW517" s="268"/>
      <c r="GX517" s="268"/>
      <c r="GY517" s="268"/>
      <c r="GZ517" s="268"/>
      <c r="HA517" s="268"/>
      <c r="HB517" s="268"/>
      <c r="HC517" s="268"/>
      <c r="HD517" s="268"/>
      <c r="HE517" s="268"/>
      <c r="HF517" s="268"/>
      <c r="HG517" s="268"/>
      <c r="HH517" s="268"/>
      <c r="HI517" s="268"/>
      <c r="HJ517" s="268"/>
      <c r="HK517" s="268"/>
      <c r="HL517" s="268"/>
      <c r="HM517" s="268"/>
      <c r="HN517" s="268"/>
      <c r="HO517" s="268"/>
      <c r="HP517" s="268"/>
      <c r="HQ517" s="268"/>
      <c r="HR517" s="268"/>
      <c r="HS517" s="268"/>
      <c r="HT517" s="268"/>
      <c r="HU517" s="268"/>
      <c r="HV517" s="268"/>
      <c r="HW517" s="268"/>
      <c r="HX517" s="268"/>
      <c r="HY517" s="268"/>
      <c r="HZ517" s="268"/>
      <c r="IA517" s="268"/>
      <c r="IB517" s="268"/>
      <c r="IC517" s="268"/>
      <c r="ID517" s="268"/>
      <c r="IE517" s="268"/>
      <c r="IF517" s="268"/>
      <c r="IG517" s="268"/>
      <c r="IH517" s="268"/>
      <c r="II517" s="268"/>
      <c r="IJ517" s="268"/>
      <c r="IK517" s="268"/>
      <c r="IL517" s="268"/>
      <c r="IM517" s="268"/>
      <c r="IN517" s="268"/>
      <c r="IO517" s="268"/>
      <c r="IP517" s="268"/>
      <c r="IQ517" s="268"/>
      <c r="IR517" s="268"/>
      <c r="IS517" s="268"/>
      <c r="IT517" s="268"/>
      <c r="IU517" s="268"/>
      <c r="IV517" s="268"/>
      <c r="IW517" s="268"/>
      <c r="IX517" s="268"/>
      <c r="IY517" s="268"/>
      <c r="IZ517" s="268"/>
      <c r="JA517" s="268"/>
      <c r="JB517" s="268"/>
      <c r="JC517" s="268"/>
      <c r="JD517" s="268"/>
      <c r="JE517" s="268"/>
      <c r="JF517" s="268"/>
      <c r="JG517" s="268"/>
      <c r="JH517" s="268"/>
      <c r="JI517" s="268"/>
      <c r="JJ517" s="268"/>
      <c r="JK517" s="268"/>
      <c r="JL517" s="268"/>
      <c r="JM517" s="268"/>
      <c r="JN517" s="268"/>
      <c r="JO517" s="268"/>
      <c r="JP517" s="268"/>
      <c r="JQ517" s="268"/>
      <c r="JR517" s="268"/>
      <c r="JS517" s="268"/>
      <c r="JT517" s="268"/>
      <c r="JU517" s="268"/>
      <c r="JV517" s="268"/>
      <c r="JW517" s="268"/>
      <c r="JX517" s="268"/>
      <c r="JY517" s="268"/>
      <c r="JZ517" s="268"/>
      <c r="KA517" s="268"/>
      <c r="KB517" s="268"/>
      <c r="KC517" s="268"/>
      <c r="KD517" s="268"/>
      <c r="KE517" s="268"/>
      <c r="KF517" s="268"/>
      <c r="KG517" s="268"/>
      <c r="KH517" s="268"/>
      <c r="KI517" s="268"/>
      <c r="KJ517" s="268"/>
      <c r="KK517" s="268"/>
      <c r="KL517" s="268"/>
      <c r="KM517" s="268"/>
      <c r="KN517" s="268"/>
      <c r="KO517" s="268"/>
      <c r="KP517" s="268"/>
      <c r="KQ517" s="268"/>
      <c r="KR517" s="268"/>
      <c r="KS517" s="268"/>
      <c r="KT517" s="268"/>
      <c r="KU517" s="268"/>
      <c r="KV517" s="268"/>
      <c r="KW517" s="268"/>
      <c r="KX517" s="268"/>
      <c r="KY517" s="268"/>
      <c r="KZ517" s="268"/>
      <c r="LA517" s="268"/>
      <c r="LB517" s="268"/>
      <c r="LC517" s="268"/>
      <c r="LD517" s="268"/>
      <c r="LE517" s="268"/>
      <c r="LF517" s="268"/>
      <c r="LG517" s="268"/>
      <c r="LH517" s="268"/>
      <c r="LI517" s="268"/>
      <c r="LJ517" s="268"/>
      <c r="LK517" s="268"/>
      <c r="LL517" s="268"/>
      <c r="LM517" s="268"/>
      <c r="LN517" s="268"/>
      <c r="LO517" s="268"/>
      <c r="LP517" s="268"/>
      <c r="LQ517" s="268"/>
      <c r="LR517" s="268"/>
      <c r="LS517" s="268"/>
      <c r="LT517" s="268"/>
      <c r="LU517" s="268"/>
      <c r="LV517" s="268"/>
      <c r="LW517" s="268"/>
      <c r="LX517" s="268"/>
      <c r="LY517" s="268"/>
      <c r="LZ517" s="268"/>
      <c r="MA517" s="268"/>
      <c r="MB517" s="268"/>
      <c r="MC517" s="268"/>
      <c r="MD517" s="268"/>
      <c r="ME517" s="268"/>
      <c r="MF517" s="268"/>
      <c r="MG517" s="268"/>
      <c r="MH517" s="268"/>
      <c r="MI517" s="268"/>
      <c r="MJ517" s="268"/>
      <c r="MK517" s="268"/>
      <c r="ML517" s="268"/>
      <c r="MM517" s="268"/>
      <c r="MN517" s="268"/>
      <c r="MO517" s="268"/>
      <c r="MP517" s="268"/>
      <c r="MQ517" s="268"/>
      <c r="MR517" s="268"/>
      <c r="MS517" s="268"/>
      <c r="MT517" s="268"/>
      <c r="MU517" s="268"/>
      <c r="MV517" s="268"/>
      <c r="MW517" s="268"/>
      <c r="MX517" s="268"/>
      <c r="MY517" s="268"/>
      <c r="MZ517" s="268"/>
      <c r="NA517" s="268"/>
      <c r="NB517" s="268"/>
      <c r="NC517" s="268"/>
      <c r="ND517" s="268"/>
      <c r="NE517" s="268"/>
      <c r="NF517" s="268"/>
      <c r="NG517" s="268"/>
      <c r="NH517" s="268"/>
      <c r="NI517" s="268"/>
      <c r="NJ517" s="268"/>
      <c r="NK517" s="268"/>
      <c r="NL517" s="268"/>
      <c r="NM517" s="268"/>
      <c r="NN517" s="268"/>
      <c r="NO517" s="268"/>
      <c r="NP517" s="268"/>
      <c r="NQ517" s="268"/>
      <c r="NR517" s="268"/>
      <c r="NS517" s="268"/>
      <c r="NT517" s="268"/>
      <c r="NU517" s="268"/>
      <c r="NV517" s="268"/>
      <c r="NW517" s="268"/>
      <c r="NX517" s="268"/>
      <c r="NY517" s="268"/>
      <c r="NZ517" s="268"/>
      <c r="OA517" s="268"/>
      <c r="OB517" s="268"/>
      <c r="OC517" s="268"/>
      <c r="OD517" s="268"/>
      <c r="OE517" s="268"/>
      <c r="OF517" s="268"/>
      <c r="OG517" s="268"/>
      <c r="OH517" s="268"/>
      <c r="OI517" s="268"/>
      <c r="OJ517" s="268"/>
      <c r="OK517" s="268"/>
      <c r="OL517" s="268"/>
      <c r="OM517" s="268"/>
      <c r="ON517" s="268"/>
      <c r="OO517" s="268"/>
      <c r="OP517" s="268"/>
      <c r="OQ517" s="268"/>
      <c r="OR517" s="268"/>
      <c r="OS517" s="268"/>
      <c r="OT517" s="268"/>
      <c r="OU517" s="268"/>
      <c r="OV517" s="268"/>
      <c r="OW517" s="268"/>
      <c r="OX517" s="268"/>
      <c r="OY517" s="268"/>
      <c r="OZ517" s="268"/>
      <c r="PA517" s="268"/>
      <c r="PB517" s="268"/>
      <c r="PC517" s="268"/>
      <c r="PD517" s="268"/>
      <c r="PE517" s="268"/>
      <c r="PF517" s="268"/>
      <c r="PG517" s="268"/>
      <c r="PH517" s="268"/>
      <c r="PI517" s="268"/>
      <c r="PJ517" s="268"/>
      <c r="PK517" s="268"/>
      <c r="PL517" s="268"/>
      <c r="PM517" s="268"/>
      <c r="PN517" s="268"/>
      <c r="PO517" s="268"/>
      <c r="PP517" s="268"/>
      <c r="PQ517" s="268"/>
      <c r="PR517" s="268"/>
      <c r="PS517" s="268"/>
      <c r="PT517" s="268"/>
      <c r="PU517" s="268"/>
      <c r="PV517" s="268"/>
      <c r="PW517" s="268"/>
      <c r="PX517" s="268"/>
      <c r="PY517" s="268"/>
      <c r="PZ517" s="268"/>
      <c r="QA517" s="268"/>
      <c r="QB517" s="268"/>
      <c r="QC517" s="268"/>
      <c r="QD517" s="268"/>
      <c r="QE517" s="268"/>
      <c r="QF517" s="268"/>
      <c r="QG517" s="268"/>
      <c r="QH517" s="268"/>
      <c r="QI517" s="268"/>
      <c r="QJ517" s="268"/>
      <c r="QK517" s="268"/>
      <c r="QL517" s="268"/>
      <c r="QM517" s="268"/>
      <c r="QN517" s="268"/>
      <c r="QO517" s="268"/>
      <c r="QP517" s="268"/>
      <c r="QQ517" s="268"/>
      <c r="QR517" s="268"/>
      <c r="QS517" s="268"/>
      <c r="QT517" s="268"/>
      <c r="QU517" s="268"/>
      <c r="QV517" s="268"/>
      <c r="QW517" s="268"/>
      <c r="QX517" s="268"/>
      <c r="QY517" s="268"/>
      <c r="QZ517" s="268"/>
      <c r="RA517" s="268"/>
      <c r="RB517" s="268"/>
      <c r="RC517" s="268"/>
      <c r="RD517" s="268"/>
      <c r="RE517" s="268"/>
      <c r="RF517" s="268"/>
      <c r="RG517" s="268"/>
      <c r="RH517" s="268"/>
      <c r="RI517" s="268"/>
      <c r="RJ517" s="268"/>
      <c r="RK517" s="268"/>
      <c r="RL517" s="268"/>
      <c r="RM517" s="268"/>
      <c r="RN517" s="268"/>
      <c r="RO517" s="268"/>
      <c r="RP517" s="268"/>
      <c r="RQ517" s="268"/>
      <c r="RR517" s="268"/>
      <c r="RS517" s="268"/>
      <c r="RT517" s="268"/>
      <c r="RU517" s="268"/>
      <c r="RV517" s="268"/>
      <c r="RW517" s="268"/>
      <c r="RX517" s="268"/>
      <c r="RY517" s="268"/>
      <c r="RZ517" s="268"/>
      <c r="SA517" s="268"/>
      <c r="SB517" s="268"/>
      <c r="SC517" s="268"/>
      <c r="SD517" s="268"/>
      <c r="SE517" s="268"/>
    </row>
    <row r="518" spans="1:499" s="288" customFormat="1" x14ac:dyDescent="0.2">
      <c r="A518" s="265"/>
      <c r="B518" s="266"/>
      <c r="C518" s="265"/>
      <c r="D518" s="265"/>
      <c r="E518" s="265"/>
      <c r="F518" s="265"/>
      <c r="G518" s="265"/>
      <c r="H518" s="267"/>
      <c r="I518" s="267"/>
      <c r="J518" s="267"/>
      <c r="K518" s="267"/>
      <c r="L518" s="267"/>
      <c r="M518" s="267"/>
      <c r="N518" s="267"/>
      <c r="O518" s="267"/>
      <c r="P518" s="267"/>
      <c r="Q518" s="267"/>
      <c r="R518" s="267"/>
      <c r="S518" s="267"/>
      <c r="T518" s="267"/>
      <c r="U518" s="267"/>
      <c r="V518" s="267"/>
      <c r="W518" s="267"/>
      <c r="X518" s="267"/>
      <c r="Y518" s="267"/>
      <c r="Z518" s="267"/>
      <c r="AA518" s="267"/>
      <c r="AB518" s="267"/>
      <c r="AC518" s="267"/>
      <c r="AD518" s="267"/>
      <c r="AE518" s="267"/>
      <c r="AF518" s="267"/>
      <c r="AG518" s="267"/>
      <c r="AH518" s="267"/>
      <c r="AI518" s="267"/>
      <c r="AJ518" s="267"/>
      <c r="AK518" s="267"/>
      <c r="AL518" s="267"/>
      <c r="AM518" s="267"/>
      <c r="AN518" s="267"/>
      <c r="AO518" s="267"/>
      <c r="AP518" s="267"/>
      <c r="AQ518" s="267"/>
      <c r="AR518" s="267"/>
      <c r="AS518" s="267"/>
      <c r="AT518" s="267"/>
      <c r="AU518" s="267"/>
      <c r="AV518" s="267"/>
      <c r="AW518" s="267"/>
      <c r="AX518" s="267"/>
      <c r="AY518" s="267"/>
      <c r="AZ518" s="268"/>
      <c r="BA518" s="268"/>
      <c r="BB518" s="268"/>
      <c r="BC518" s="268"/>
      <c r="BD518" s="268"/>
      <c r="BE518" s="268"/>
      <c r="BF518" s="268"/>
      <c r="BG518" s="268"/>
      <c r="BH518" s="268"/>
      <c r="BI518" s="268"/>
      <c r="BJ518" s="268"/>
      <c r="BK518" s="268"/>
      <c r="BL518" s="268"/>
      <c r="BM518" s="268"/>
      <c r="BN518" s="268"/>
      <c r="BO518" s="268"/>
      <c r="BP518" s="268"/>
      <c r="BQ518" s="268"/>
      <c r="BR518" s="268"/>
      <c r="BS518" s="268"/>
      <c r="BT518" s="268"/>
      <c r="BU518" s="268"/>
      <c r="BV518" s="268"/>
      <c r="BW518" s="268"/>
      <c r="BX518" s="268"/>
      <c r="BY518" s="268"/>
      <c r="BZ518" s="268"/>
      <c r="CA518" s="268"/>
      <c r="CB518" s="268"/>
      <c r="CC518" s="268"/>
      <c r="CD518" s="268"/>
      <c r="CE518" s="268"/>
      <c r="CF518" s="268"/>
      <c r="CG518" s="268"/>
      <c r="CH518" s="268"/>
      <c r="CI518" s="268"/>
      <c r="CJ518" s="268"/>
      <c r="CK518" s="268"/>
      <c r="CL518" s="268"/>
      <c r="CM518" s="268"/>
      <c r="CN518" s="268"/>
      <c r="CO518" s="268"/>
      <c r="CP518" s="268"/>
      <c r="CQ518" s="268"/>
      <c r="CR518" s="268"/>
      <c r="CS518" s="268"/>
      <c r="CT518" s="268"/>
      <c r="CU518" s="268"/>
      <c r="CV518" s="268"/>
      <c r="CW518" s="268"/>
      <c r="CX518" s="268"/>
      <c r="CY518" s="268"/>
      <c r="CZ518" s="268"/>
      <c r="DA518" s="268"/>
      <c r="DB518" s="268"/>
      <c r="DC518" s="268"/>
      <c r="DD518" s="268"/>
      <c r="DE518" s="268"/>
      <c r="DF518" s="268"/>
      <c r="DG518" s="268"/>
      <c r="DH518" s="268"/>
      <c r="DI518" s="268"/>
      <c r="DJ518" s="268"/>
      <c r="DK518" s="268"/>
      <c r="DL518" s="268"/>
      <c r="DM518" s="268"/>
      <c r="DN518" s="268"/>
      <c r="DO518" s="268"/>
      <c r="DP518" s="268"/>
      <c r="DQ518" s="268"/>
      <c r="DR518" s="268"/>
      <c r="DS518" s="268"/>
      <c r="DT518" s="268"/>
      <c r="DU518" s="268"/>
      <c r="DV518" s="268"/>
      <c r="DW518" s="268"/>
      <c r="DX518" s="268"/>
      <c r="DY518" s="268"/>
      <c r="DZ518" s="268"/>
      <c r="EA518" s="268"/>
      <c r="EB518" s="268"/>
      <c r="EC518" s="268"/>
      <c r="ED518" s="268"/>
      <c r="EE518" s="268"/>
      <c r="EF518" s="268"/>
      <c r="EG518" s="268"/>
      <c r="EH518" s="268"/>
      <c r="EI518" s="268"/>
      <c r="EJ518" s="268"/>
      <c r="EK518" s="268"/>
      <c r="EL518" s="268"/>
      <c r="EM518" s="268"/>
      <c r="EN518" s="268"/>
      <c r="EO518" s="268"/>
      <c r="EP518" s="268"/>
      <c r="EQ518" s="268"/>
      <c r="ER518" s="268"/>
      <c r="ES518" s="268"/>
      <c r="ET518" s="268"/>
      <c r="EU518" s="268"/>
      <c r="EV518" s="268"/>
      <c r="EW518" s="268"/>
      <c r="EX518" s="268"/>
      <c r="EY518" s="268"/>
      <c r="EZ518" s="268"/>
      <c r="FA518" s="268"/>
      <c r="FB518" s="268"/>
      <c r="FC518" s="268"/>
      <c r="FD518" s="268"/>
      <c r="FE518" s="268"/>
      <c r="FF518" s="268"/>
      <c r="FG518" s="268"/>
      <c r="FH518" s="268"/>
      <c r="FI518" s="268"/>
      <c r="FJ518" s="268"/>
      <c r="FK518" s="268"/>
      <c r="FL518" s="268"/>
      <c r="FM518" s="268"/>
      <c r="FN518" s="268"/>
      <c r="FO518" s="268"/>
      <c r="FP518" s="268"/>
      <c r="FQ518" s="268"/>
      <c r="FR518" s="268"/>
      <c r="FS518" s="268"/>
      <c r="FT518" s="268"/>
      <c r="FU518" s="268"/>
      <c r="FV518" s="268"/>
      <c r="FW518" s="268"/>
      <c r="FX518" s="268"/>
      <c r="FY518" s="268"/>
      <c r="FZ518" s="268"/>
      <c r="GA518" s="268"/>
      <c r="GB518" s="268"/>
      <c r="GC518" s="268"/>
      <c r="GD518" s="268"/>
      <c r="GE518" s="268"/>
      <c r="GF518" s="268"/>
      <c r="GG518" s="268"/>
      <c r="GH518" s="268"/>
      <c r="GI518" s="268"/>
      <c r="GJ518" s="268"/>
      <c r="GK518" s="268"/>
      <c r="GL518" s="268"/>
      <c r="GM518" s="268"/>
      <c r="GN518" s="268"/>
      <c r="GO518" s="268"/>
      <c r="GP518" s="268"/>
      <c r="GQ518" s="268"/>
      <c r="GR518" s="268"/>
      <c r="GS518" s="268"/>
      <c r="GT518" s="268"/>
      <c r="GU518" s="268"/>
      <c r="GV518" s="268"/>
      <c r="GW518" s="268"/>
      <c r="GX518" s="268"/>
      <c r="GY518" s="268"/>
      <c r="GZ518" s="268"/>
      <c r="HA518" s="268"/>
      <c r="HB518" s="268"/>
      <c r="HC518" s="268"/>
      <c r="HD518" s="268"/>
      <c r="HE518" s="268"/>
      <c r="HF518" s="268"/>
      <c r="HG518" s="268"/>
      <c r="HH518" s="268"/>
      <c r="HI518" s="268"/>
      <c r="HJ518" s="268"/>
      <c r="HK518" s="268"/>
      <c r="HL518" s="268"/>
      <c r="HM518" s="268"/>
      <c r="HN518" s="268"/>
      <c r="HO518" s="268"/>
      <c r="HP518" s="268"/>
      <c r="HQ518" s="268"/>
      <c r="HR518" s="268"/>
      <c r="HS518" s="268"/>
      <c r="HT518" s="268"/>
      <c r="HU518" s="268"/>
      <c r="HV518" s="268"/>
      <c r="HW518" s="268"/>
      <c r="HX518" s="268"/>
      <c r="HY518" s="268"/>
      <c r="HZ518" s="268"/>
      <c r="IA518" s="268"/>
      <c r="IB518" s="268"/>
      <c r="IC518" s="268"/>
      <c r="ID518" s="268"/>
      <c r="IE518" s="268"/>
      <c r="IF518" s="268"/>
      <c r="IG518" s="268"/>
      <c r="IH518" s="268"/>
      <c r="II518" s="268"/>
      <c r="IJ518" s="268"/>
      <c r="IK518" s="268"/>
      <c r="IL518" s="268"/>
      <c r="IM518" s="268"/>
      <c r="IN518" s="268"/>
      <c r="IO518" s="268"/>
      <c r="IP518" s="268"/>
      <c r="IQ518" s="268"/>
      <c r="IR518" s="268"/>
      <c r="IS518" s="268"/>
      <c r="IT518" s="268"/>
      <c r="IU518" s="268"/>
      <c r="IV518" s="268"/>
      <c r="IW518" s="268"/>
      <c r="IX518" s="268"/>
      <c r="IY518" s="268"/>
      <c r="IZ518" s="268"/>
      <c r="JA518" s="268"/>
      <c r="JB518" s="268"/>
      <c r="JC518" s="268"/>
      <c r="JD518" s="268"/>
      <c r="JE518" s="268"/>
      <c r="JF518" s="268"/>
      <c r="JG518" s="268"/>
      <c r="JH518" s="268"/>
      <c r="JI518" s="268"/>
      <c r="JJ518" s="268"/>
      <c r="JK518" s="268"/>
      <c r="JL518" s="268"/>
      <c r="JM518" s="268"/>
      <c r="JN518" s="268"/>
      <c r="JO518" s="268"/>
      <c r="JP518" s="268"/>
      <c r="JQ518" s="268"/>
      <c r="JR518" s="268"/>
      <c r="JS518" s="268"/>
      <c r="JT518" s="268"/>
      <c r="JU518" s="268"/>
      <c r="JV518" s="268"/>
      <c r="JW518" s="268"/>
      <c r="JX518" s="268"/>
      <c r="JY518" s="268"/>
      <c r="JZ518" s="268"/>
      <c r="KA518" s="268"/>
      <c r="KB518" s="268"/>
      <c r="KC518" s="268"/>
      <c r="KD518" s="268"/>
      <c r="KE518" s="268"/>
      <c r="KF518" s="268"/>
      <c r="KG518" s="268"/>
      <c r="KH518" s="268"/>
      <c r="KI518" s="268"/>
      <c r="KJ518" s="268"/>
      <c r="KK518" s="268"/>
      <c r="KL518" s="268"/>
      <c r="KM518" s="268"/>
      <c r="KN518" s="268"/>
      <c r="KO518" s="268"/>
      <c r="KP518" s="268"/>
      <c r="KQ518" s="268"/>
      <c r="KR518" s="268"/>
      <c r="KS518" s="268"/>
      <c r="KT518" s="268"/>
      <c r="KU518" s="268"/>
      <c r="KV518" s="268"/>
      <c r="KW518" s="268"/>
      <c r="KX518" s="268"/>
      <c r="KY518" s="268"/>
      <c r="KZ518" s="268"/>
      <c r="LA518" s="268"/>
      <c r="LB518" s="268"/>
      <c r="LC518" s="268"/>
      <c r="LD518" s="268"/>
      <c r="LE518" s="268"/>
      <c r="LF518" s="268"/>
      <c r="LG518" s="268"/>
      <c r="LH518" s="268"/>
      <c r="LI518" s="268"/>
      <c r="LJ518" s="268"/>
      <c r="LK518" s="268"/>
      <c r="LL518" s="268"/>
      <c r="LM518" s="268"/>
      <c r="LN518" s="268"/>
      <c r="LO518" s="268"/>
      <c r="LP518" s="268"/>
      <c r="LQ518" s="268"/>
      <c r="LR518" s="268"/>
      <c r="LS518" s="268"/>
      <c r="LT518" s="268"/>
      <c r="LU518" s="268"/>
      <c r="LV518" s="268"/>
      <c r="LW518" s="268"/>
      <c r="LX518" s="268"/>
      <c r="LY518" s="268"/>
      <c r="LZ518" s="268"/>
      <c r="MA518" s="268"/>
      <c r="MB518" s="268"/>
      <c r="MC518" s="268"/>
      <c r="MD518" s="268"/>
      <c r="ME518" s="268"/>
      <c r="MF518" s="268"/>
      <c r="MG518" s="268"/>
      <c r="MH518" s="268"/>
      <c r="MI518" s="268"/>
      <c r="MJ518" s="268"/>
      <c r="MK518" s="268"/>
      <c r="ML518" s="268"/>
      <c r="MM518" s="268"/>
      <c r="MN518" s="268"/>
      <c r="MO518" s="268"/>
      <c r="MP518" s="268"/>
      <c r="MQ518" s="268"/>
      <c r="MR518" s="268"/>
      <c r="MS518" s="268"/>
      <c r="MT518" s="268"/>
      <c r="MU518" s="268"/>
      <c r="MV518" s="268"/>
      <c r="MW518" s="268"/>
      <c r="MX518" s="268"/>
      <c r="MY518" s="268"/>
      <c r="MZ518" s="268"/>
      <c r="NA518" s="268"/>
      <c r="NB518" s="268"/>
      <c r="NC518" s="268"/>
      <c r="ND518" s="268"/>
      <c r="NE518" s="268"/>
      <c r="NF518" s="268"/>
      <c r="NG518" s="268"/>
      <c r="NH518" s="268"/>
      <c r="NI518" s="268"/>
      <c r="NJ518" s="268"/>
      <c r="NK518" s="268"/>
      <c r="NL518" s="268"/>
      <c r="NM518" s="268"/>
      <c r="NN518" s="268"/>
      <c r="NO518" s="268"/>
      <c r="NP518" s="268"/>
      <c r="NQ518" s="268"/>
      <c r="NR518" s="268"/>
      <c r="NS518" s="268"/>
      <c r="NT518" s="268"/>
      <c r="NU518" s="268"/>
      <c r="NV518" s="268"/>
      <c r="NW518" s="268"/>
      <c r="NX518" s="268"/>
      <c r="NY518" s="268"/>
      <c r="NZ518" s="268"/>
      <c r="OA518" s="268"/>
      <c r="OB518" s="268"/>
      <c r="OC518" s="268"/>
      <c r="OD518" s="268"/>
      <c r="OE518" s="268"/>
      <c r="OF518" s="268"/>
      <c r="OG518" s="268"/>
      <c r="OH518" s="268"/>
      <c r="OI518" s="268"/>
      <c r="OJ518" s="268"/>
      <c r="OK518" s="268"/>
      <c r="OL518" s="268"/>
      <c r="OM518" s="268"/>
      <c r="ON518" s="268"/>
      <c r="OO518" s="268"/>
      <c r="OP518" s="268"/>
      <c r="OQ518" s="268"/>
      <c r="OR518" s="268"/>
      <c r="OS518" s="268"/>
      <c r="OT518" s="268"/>
      <c r="OU518" s="268"/>
      <c r="OV518" s="268"/>
      <c r="OW518" s="268"/>
      <c r="OX518" s="268"/>
      <c r="OY518" s="268"/>
      <c r="OZ518" s="268"/>
      <c r="PA518" s="268"/>
      <c r="PB518" s="268"/>
      <c r="PC518" s="268"/>
      <c r="PD518" s="268"/>
      <c r="PE518" s="268"/>
      <c r="PF518" s="268"/>
      <c r="PG518" s="268"/>
      <c r="PH518" s="268"/>
      <c r="PI518" s="268"/>
      <c r="PJ518" s="268"/>
      <c r="PK518" s="268"/>
      <c r="PL518" s="268"/>
      <c r="PM518" s="268"/>
      <c r="PN518" s="268"/>
      <c r="PO518" s="268"/>
      <c r="PP518" s="268"/>
      <c r="PQ518" s="268"/>
      <c r="PR518" s="268"/>
      <c r="PS518" s="268"/>
      <c r="PT518" s="268"/>
      <c r="PU518" s="268"/>
      <c r="PV518" s="268"/>
      <c r="PW518" s="268"/>
      <c r="PX518" s="268"/>
      <c r="PY518" s="268"/>
      <c r="PZ518" s="268"/>
      <c r="QA518" s="268"/>
      <c r="QB518" s="268"/>
      <c r="QC518" s="268"/>
      <c r="QD518" s="268"/>
      <c r="QE518" s="268"/>
      <c r="QF518" s="268"/>
      <c r="QG518" s="268"/>
      <c r="QH518" s="268"/>
      <c r="QI518" s="268"/>
      <c r="QJ518" s="268"/>
      <c r="QK518" s="268"/>
      <c r="QL518" s="268"/>
      <c r="QM518" s="268"/>
      <c r="QN518" s="268"/>
      <c r="QO518" s="268"/>
      <c r="QP518" s="268"/>
      <c r="QQ518" s="268"/>
      <c r="QR518" s="268"/>
      <c r="QS518" s="268"/>
      <c r="QT518" s="268"/>
      <c r="QU518" s="268"/>
      <c r="QV518" s="268"/>
      <c r="QW518" s="268"/>
      <c r="QX518" s="268"/>
      <c r="QY518" s="268"/>
      <c r="QZ518" s="268"/>
      <c r="RA518" s="268"/>
      <c r="RB518" s="268"/>
      <c r="RC518" s="268"/>
      <c r="RD518" s="268"/>
      <c r="RE518" s="268"/>
      <c r="RF518" s="268"/>
      <c r="RG518" s="268"/>
      <c r="RH518" s="268"/>
      <c r="RI518" s="268"/>
      <c r="RJ518" s="268"/>
      <c r="RK518" s="268"/>
      <c r="RL518" s="268"/>
      <c r="RM518" s="268"/>
      <c r="RN518" s="268"/>
      <c r="RO518" s="268"/>
      <c r="RP518" s="268"/>
      <c r="RQ518" s="268"/>
      <c r="RR518" s="268"/>
      <c r="RS518" s="268"/>
      <c r="RT518" s="268"/>
      <c r="RU518" s="268"/>
      <c r="RV518" s="268"/>
      <c r="RW518" s="268"/>
      <c r="RX518" s="268"/>
      <c r="RY518" s="268"/>
      <c r="RZ518" s="268"/>
      <c r="SA518" s="268"/>
      <c r="SB518" s="268"/>
      <c r="SC518" s="268"/>
      <c r="SD518" s="268"/>
      <c r="SE518" s="268"/>
    </row>
    <row r="519" spans="1:499" s="288" customFormat="1" x14ac:dyDescent="0.2">
      <c r="A519" s="265"/>
      <c r="B519" s="266"/>
      <c r="C519" s="265"/>
      <c r="D519" s="265"/>
      <c r="E519" s="265"/>
      <c r="F519" s="265"/>
      <c r="G519" s="265"/>
      <c r="H519" s="267"/>
      <c r="I519" s="267"/>
      <c r="J519" s="267"/>
      <c r="K519" s="267"/>
      <c r="L519" s="267"/>
      <c r="M519" s="267"/>
      <c r="N519" s="267"/>
      <c r="O519" s="267"/>
      <c r="P519" s="267"/>
      <c r="Q519" s="267"/>
      <c r="R519" s="267"/>
      <c r="S519" s="267"/>
      <c r="T519" s="267"/>
      <c r="U519" s="267"/>
      <c r="V519" s="267"/>
      <c r="W519" s="267"/>
      <c r="X519" s="267"/>
      <c r="Y519" s="267"/>
      <c r="Z519" s="267"/>
      <c r="AA519" s="267"/>
      <c r="AB519" s="267"/>
      <c r="AC519" s="267"/>
      <c r="AD519" s="267"/>
      <c r="AE519" s="267"/>
      <c r="AF519" s="267"/>
      <c r="AG519" s="267"/>
      <c r="AH519" s="267"/>
      <c r="AI519" s="267"/>
      <c r="AJ519" s="267"/>
      <c r="AK519" s="267"/>
      <c r="AL519" s="267"/>
      <c r="AM519" s="267"/>
      <c r="AN519" s="267"/>
      <c r="AO519" s="267"/>
      <c r="AP519" s="267"/>
      <c r="AQ519" s="267"/>
      <c r="AR519" s="267"/>
      <c r="AS519" s="267"/>
      <c r="AT519" s="267"/>
      <c r="AU519" s="267"/>
      <c r="AV519" s="267"/>
      <c r="AW519" s="267"/>
      <c r="AX519" s="267"/>
      <c r="AY519" s="267"/>
      <c r="AZ519" s="268"/>
      <c r="BA519" s="268"/>
      <c r="BB519" s="268"/>
      <c r="BC519" s="268"/>
      <c r="BD519" s="268"/>
      <c r="BE519" s="268"/>
      <c r="BF519" s="268"/>
      <c r="BG519" s="268"/>
      <c r="BH519" s="268"/>
      <c r="BI519" s="268"/>
      <c r="BJ519" s="268"/>
      <c r="BK519" s="268"/>
      <c r="BL519" s="268"/>
      <c r="BM519" s="268"/>
      <c r="BN519" s="268"/>
      <c r="BO519" s="268"/>
      <c r="BP519" s="268"/>
      <c r="BQ519" s="268"/>
      <c r="BR519" s="268"/>
      <c r="BS519" s="268"/>
      <c r="BT519" s="268"/>
      <c r="BU519" s="268"/>
      <c r="BV519" s="268"/>
      <c r="BW519" s="268"/>
      <c r="BX519" s="268"/>
      <c r="BY519" s="268"/>
      <c r="BZ519" s="268"/>
      <c r="CA519" s="268"/>
      <c r="CB519" s="268"/>
      <c r="CC519" s="268"/>
      <c r="CD519" s="268"/>
      <c r="CE519" s="268"/>
      <c r="CF519" s="268"/>
      <c r="CG519" s="268"/>
      <c r="CH519" s="268"/>
      <c r="CI519" s="268"/>
      <c r="CJ519" s="268"/>
      <c r="CK519" s="268"/>
      <c r="CL519" s="268"/>
      <c r="CM519" s="268"/>
      <c r="CN519" s="268"/>
      <c r="CO519" s="268"/>
      <c r="CP519" s="268"/>
      <c r="CQ519" s="268"/>
      <c r="CR519" s="268"/>
      <c r="CS519" s="268"/>
      <c r="CT519" s="268"/>
      <c r="CU519" s="268"/>
      <c r="CV519" s="268"/>
      <c r="CW519" s="268"/>
      <c r="CX519" s="268"/>
      <c r="CY519" s="268"/>
      <c r="CZ519" s="268"/>
      <c r="DA519" s="268"/>
      <c r="DB519" s="268"/>
      <c r="DC519" s="268"/>
      <c r="DD519" s="268"/>
      <c r="DE519" s="268"/>
      <c r="DF519" s="268"/>
      <c r="DG519" s="268"/>
      <c r="DH519" s="268"/>
      <c r="DI519" s="268"/>
      <c r="DJ519" s="268"/>
      <c r="DK519" s="268"/>
      <c r="DL519" s="268"/>
      <c r="DM519" s="268"/>
      <c r="DN519" s="268"/>
      <c r="DO519" s="268"/>
      <c r="DP519" s="268"/>
      <c r="DQ519" s="268"/>
      <c r="DR519" s="268"/>
      <c r="DS519" s="268"/>
      <c r="DT519" s="268"/>
      <c r="DU519" s="268"/>
      <c r="DV519" s="268"/>
      <c r="DW519" s="268"/>
      <c r="DX519" s="268"/>
      <c r="DY519" s="268"/>
      <c r="DZ519" s="268"/>
      <c r="EA519" s="268"/>
      <c r="EB519" s="268"/>
      <c r="EC519" s="268"/>
      <c r="ED519" s="268"/>
      <c r="EE519" s="268"/>
      <c r="EF519" s="268"/>
      <c r="EG519" s="268"/>
      <c r="EH519" s="268"/>
      <c r="EI519" s="268"/>
      <c r="EJ519" s="268"/>
      <c r="EK519" s="268"/>
      <c r="EL519" s="268"/>
      <c r="EM519" s="268"/>
      <c r="EN519" s="268"/>
      <c r="EO519" s="268"/>
      <c r="EP519" s="268"/>
      <c r="EQ519" s="268"/>
      <c r="ER519" s="268"/>
      <c r="ES519" s="268"/>
      <c r="ET519" s="268"/>
      <c r="EU519" s="268"/>
      <c r="EV519" s="268"/>
      <c r="EW519" s="268"/>
      <c r="EX519" s="268"/>
      <c r="EY519" s="268"/>
      <c r="EZ519" s="268"/>
      <c r="FA519" s="268"/>
      <c r="FB519" s="268"/>
      <c r="FC519" s="268"/>
      <c r="FD519" s="268"/>
      <c r="FE519" s="268"/>
      <c r="FF519" s="268"/>
      <c r="FG519" s="268"/>
      <c r="FH519" s="268"/>
      <c r="FI519" s="268"/>
      <c r="FJ519" s="268"/>
      <c r="FK519" s="268"/>
      <c r="FL519" s="268"/>
      <c r="FM519" s="268"/>
      <c r="FN519" s="268"/>
      <c r="FO519" s="268"/>
      <c r="FP519" s="268"/>
      <c r="FQ519" s="268"/>
      <c r="FR519" s="268"/>
      <c r="FS519" s="268"/>
      <c r="FT519" s="268"/>
      <c r="FU519" s="268"/>
      <c r="FV519" s="268"/>
      <c r="FW519" s="268"/>
      <c r="FX519" s="268"/>
      <c r="FY519" s="268"/>
      <c r="FZ519" s="268"/>
      <c r="GA519" s="268"/>
      <c r="GB519" s="268"/>
      <c r="GC519" s="268"/>
      <c r="GD519" s="268"/>
      <c r="GE519" s="268"/>
      <c r="GF519" s="268"/>
      <c r="GG519" s="268"/>
      <c r="GH519" s="268"/>
      <c r="GI519" s="268"/>
      <c r="GJ519" s="268"/>
      <c r="GK519" s="268"/>
      <c r="GL519" s="268"/>
      <c r="GM519" s="268"/>
      <c r="GN519" s="268"/>
      <c r="GO519" s="268"/>
      <c r="GP519" s="268"/>
      <c r="GQ519" s="268"/>
      <c r="GR519" s="268"/>
      <c r="GS519" s="268"/>
      <c r="GT519" s="268"/>
      <c r="GU519" s="268"/>
      <c r="GV519" s="268"/>
      <c r="GW519" s="268"/>
      <c r="GX519" s="268"/>
      <c r="GY519" s="268"/>
      <c r="GZ519" s="268"/>
      <c r="HA519" s="268"/>
      <c r="HB519" s="268"/>
      <c r="HC519" s="268"/>
      <c r="HD519" s="268"/>
      <c r="HE519" s="268"/>
      <c r="HF519" s="268"/>
      <c r="HG519" s="268"/>
      <c r="HH519" s="268"/>
      <c r="HI519" s="268"/>
      <c r="HJ519" s="268"/>
      <c r="HK519" s="268"/>
      <c r="HL519" s="268"/>
      <c r="HM519" s="268"/>
      <c r="HN519" s="268"/>
      <c r="HO519" s="268"/>
      <c r="HP519" s="268"/>
      <c r="HQ519" s="268"/>
      <c r="HR519" s="268"/>
      <c r="HS519" s="268"/>
      <c r="HT519" s="268"/>
      <c r="HU519" s="268"/>
      <c r="HV519" s="268"/>
      <c r="HW519" s="268"/>
      <c r="HX519" s="268"/>
      <c r="HY519" s="268"/>
      <c r="HZ519" s="268"/>
      <c r="IA519" s="268"/>
      <c r="IB519" s="268"/>
      <c r="IC519" s="268"/>
      <c r="ID519" s="268"/>
      <c r="IE519" s="268"/>
      <c r="IF519" s="268"/>
      <c r="IG519" s="268"/>
      <c r="IH519" s="268"/>
      <c r="II519" s="268"/>
      <c r="IJ519" s="268"/>
      <c r="IK519" s="268"/>
      <c r="IL519" s="268"/>
      <c r="IM519" s="268"/>
      <c r="IN519" s="268"/>
      <c r="IO519" s="268"/>
      <c r="IP519" s="268"/>
      <c r="IQ519" s="268"/>
      <c r="IR519" s="268"/>
      <c r="IS519" s="268"/>
      <c r="IT519" s="268"/>
      <c r="IU519" s="268"/>
      <c r="IV519" s="268"/>
      <c r="IW519" s="268"/>
      <c r="IX519" s="268"/>
      <c r="IY519" s="268"/>
      <c r="IZ519" s="268"/>
      <c r="JA519" s="268"/>
      <c r="JB519" s="268"/>
      <c r="JC519" s="268"/>
      <c r="JD519" s="268"/>
      <c r="JE519" s="268"/>
      <c r="JF519" s="268"/>
      <c r="JG519" s="268"/>
      <c r="JH519" s="268"/>
      <c r="JI519" s="268"/>
      <c r="JJ519" s="268"/>
      <c r="JK519" s="268"/>
      <c r="JL519" s="268"/>
      <c r="JM519" s="268"/>
      <c r="JN519" s="268"/>
      <c r="JO519" s="268"/>
      <c r="JP519" s="268"/>
      <c r="JQ519" s="268"/>
      <c r="JR519" s="268"/>
      <c r="JS519" s="268"/>
      <c r="JT519" s="268"/>
      <c r="JU519" s="268"/>
      <c r="JV519" s="268"/>
      <c r="JW519" s="268"/>
      <c r="JX519" s="268"/>
      <c r="JY519" s="268"/>
      <c r="JZ519" s="268"/>
      <c r="KA519" s="268"/>
      <c r="KB519" s="268"/>
      <c r="KC519" s="268"/>
      <c r="KD519" s="268"/>
      <c r="KE519" s="268"/>
      <c r="KF519" s="268"/>
      <c r="KG519" s="268"/>
      <c r="KH519" s="268"/>
      <c r="KI519" s="268"/>
      <c r="KJ519" s="268"/>
      <c r="KK519" s="268"/>
      <c r="KL519" s="268"/>
      <c r="KM519" s="268"/>
      <c r="KN519" s="268"/>
      <c r="KO519" s="268"/>
      <c r="KP519" s="268"/>
      <c r="KQ519" s="268"/>
      <c r="KR519" s="268"/>
      <c r="KS519" s="268"/>
      <c r="KT519" s="268"/>
      <c r="KU519" s="268"/>
      <c r="KV519" s="268"/>
      <c r="KW519" s="268"/>
      <c r="KX519" s="268"/>
      <c r="KY519" s="268"/>
      <c r="KZ519" s="268"/>
      <c r="LA519" s="268"/>
      <c r="LB519" s="268"/>
      <c r="LC519" s="268"/>
      <c r="LD519" s="268"/>
      <c r="LE519" s="268"/>
      <c r="LF519" s="268"/>
      <c r="LG519" s="268"/>
      <c r="LH519" s="268"/>
      <c r="LI519" s="268"/>
      <c r="LJ519" s="268"/>
      <c r="LK519" s="268"/>
      <c r="LL519" s="268"/>
      <c r="LM519" s="268"/>
      <c r="LN519" s="268"/>
      <c r="LO519" s="268"/>
      <c r="LP519" s="268"/>
      <c r="LQ519" s="268"/>
      <c r="LR519" s="268"/>
      <c r="LS519" s="268"/>
      <c r="LT519" s="268"/>
      <c r="LU519" s="268"/>
      <c r="LV519" s="268"/>
      <c r="LW519" s="268"/>
      <c r="LX519" s="268"/>
      <c r="LY519" s="268"/>
      <c r="LZ519" s="268"/>
      <c r="MA519" s="268"/>
      <c r="MB519" s="268"/>
      <c r="MC519" s="268"/>
      <c r="MD519" s="268"/>
      <c r="ME519" s="268"/>
      <c r="MF519" s="268"/>
      <c r="MG519" s="268"/>
      <c r="MH519" s="268"/>
      <c r="MI519" s="268"/>
      <c r="MJ519" s="268"/>
      <c r="MK519" s="268"/>
      <c r="ML519" s="268"/>
      <c r="MM519" s="268"/>
      <c r="MN519" s="268"/>
      <c r="MO519" s="268"/>
      <c r="MP519" s="268"/>
      <c r="MQ519" s="268"/>
      <c r="MR519" s="268"/>
      <c r="MS519" s="268"/>
      <c r="MT519" s="268"/>
      <c r="MU519" s="268"/>
      <c r="MV519" s="268"/>
      <c r="MW519" s="268"/>
      <c r="MX519" s="268"/>
      <c r="MY519" s="268"/>
      <c r="MZ519" s="268"/>
      <c r="NA519" s="268"/>
      <c r="NB519" s="268"/>
      <c r="NC519" s="268"/>
      <c r="ND519" s="268"/>
      <c r="NE519" s="268"/>
      <c r="NF519" s="268"/>
      <c r="NG519" s="268"/>
      <c r="NH519" s="268"/>
      <c r="NI519" s="268"/>
      <c r="NJ519" s="268"/>
      <c r="NK519" s="268"/>
      <c r="NL519" s="268"/>
      <c r="NM519" s="268"/>
      <c r="NN519" s="268"/>
      <c r="NO519" s="268"/>
      <c r="NP519" s="268"/>
      <c r="NQ519" s="268"/>
      <c r="NR519" s="268"/>
      <c r="NS519" s="268"/>
      <c r="NT519" s="268"/>
      <c r="NU519" s="268"/>
      <c r="NV519" s="268"/>
      <c r="NW519" s="268"/>
      <c r="NX519" s="268"/>
      <c r="NY519" s="268"/>
      <c r="NZ519" s="268"/>
      <c r="OA519" s="268"/>
      <c r="OB519" s="268"/>
      <c r="OC519" s="268"/>
      <c r="OD519" s="268"/>
      <c r="OE519" s="268"/>
      <c r="OF519" s="268"/>
      <c r="OG519" s="268"/>
      <c r="OH519" s="268"/>
      <c r="OI519" s="268"/>
      <c r="OJ519" s="268"/>
      <c r="OK519" s="268"/>
      <c r="OL519" s="268"/>
      <c r="OM519" s="268"/>
      <c r="ON519" s="268"/>
      <c r="OO519" s="268"/>
      <c r="OP519" s="268"/>
      <c r="OQ519" s="268"/>
      <c r="OR519" s="268"/>
      <c r="OS519" s="268"/>
      <c r="OT519" s="268"/>
      <c r="OU519" s="268"/>
      <c r="OV519" s="268"/>
      <c r="OW519" s="268"/>
      <c r="OX519" s="268"/>
      <c r="OY519" s="268"/>
      <c r="OZ519" s="268"/>
      <c r="PA519" s="268"/>
      <c r="PB519" s="268"/>
      <c r="PC519" s="268"/>
      <c r="PD519" s="268"/>
      <c r="PE519" s="268"/>
      <c r="PF519" s="268"/>
      <c r="PG519" s="268"/>
      <c r="PH519" s="268"/>
      <c r="PI519" s="268"/>
      <c r="PJ519" s="268"/>
      <c r="PK519" s="268"/>
      <c r="PL519" s="268"/>
      <c r="PM519" s="268"/>
      <c r="PN519" s="268"/>
      <c r="PO519" s="268"/>
      <c r="PP519" s="268"/>
      <c r="PQ519" s="268"/>
      <c r="PR519" s="268"/>
      <c r="PS519" s="268"/>
      <c r="PT519" s="268"/>
      <c r="PU519" s="268"/>
      <c r="PV519" s="268"/>
      <c r="PW519" s="268"/>
      <c r="PX519" s="268"/>
      <c r="PY519" s="268"/>
      <c r="PZ519" s="268"/>
      <c r="QA519" s="268"/>
      <c r="QB519" s="268"/>
      <c r="QC519" s="268"/>
      <c r="QD519" s="268"/>
      <c r="QE519" s="268"/>
      <c r="QF519" s="268"/>
      <c r="QG519" s="268"/>
      <c r="QH519" s="268"/>
      <c r="QI519" s="268"/>
      <c r="QJ519" s="268"/>
      <c r="QK519" s="268"/>
      <c r="QL519" s="268"/>
      <c r="QM519" s="268"/>
      <c r="QN519" s="268"/>
      <c r="QO519" s="268"/>
      <c r="QP519" s="268"/>
      <c r="QQ519" s="268"/>
      <c r="QR519" s="268"/>
      <c r="QS519" s="268"/>
      <c r="QT519" s="268"/>
      <c r="QU519" s="268"/>
      <c r="QV519" s="268"/>
      <c r="QW519" s="268"/>
      <c r="QX519" s="268"/>
      <c r="QY519" s="268"/>
      <c r="QZ519" s="268"/>
      <c r="RA519" s="268"/>
      <c r="RB519" s="268"/>
      <c r="RC519" s="268"/>
      <c r="RD519" s="268"/>
      <c r="RE519" s="268"/>
      <c r="RF519" s="268"/>
      <c r="RG519" s="268"/>
      <c r="RH519" s="268"/>
      <c r="RI519" s="268"/>
      <c r="RJ519" s="268"/>
      <c r="RK519" s="268"/>
      <c r="RL519" s="268"/>
      <c r="RM519" s="268"/>
      <c r="RN519" s="268"/>
      <c r="RO519" s="268"/>
      <c r="RP519" s="268"/>
      <c r="RQ519" s="268"/>
      <c r="RR519" s="268"/>
      <c r="RS519" s="268"/>
      <c r="RT519" s="268"/>
      <c r="RU519" s="268"/>
      <c r="RV519" s="268"/>
      <c r="RW519" s="268"/>
      <c r="RX519" s="268"/>
      <c r="RY519" s="268"/>
      <c r="RZ519" s="268"/>
      <c r="SA519" s="268"/>
      <c r="SB519" s="268"/>
      <c r="SC519" s="268"/>
      <c r="SD519" s="268"/>
      <c r="SE519" s="268"/>
    </row>
  </sheetData>
  <sheetProtection algorithmName="SHA-512" hashValue="7bdztEukbZGEK1YKgPl4BJYpibddspTgJzUcV5++AoJITmFcVU3yw2wMmKoEMs+x27v9xVr3rKBHCPWVk1futw==" saltValue="tX/4jgU8bDs4fAxASfougw==" spinCount="100000" sheet="1" objects="1" scenarios="1"/>
  <protectedRanges>
    <protectedRange sqref="E16" name="Bereich8"/>
    <protectedRange sqref="A51" name="Bereich7"/>
    <protectedRange sqref="G26:G48" name="Bereich6"/>
    <protectedRange sqref="C26:C48" name="Bereich3"/>
    <protectedRange sqref="B18:B20" name="Bereich2"/>
    <protectedRange sqref="G22" name="Bereich10"/>
  </protectedRanges>
  <customSheetViews>
    <customSheetView guid="{5FE1F8B1-DCE6-4234-9DD1-C052A5736D43}" scale="85" hiddenColumns="1" topLeftCell="A25">
      <selection activeCell="D27" sqref="D27"/>
      <pageMargins left="0.7" right="0.7" top="0.78740157499999996" bottom="0.78740157499999996" header="0.3" footer="0.3"/>
      <pageSetup paperSize="9" orientation="portrait" r:id="rId1"/>
    </customSheetView>
  </customSheetViews>
  <mergeCells count="77">
    <mergeCell ref="A51:G56"/>
    <mergeCell ref="A57:G59"/>
    <mergeCell ref="A60:B61"/>
    <mergeCell ref="A49:G49"/>
    <mergeCell ref="A50:G50"/>
    <mergeCell ref="A2:G2"/>
    <mergeCell ref="A4:G4"/>
    <mergeCell ref="A6:D10"/>
    <mergeCell ref="E6:G6"/>
    <mergeCell ref="E7:F7"/>
    <mergeCell ref="E8:F8"/>
    <mergeCell ref="E9:E10"/>
    <mergeCell ref="A11:D14"/>
    <mergeCell ref="E11:F11"/>
    <mergeCell ref="E12:F12"/>
    <mergeCell ref="E13:F13"/>
    <mergeCell ref="E14:F14"/>
    <mergeCell ref="A16:C16"/>
    <mergeCell ref="A26:A27"/>
    <mergeCell ref="B26:B27"/>
    <mergeCell ref="C26:C27"/>
    <mergeCell ref="E26:E27"/>
    <mergeCell ref="A18:G18"/>
    <mergeCell ref="A17:G17"/>
    <mergeCell ref="A21:G21"/>
    <mergeCell ref="B22:D22"/>
    <mergeCell ref="A23:A24"/>
    <mergeCell ref="B23:B24"/>
    <mergeCell ref="C23:D23"/>
    <mergeCell ref="G26:G27"/>
    <mergeCell ref="G28:G29"/>
    <mergeCell ref="E28:E29"/>
    <mergeCell ref="A32:A33"/>
    <mergeCell ref="B32:B33"/>
    <mergeCell ref="C32:C33"/>
    <mergeCell ref="E32:E33"/>
    <mergeCell ref="G32:G33"/>
    <mergeCell ref="A30:A31"/>
    <mergeCell ref="B30:B31"/>
    <mergeCell ref="E30:E31"/>
    <mergeCell ref="G30:G31"/>
    <mergeCell ref="A28:A29"/>
    <mergeCell ref="B28:B29"/>
    <mergeCell ref="C28:C29"/>
    <mergeCell ref="C30:C31"/>
    <mergeCell ref="A36:A37"/>
    <mergeCell ref="B36:B37"/>
    <mergeCell ref="C36:C37"/>
    <mergeCell ref="E36:E37"/>
    <mergeCell ref="G36:G37"/>
    <mergeCell ref="A38:A39"/>
    <mergeCell ref="B38:B39"/>
    <mergeCell ref="C38:C39"/>
    <mergeCell ref="E38:E39"/>
    <mergeCell ref="G38:G39"/>
    <mergeCell ref="G44:G45"/>
    <mergeCell ref="A40:A41"/>
    <mergeCell ref="B40:B41"/>
    <mergeCell ref="C40:C41"/>
    <mergeCell ref="E40:E41"/>
    <mergeCell ref="G40:G41"/>
    <mergeCell ref="A46:A47"/>
    <mergeCell ref="C46:C47"/>
    <mergeCell ref="E46:E47"/>
    <mergeCell ref="G46:G47"/>
    <mergeCell ref="A34:A35"/>
    <mergeCell ref="B34:B35"/>
    <mergeCell ref="C34:C35"/>
    <mergeCell ref="E34:E35"/>
    <mergeCell ref="G34:G35"/>
    <mergeCell ref="A42:A43"/>
    <mergeCell ref="C42:C43"/>
    <mergeCell ref="E42:E43"/>
    <mergeCell ref="G42:G43"/>
    <mergeCell ref="A44:A45"/>
    <mergeCell ref="C44:C45"/>
    <mergeCell ref="E44:E45"/>
  </mergeCells>
  <conditionalFormatting sqref="F46:F48 D46:D48 D26:D43 F26:F43">
    <cfRule type="containsText" dxfId="115" priority="80" operator="containsText" text="Bitte ausfüllen">
      <formula>NOT(ISERROR(SEARCH("Bitte ausfüllen",D26)))</formula>
    </cfRule>
  </conditionalFormatting>
  <conditionalFormatting sqref="F44:F45 D44:D45">
    <cfRule type="containsText" dxfId="114" priority="74" operator="containsText" text="Bitte ausfüllen">
      <formula>NOT(ISERROR(SEARCH("Bitte ausfüllen",D44)))</formula>
    </cfRule>
  </conditionalFormatting>
  <conditionalFormatting sqref="B42">
    <cfRule type="containsText" dxfId="113" priority="69" operator="containsText" text="Bitte ausfüllen">
      <formula>NOT(ISERROR(SEARCH("Bitte ausfüllen",B42)))</formula>
    </cfRule>
  </conditionalFormatting>
  <conditionalFormatting sqref="B44">
    <cfRule type="containsText" dxfId="112" priority="68" operator="containsText" text="Bitte ausfüllen">
      <formula>NOT(ISERROR(SEARCH("Bitte ausfüllen",B44)))</formula>
    </cfRule>
  </conditionalFormatting>
  <conditionalFormatting sqref="B46 B48">
    <cfRule type="containsText" dxfId="111" priority="67" operator="containsText" text="Bitte ausfüllen">
      <formula>NOT(ISERROR(SEARCH("Bitte ausfüllen",B46)))</formula>
    </cfRule>
  </conditionalFormatting>
  <conditionalFormatting sqref="E16">
    <cfRule type="containsText" dxfId="110" priority="64" operator="containsText" text="niedrig">
      <formula>NOT(ISERROR(SEARCH("niedrig",E16)))</formula>
    </cfRule>
    <cfRule type="containsText" dxfId="109" priority="65" operator="containsText" text="mittel">
      <formula>NOT(ISERROR(SEARCH("mittel",E16)))</formula>
    </cfRule>
    <cfRule type="containsText" dxfId="108" priority="66" operator="containsText" text="hoch">
      <formula>NOT(ISERROR(SEARCH("hoch",E16)))</formula>
    </cfRule>
  </conditionalFormatting>
  <conditionalFormatting sqref="C26">
    <cfRule type="containsText" dxfId="107" priority="61" operator="containsText" text="niedrig">
      <formula>NOT(ISERROR(SEARCH("niedrig",C26)))</formula>
    </cfRule>
    <cfRule type="containsText" dxfId="106" priority="62" operator="containsText" text="mittel">
      <formula>NOT(ISERROR(SEARCH("mittel",C26)))</formula>
    </cfRule>
    <cfRule type="containsText" dxfId="105" priority="63" operator="containsText" text="hoch">
      <formula>NOT(ISERROR(SEARCH("hoch",C26)))</formula>
    </cfRule>
  </conditionalFormatting>
  <conditionalFormatting sqref="C28">
    <cfRule type="containsText" dxfId="104" priority="58" operator="containsText" text="niedrig">
      <formula>NOT(ISERROR(SEARCH("niedrig",C28)))</formula>
    </cfRule>
    <cfRule type="containsText" dxfId="103" priority="59" operator="containsText" text="mittel">
      <formula>NOT(ISERROR(SEARCH("mittel",C28)))</formula>
    </cfRule>
    <cfRule type="containsText" dxfId="102" priority="60" operator="containsText" text="hoch">
      <formula>NOT(ISERROR(SEARCH("hoch",C28)))</formula>
    </cfRule>
  </conditionalFormatting>
  <conditionalFormatting sqref="C30">
    <cfRule type="containsText" dxfId="101" priority="55" operator="containsText" text="niedrig">
      <formula>NOT(ISERROR(SEARCH("niedrig",C30)))</formula>
    </cfRule>
    <cfRule type="containsText" dxfId="100" priority="56" operator="containsText" text="mittel">
      <formula>NOT(ISERROR(SEARCH("mittel",C30)))</formula>
    </cfRule>
    <cfRule type="containsText" dxfId="99" priority="57" operator="containsText" text="hoch">
      <formula>NOT(ISERROR(SEARCH("hoch",C30)))</formula>
    </cfRule>
  </conditionalFormatting>
  <conditionalFormatting sqref="C32">
    <cfRule type="containsText" dxfId="98" priority="52" operator="containsText" text="niedrig">
      <formula>NOT(ISERROR(SEARCH("niedrig",C32)))</formula>
    </cfRule>
    <cfRule type="containsText" dxfId="97" priority="53" operator="containsText" text="mittel">
      <formula>NOT(ISERROR(SEARCH("mittel",C32)))</formula>
    </cfRule>
    <cfRule type="containsText" dxfId="96" priority="54" operator="containsText" text="hoch">
      <formula>NOT(ISERROR(SEARCH("hoch",C32)))</formula>
    </cfRule>
  </conditionalFormatting>
  <conditionalFormatting sqref="C34">
    <cfRule type="containsText" dxfId="95" priority="49" operator="containsText" text="niedrig">
      <formula>NOT(ISERROR(SEARCH("niedrig",C34)))</formula>
    </cfRule>
    <cfRule type="containsText" dxfId="94" priority="50" operator="containsText" text="mittel">
      <formula>NOT(ISERROR(SEARCH("mittel",C34)))</formula>
    </cfRule>
    <cfRule type="containsText" dxfId="93" priority="51" operator="containsText" text="hoch">
      <formula>NOT(ISERROR(SEARCH("hoch",C34)))</formula>
    </cfRule>
  </conditionalFormatting>
  <conditionalFormatting sqref="C36">
    <cfRule type="containsText" dxfId="92" priority="46" operator="containsText" text="niedrig">
      <formula>NOT(ISERROR(SEARCH("niedrig",C36)))</formula>
    </cfRule>
    <cfRule type="containsText" dxfId="91" priority="47" operator="containsText" text="mittel">
      <formula>NOT(ISERROR(SEARCH("mittel",C36)))</formula>
    </cfRule>
    <cfRule type="containsText" dxfId="90" priority="48" operator="containsText" text="hoch">
      <formula>NOT(ISERROR(SEARCH("hoch",C36)))</formula>
    </cfRule>
  </conditionalFormatting>
  <conditionalFormatting sqref="C38">
    <cfRule type="containsText" dxfId="89" priority="43" operator="containsText" text="niedrig">
      <formula>NOT(ISERROR(SEARCH("niedrig",C38)))</formula>
    </cfRule>
    <cfRule type="containsText" dxfId="88" priority="44" operator="containsText" text="mittel">
      <formula>NOT(ISERROR(SEARCH("mittel",C38)))</formula>
    </cfRule>
    <cfRule type="containsText" dxfId="87" priority="45" operator="containsText" text="hoch">
      <formula>NOT(ISERROR(SEARCH("hoch",C38)))</formula>
    </cfRule>
  </conditionalFormatting>
  <conditionalFormatting sqref="C40">
    <cfRule type="containsText" dxfId="86" priority="40" operator="containsText" text="niedrig">
      <formula>NOT(ISERROR(SEARCH("niedrig",C40)))</formula>
    </cfRule>
    <cfRule type="containsText" dxfId="85" priority="41" operator="containsText" text="mittel">
      <formula>NOT(ISERROR(SEARCH("mittel",C40)))</formula>
    </cfRule>
    <cfRule type="containsText" dxfId="84" priority="42" operator="containsText" text="hoch">
      <formula>NOT(ISERROR(SEARCH("hoch",C40)))</formula>
    </cfRule>
  </conditionalFormatting>
  <conditionalFormatting sqref="C42">
    <cfRule type="containsText" dxfId="83" priority="37" operator="containsText" text="niedrig">
      <formula>NOT(ISERROR(SEARCH("niedrig",C42)))</formula>
    </cfRule>
    <cfRule type="containsText" dxfId="82" priority="38" operator="containsText" text="mittel">
      <formula>NOT(ISERROR(SEARCH("mittel",C42)))</formula>
    </cfRule>
    <cfRule type="containsText" dxfId="81" priority="39" operator="containsText" text="hoch">
      <formula>NOT(ISERROR(SEARCH("hoch",C42)))</formula>
    </cfRule>
  </conditionalFormatting>
  <conditionalFormatting sqref="C46">
    <cfRule type="containsText" dxfId="80" priority="34" operator="containsText" text="niedrig">
      <formula>NOT(ISERROR(SEARCH("niedrig",C46)))</formula>
    </cfRule>
    <cfRule type="containsText" dxfId="79" priority="35" operator="containsText" text="mittel">
      <formula>NOT(ISERROR(SEARCH("mittel",C46)))</formula>
    </cfRule>
    <cfRule type="containsText" dxfId="78" priority="36" operator="containsText" text="hoch">
      <formula>NOT(ISERROR(SEARCH("hoch",C46)))</formula>
    </cfRule>
  </conditionalFormatting>
  <conditionalFormatting sqref="G26">
    <cfRule type="containsText" dxfId="77" priority="31" operator="containsText" text="niedrig">
      <formula>NOT(ISERROR(SEARCH("niedrig",G26)))</formula>
    </cfRule>
    <cfRule type="containsText" dxfId="76" priority="32" operator="containsText" text="mittel">
      <formula>NOT(ISERROR(SEARCH("mittel",G26)))</formula>
    </cfRule>
    <cfRule type="containsText" dxfId="75" priority="33" operator="containsText" text="hoch">
      <formula>NOT(ISERROR(SEARCH("hoch",G26)))</formula>
    </cfRule>
  </conditionalFormatting>
  <conditionalFormatting sqref="G28">
    <cfRule type="containsText" dxfId="74" priority="28" operator="containsText" text="niedrig">
      <formula>NOT(ISERROR(SEARCH("niedrig",G28)))</formula>
    </cfRule>
    <cfRule type="containsText" dxfId="73" priority="29" operator="containsText" text="mittel">
      <formula>NOT(ISERROR(SEARCH("mittel",G28)))</formula>
    </cfRule>
    <cfRule type="containsText" dxfId="72" priority="30" operator="containsText" text="hoch">
      <formula>NOT(ISERROR(SEARCH("hoch",G28)))</formula>
    </cfRule>
  </conditionalFormatting>
  <conditionalFormatting sqref="G30">
    <cfRule type="containsText" dxfId="71" priority="25" operator="containsText" text="niedrig">
      <formula>NOT(ISERROR(SEARCH("niedrig",G30)))</formula>
    </cfRule>
    <cfRule type="containsText" dxfId="70" priority="26" operator="containsText" text="mittel">
      <formula>NOT(ISERROR(SEARCH("mittel",G30)))</formula>
    </cfRule>
    <cfRule type="containsText" dxfId="69" priority="27" operator="containsText" text="hoch">
      <formula>NOT(ISERROR(SEARCH("hoch",G30)))</formula>
    </cfRule>
  </conditionalFormatting>
  <conditionalFormatting sqref="G32">
    <cfRule type="containsText" dxfId="68" priority="22" operator="containsText" text="niedrig">
      <formula>NOT(ISERROR(SEARCH("niedrig",G32)))</formula>
    </cfRule>
    <cfRule type="containsText" dxfId="67" priority="23" operator="containsText" text="mittel">
      <formula>NOT(ISERROR(SEARCH("mittel",G32)))</formula>
    </cfRule>
    <cfRule type="containsText" dxfId="66" priority="24" operator="containsText" text="hoch">
      <formula>NOT(ISERROR(SEARCH("hoch",G32)))</formula>
    </cfRule>
  </conditionalFormatting>
  <conditionalFormatting sqref="G34">
    <cfRule type="containsText" dxfId="65" priority="19" operator="containsText" text="niedrig">
      <formula>NOT(ISERROR(SEARCH("niedrig",G34)))</formula>
    </cfRule>
    <cfRule type="containsText" dxfId="64" priority="20" operator="containsText" text="mittel">
      <formula>NOT(ISERROR(SEARCH("mittel",G34)))</formula>
    </cfRule>
    <cfRule type="containsText" dxfId="63" priority="21" operator="containsText" text="hoch">
      <formula>NOT(ISERROR(SEARCH("hoch",G34)))</formula>
    </cfRule>
  </conditionalFormatting>
  <conditionalFormatting sqref="G36">
    <cfRule type="containsText" dxfId="62" priority="16" operator="containsText" text="niedrig">
      <formula>NOT(ISERROR(SEARCH("niedrig",G36)))</formula>
    </cfRule>
    <cfRule type="containsText" dxfId="61" priority="17" operator="containsText" text="mittel">
      <formula>NOT(ISERROR(SEARCH("mittel",G36)))</formula>
    </cfRule>
    <cfRule type="containsText" dxfId="60" priority="18" operator="containsText" text="hoch">
      <formula>NOT(ISERROR(SEARCH("hoch",G36)))</formula>
    </cfRule>
  </conditionalFormatting>
  <conditionalFormatting sqref="G38">
    <cfRule type="containsText" dxfId="59" priority="13" operator="containsText" text="niedrig">
      <formula>NOT(ISERROR(SEARCH("niedrig",G38)))</formula>
    </cfRule>
    <cfRule type="containsText" dxfId="58" priority="14" operator="containsText" text="mittel">
      <formula>NOT(ISERROR(SEARCH("mittel",G38)))</formula>
    </cfRule>
    <cfRule type="containsText" dxfId="57" priority="15" operator="containsText" text="hoch">
      <formula>NOT(ISERROR(SEARCH("hoch",G38)))</formula>
    </cfRule>
  </conditionalFormatting>
  <conditionalFormatting sqref="G40">
    <cfRule type="containsText" dxfId="56" priority="10" operator="containsText" text="niedrig">
      <formula>NOT(ISERROR(SEARCH("niedrig",G40)))</formula>
    </cfRule>
    <cfRule type="containsText" dxfId="55" priority="11" operator="containsText" text="mittel">
      <formula>NOT(ISERROR(SEARCH("mittel",G40)))</formula>
    </cfRule>
    <cfRule type="containsText" dxfId="54" priority="12" operator="containsText" text="hoch">
      <formula>NOT(ISERROR(SEARCH("hoch",G40)))</formula>
    </cfRule>
  </conditionalFormatting>
  <conditionalFormatting sqref="G42">
    <cfRule type="containsText" dxfId="53" priority="7" operator="containsText" text="niedrig">
      <formula>NOT(ISERROR(SEARCH("niedrig",G42)))</formula>
    </cfRule>
    <cfRule type="containsText" dxfId="52" priority="8" operator="containsText" text="mittel">
      <formula>NOT(ISERROR(SEARCH("mittel",G42)))</formula>
    </cfRule>
    <cfRule type="containsText" dxfId="51" priority="9" operator="containsText" text="hoch">
      <formula>NOT(ISERROR(SEARCH("hoch",G42)))</formula>
    </cfRule>
  </conditionalFormatting>
  <conditionalFormatting sqref="G44">
    <cfRule type="containsText" dxfId="50" priority="4" operator="containsText" text="niedrig">
      <formula>NOT(ISERROR(SEARCH("niedrig",G44)))</formula>
    </cfRule>
    <cfRule type="containsText" dxfId="49" priority="5" operator="containsText" text="mittel">
      <formula>NOT(ISERROR(SEARCH("mittel",G44)))</formula>
    </cfRule>
    <cfRule type="containsText" dxfId="48" priority="6" operator="containsText" text="hoch">
      <formula>NOT(ISERROR(SEARCH("hoch",G44)))</formula>
    </cfRule>
  </conditionalFormatting>
  <conditionalFormatting sqref="G46">
    <cfRule type="containsText" dxfId="47" priority="1" operator="containsText" text="niedrig">
      <formula>NOT(ISERROR(SEARCH("niedrig",G46)))</formula>
    </cfRule>
    <cfRule type="containsText" dxfId="46" priority="2" operator="containsText" text="mittel">
      <formula>NOT(ISERROR(SEARCH("mittel",G46)))</formula>
    </cfRule>
    <cfRule type="containsText" dxfId="45" priority="3" operator="containsText" text="hoch">
      <formula>NOT(ISERROR(SEARCH("hoch",G46)))</formula>
    </cfRule>
  </conditionalFormatting>
  <dataValidations count="3">
    <dataValidation type="list" allowBlank="1" showInputMessage="1" showErrorMessage="1" sqref="C26 C28 C36 C48 C38 C40 C42 C44 C46 C34 C30 C32">
      <formula1>$I$7:$I$15</formula1>
    </dataValidation>
    <dataValidation type="list" allowBlank="1" showInputMessage="1" showErrorMessage="1" sqref="G26 G28 G48 G32 G38 G40 G42 G44 G46 G30 G34 G36">
      <formula1>$J$7:$J$15</formula1>
    </dataValidation>
    <dataValidation type="list" allowBlank="1" showInputMessage="1" showErrorMessage="1" sqref="A19:A20 E16">
      <formula1>$H$7:$H$10</formula1>
    </dataValidation>
  </dataValidations>
  <hyperlinks>
    <hyperlink ref="G8" r:id="rId2"/>
    <hyperlink ref="G7" r:id="rId3"/>
    <hyperlink ref="G9" r:id="rId4"/>
    <hyperlink ref="G10" r:id="rId5"/>
    <hyperlink ref="G11" r:id="rId6"/>
    <hyperlink ref="G12" r:id="rId7"/>
    <hyperlink ref="G13" r:id="rId8"/>
    <hyperlink ref="G14" r:id="rId9"/>
  </hyperlinks>
  <pageMargins left="0.7" right="0.7" top="0.78740157499999996" bottom="0.78740157499999996" header="0.3" footer="0.3"/>
  <pageSetup paperSize="9" orientation="portrait" r:id="rId10"/>
  <extLst>
    <ext xmlns:x14="http://schemas.microsoft.com/office/spreadsheetml/2009/9/main" uri="{78C0D931-6437-407d-A8EE-F0AAD7539E65}">
      <x14:conditionalFormattings>
        <x14:conditionalFormatting xmlns:xm="http://schemas.microsoft.com/office/excel/2006/main">
          <x14:cfRule type="containsText" priority="81" operator="containsText" text="niedrig" id="{4DD39845-2AAE-42B2-9632-D99923F3E7CC}">
            <xm:f>NOT(ISERROR(SEARCH("niedrig",'B-2 Hitze'!E32)))</xm:f>
            <x14:dxf>
              <font>
                <color auto="1"/>
              </font>
              <fill>
                <patternFill>
                  <bgColor theme="9" tint="0.79998168889431442"/>
                </patternFill>
              </fill>
            </x14:dxf>
          </x14:cfRule>
          <x14:cfRule type="containsText" priority="82" operator="containsText" text="mittel" id="{7311CF7F-F1DE-4C6D-8D21-66CED4189D22}">
            <xm:f>NOT(ISERROR(SEARCH("mittel",'B-2 Hitze'!E32)))</xm:f>
            <x14:dxf>
              <font>
                <color auto="1"/>
              </font>
              <fill>
                <patternFill>
                  <bgColor theme="7" tint="0.79998168889431442"/>
                </patternFill>
              </fill>
            </x14:dxf>
          </x14:cfRule>
          <x14:cfRule type="containsText" priority="83" operator="containsText" text="hoch" id="{0CD67845-EC00-432B-B8DB-46AF6CB7C2F5}">
            <xm:f>NOT(ISERROR(SEARCH("hoch",'B-2 Hitze'!E32)))</xm:f>
            <x14:dxf>
              <font>
                <color auto="1"/>
              </font>
              <fill>
                <patternFill>
                  <bgColor rgb="FFFFC7CE"/>
                </patternFill>
              </fill>
            </x14:dxf>
          </x14:cfRule>
          <xm:sqref>E26 E28 E30</xm:sqref>
        </x14:conditionalFormatting>
        <x14:conditionalFormatting xmlns:xm="http://schemas.microsoft.com/office/excel/2006/main">
          <x14:cfRule type="containsText" priority="96" operator="containsText" text="niedrig" id="{4DD39845-2AAE-42B2-9632-D99923F3E7CC}">
            <xm:f>NOT(ISERROR(SEARCH("niedrig",'B-2 Hitze'!C43)))</xm:f>
            <x14:dxf>
              <font>
                <color auto="1"/>
              </font>
              <fill>
                <patternFill>
                  <bgColor theme="9" tint="0.79998168889431442"/>
                </patternFill>
              </fill>
            </x14:dxf>
          </x14:cfRule>
          <x14:cfRule type="containsText" priority="97" operator="containsText" text="mittel" id="{7311CF7F-F1DE-4C6D-8D21-66CED4189D22}">
            <xm:f>NOT(ISERROR(SEARCH("mittel",'B-2 Hitze'!C43)))</xm:f>
            <x14:dxf>
              <font>
                <color auto="1"/>
              </font>
              <fill>
                <patternFill>
                  <bgColor theme="7" tint="0.79998168889431442"/>
                </patternFill>
              </fill>
            </x14:dxf>
          </x14:cfRule>
          <x14:cfRule type="containsText" priority="98" operator="containsText" text="hoch" id="{0CD67845-EC00-432B-B8DB-46AF6CB7C2F5}">
            <xm:f>NOT(ISERROR(SEARCH("hoch",'B-2 Hitze'!C43)))</xm:f>
            <x14:dxf>
              <font>
                <color auto="1"/>
              </font>
              <fill>
                <patternFill>
                  <bgColor rgb="FFFFC7CE"/>
                </patternFill>
              </fill>
            </x14:dxf>
          </x14:cfRule>
          <xm:sqref>E44 C44</xm:sqref>
        </x14:conditionalFormatting>
        <x14:conditionalFormatting xmlns:xm="http://schemas.microsoft.com/office/excel/2006/main">
          <x14:cfRule type="containsText" priority="129" operator="containsText" text="niedrig" id="{4DD39845-2AAE-42B2-9632-D99923F3E7CC}">
            <xm:f>NOT(ISERROR(SEARCH("niedrig",'B-2 Hitze'!E37)))</xm:f>
            <x14:dxf>
              <font>
                <color auto="1"/>
              </font>
              <fill>
                <patternFill>
                  <bgColor theme="9" tint="0.79998168889431442"/>
                </patternFill>
              </fill>
            </x14:dxf>
          </x14:cfRule>
          <x14:cfRule type="containsText" priority="130" operator="containsText" text="mittel" id="{7311CF7F-F1DE-4C6D-8D21-66CED4189D22}">
            <xm:f>NOT(ISERROR(SEARCH("mittel",'B-2 Hitze'!E37)))</xm:f>
            <x14:dxf>
              <font>
                <color auto="1"/>
              </font>
              <fill>
                <patternFill>
                  <bgColor theme="7" tint="0.79998168889431442"/>
                </patternFill>
              </fill>
            </x14:dxf>
          </x14:cfRule>
          <x14:cfRule type="containsText" priority="131" operator="containsText" text="hoch" id="{0CD67845-EC00-432B-B8DB-46AF6CB7C2F5}">
            <xm:f>NOT(ISERROR(SEARCH("hoch",'B-2 Hitze'!E37)))</xm:f>
            <x14:dxf>
              <font>
                <color auto="1"/>
              </font>
              <fill>
                <patternFill>
                  <bgColor rgb="FFFFC7CE"/>
                </patternFill>
              </fill>
            </x14:dxf>
          </x14:cfRule>
          <xm:sqref>E32</xm:sqref>
        </x14:conditionalFormatting>
        <x14:conditionalFormatting xmlns:xm="http://schemas.microsoft.com/office/excel/2006/main">
          <x14:cfRule type="containsText" priority="147" operator="containsText" text="niedrig" id="{4DD39845-2AAE-42B2-9632-D99923F3E7CC}">
            <xm:f>NOT(ISERROR(SEARCH("niedrig",'B-2 Hitze'!E38)))</xm:f>
            <x14:dxf>
              <font>
                <color auto="1"/>
              </font>
              <fill>
                <patternFill>
                  <bgColor theme="9" tint="0.79998168889431442"/>
                </patternFill>
              </fill>
            </x14:dxf>
          </x14:cfRule>
          <x14:cfRule type="containsText" priority="148" operator="containsText" text="mittel" id="{7311CF7F-F1DE-4C6D-8D21-66CED4189D22}">
            <xm:f>NOT(ISERROR(SEARCH("mittel",'B-2 Hitze'!E38)))</xm:f>
            <x14:dxf>
              <font>
                <color auto="1"/>
              </font>
              <fill>
                <patternFill>
                  <bgColor theme="7" tint="0.79998168889431442"/>
                </patternFill>
              </fill>
            </x14:dxf>
          </x14:cfRule>
          <x14:cfRule type="containsText" priority="149" operator="containsText" text="hoch" id="{0CD67845-EC00-432B-B8DB-46AF6CB7C2F5}">
            <xm:f>NOT(ISERROR(SEARCH("hoch",'B-2 Hitze'!E38)))</xm:f>
            <x14:dxf>
              <font>
                <color auto="1"/>
              </font>
              <fill>
                <patternFill>
                  <bgColor rgb="FFFFC7CE"/>
                </patternFill>
              </fill>
            </x14:dxf>
          </x14:cfRule>
          <xm:sqref>E34</xm:sqref>
        </x14:conditionalFormatting>
        <x14:conditionalFormatting xmlns:xm="http://schemas.microsoft.com/office/excel/2006/main">
          <x14:cfRule type="containsText" priority="174" operator="containsText" text="niedrig" id="{4DD39845-2AAE-42B2-9632-D99923F3E7CC}">
            <xm:f>NOT(ISERROR(SEARCH("niedrig",'B-2 Hitze'!E40)))</xm:f>
            <x14:dxf>
              <font>
                <color auto="1"/>
              </font>
              <fill>
                <patternFill>
                  <bgColor theme="9" tint="0.79998168889431442"/>
                </patternFill>
              </fill>
            </x14:dxf>
          </x14:cfRule>
          <x14:cfRule type="containsText" priority="175" operator="containsText" text="mittel" id="{7311CF7F-F1DE-4C6D-8D21-66CED4189D22}">
            <xm:f>NOT(ISERROR(SEARCH("mittel",'B-2 Hitze'!E40)))</xm:f>
            <x14:dxf>
              <font>
                <color auto="1"/>
              </font>
              <fill>
                <patternFill>
                  <bgColor theme="7" tint="0.79998168889431442"/>
                </patternFill>
              </fill>
            </x14:dxf>
          </x14:cfRule>
          <x14:cfRule type="containsText" priority="176" operator="containsText" text="hoch" id="{0CD67845-EC00-432B-B8DB-46AF6CB7C2F5}">
            <xm:f>NOT(ISERROR(SEARCH("hoch",'B-2 Hitze'!E40)))</xm:f>
            <x14:dxf>
              <font>
                <color auto="1"/>
              </font>
              <fill>
                <patternFill>
                  <bgColor rgb="FFFFC7CE"/>
                </patternFill>
              </fill>
            </x14:dxf>
          </x14:cfRule>
          <xm:sqref>E38</xm:sqref>
        </x14:conditionalFormatting>
        <x14:conditionalFormatting xmlns:xm="http://schemas.microsoft.com/office/excel/2006/main">
          <x14:cfRule type="containsText" priority="210" operator="containsText" text="niedrig" id="{4DD39845-2AAE-42B2-9632-D99923F3E7CC}">
            <xm:f>NOT(ISERROR(SEARCH("niedrig",'B-2 Hitze'!E41)))</xm:f>
            <x14:dxf>
              <font>
                <color auto="1"/>
              </font>
              <fill>
                <patternFill>
                  <bgColor theme="9" tint="0.79998168889431442"/>
                </patternFill>
              </fill>
            </x14:dxf>
          </x14:cfRule>
          <x14:cfRule type="containsText" priority="211" operator="containsText" text="mittel" id="{7311CF7F-F1DE-4C6D-8D21-66CED4189D22}">
            <xm:f>NOT(ISERROR(SEARCH("mittel",'B-2 Hitze'!E41)))</xm:f>
            <x14:dxf>
              <font>
                <color auto="1"/>
              </font>
              <fill>
                <patternFill>
                  <bgColor theme="7" tint="0.79998168889431442"/>
                </patternFill>
              </fill>
            </x14:dxf>
          </x14:cfRule>
          <x14:cfRule type="containsText" priority="212" operator="containsText" text="hoch" id="{0CD67845-EC00-432B-B8DB-46AF6CB7C2F5}">
            <xm:f>NOT(ISERROR(SEARCH("hoch",'B-2 Hitze'!E41)))</xm:f>
            <x14:dxf>
              <font>
                <color auto="1"/>
              </font>
              <fill>
                <patternFill>
                  <bgColor rgb="FFFFC7CE"/>
                </patternFill>
              </fill>
            </x14:dxf>
          </x14:cfRule>
          <xm:sqref>E40</xm:sqref>
        </x14:conditionalFormatting>
        <x14:conditionalFormatting xmlns:xm="http://schemas.microsoft.com/office/excel/2006/main">
          <x14:cfRule type="containsText" priority="300" operator="containsText" text="niedrig" id="{4DD39845-2AAE-42B2-9632-D99923F3E7CC}">
            <xm:f>NOT(ISERROR(SEARCH("niedrig",'B-2 Hitze'!E42)))</xm:f>
            <x14:dxf>
              <font>
                <color auto="1"/>
              </font>
              <fill>
                <patternFill>
                  <bgColor theme="9" tint="0.79998168889431442"/>
                </patternFill>
              </fill>
            </x14:dxf>
          </x14:cfRule>
          <x14:cfRule type="containsText" priority="301" operator="containsText" text="mittel" id="{7311CF7F-F1DE-4C6D-8D21-66CED4189D22}">
            <xm:f>NOT(ISERROR(SEARCH("mittel",'B-2 Hitze'!E42)))</xm:f>
            <x14:dxf>
              <font>
                <color auto="1"/>
              </font>
              <fill>
                <patternFill>
                  <bgColor theme="7" tint="0.79998168889431442"/>
                </patternFill>
              </fill>
            </x14:dxf>
          </x14:cfRule>
          <x14:cfRule type="containsText" priority="302" operator="containsText" text="hoch" id="{0CD67845-EC00-432B-B8DB-46AF6CB7C2F5}">
            <xm:f>NOT(ISERROR(SEARCH("hoch",'B-2 Hitze'!E42)))</xm:f>
            <x14:dxf>
              <font>
                <color auto="1"/>
              </font>
              <fill>
                <patternFill>
                  <bgColor rgb="FFFFC7CE"/>
                </patternFill>
              </fill>
            </x14:dxf>
          </x14:cfRule>
          <xm:sqref>E42</xm:sqref>
        </x14:conditionalFormatting>
        <x14:conditionalFormatting xmlns:xm="http://schemas.microsoft.com/office/excel/2006/main">
          <x14:cfRule type="containsText" priority="318" operator="containsText" text="niedrig" id="{4DD39845-2AAE-42B2-9632-D99923F3E7CC}">
            <xm:f>NOT(ISERROR(SEARCH("niedrig",'B-2 Hitze'!E44)))</xm:f>
            <x14:dxf>
              <font>
                <color auto="1"/>
              </font>
              <fill>
                <patternFill>
                  <bgColor theme="9" tint="0.79998168889431442"/>
                </patternFill>
              </fill>
            </x14:dxf>
          </x14:cfRule>
          <x14:cfRule type="containsText" priority="319" operator="containsText" text="mittel" id="{7311CF7F-F1DE-4C6D-8D21-66CED4189D22}">
            <xm:f>NOT(ISERROR(SEARCH("mittel",'B-2 Hitze'!E44)))</xm:f>
            <x14:dxf>
              <font>
                <color auto="1"/>
              </font>
              <fill>
                <patternFill>
                  <bgColor theme="7" tint="0.79998168889431442"/>
                </patternFill>
              </fill>
            </x14:dxf>
          </x14:cfRule>
          <x14:cfRule type="containsText" priority="320" operator="containsText" text="hoch" id="{0CD67845-EC00-432B-B8DB-46AF6CB7C2F5}">
            <xm:f>NOT(ISERROR(SEARCH("hoch",'B-2 Hitze'!E44)))</xm:f>
            <x14:dxf>
              <font>
                <color auto="1"/>
              </font>
              <fill>
                <patternFill>
                  <bgColor rgb="FFFFC7CE"/>
                </patternFill>
              </fill>
            </x14:dxf>
          </x14:cfRule>
          <xm:sqref>E46</xm:sqref>
        </x14:conditionalFormatting>
        <x14:conditionalFormatting xmlns:xm="http://schemas.microsoft.com/office/excel/2006/main">
          <x14:cfRule type="containsText" priority="408" operator="containsText" text="niedrig" id="{4DD39845-2AAE-42B2-9632-D99923F3E7CC}">
            <xm:f>NOT(ISERROR(SEARCH("niedrig",'B-2 Hitze'!C45)))</xm:f>
            <x14:dxf>
              <font>
                <color auto="1"/>
              </font>
              <fill>
                <patternFill>
                  <bgColor theme="9" tint="0.79998168889431442"/>
                </patternFill>
              </fill>
            </x14:dxf>
          </x14:cfRule>
          <x14:cfRule type="containsText" priority="409" operator="containsText" text="mittel" id="{7311CF7F-F1DE-4C6D-8D21-66CED4189D22}">
            <xm:f>NOT(ISERROR(SEARCH("mittel",'B-2 Hitze'!C45)))</xm:f>
            <x14:dxf>
              <font>
                <color auto="1"/>
              </font>
              <fill>
                <patternFill>
                  <bgColor theme="7" tint="0.79998168889431442"/>
                </patternFill>
              </fill>
            </x14:dxf>
          </x14:cfRule>
          <x14:cfRule type="containsText" priority="410" operator="containsText" text="hoch" id="{0CD67845-EC00-432B-B8DB-46AF6CB7C2F5}">
            <xm:f>NOT(ISERROR(SEARCH("hoch",'B-2 Hitze'!C45)))</xm:f>
            <x14:dxf>
              <font>
                <color auto="1"/>
              </font>
              <fill>
                <patternFill>
                  <bgColor rgb="FFFFC7CE"/>
                </patternFill>
              </fill>
            </x14:dxf>
          </x14:cfRule>
          <xm:sqref>G48 E48 C48</xm:sqref>
        </x14:conditionalFormatting>
        <x14:conditionalFormatting xmlns:xm="http://schemas.microsoft.com/office/excel/2006/main">
          <x14:cfRule type="containsText" priority="459" operator="containsText" text="niedrig" id="{4DD39845-2AAE-42B2-9632-D99923F3E7CC}">
            <xm:f>NOT(ISERROR(SEARCH("niedrig",'B-2 Hitze'!E39)))</xm:f>
            <x14:dxf>
              <font>
                <color auto="1"/>
              </font>
              <fill>
                <patternFill>
                  <bgColor theme="9" tint="0.79998168889431442"/>
                </patternFill>
              </fill>
            </x14:dxf>
          </x14:cfRule>
          <x14:cfRule type="containsText" priority="460" operator="containsText" text="mittel" id="{7311CF7F-F1DE-4C6D-8D21-66CED4189D22}">
            <xm:f>NOT(ISERROR(SEARCH("mittel",'B-2 Hitze'!E39)))</xm:f>
            <x14:dxf>
              <font>
                <color auto="1"/>
              </font>
              <fill>
                <patternFill>
                  <bgColor theme="7" tint="0.79998168889431442"/>
                </patternFill>
              </fill>
            </x14:dxf>
          </x14:cfRule>
          <x14:cfRule type="containsText" priority="461" operator="containsText" text="hoch" id="{0CD67845-EC00-432B-B8DB-46AF6CB7C2F5}">
            <xm:f>NOT(ISERROR(SEARCH("hoch",'B-2 Hitze'!E39)))</xm:f>
            <x14:dxf>
              <font>
                <color auto="1"/>
              </font>
              <fill>
                <patternFill>
                  <bgColor rgb="FFFFC7CE"/>
                </patternFill>
              </fill>
            </x14:dxf>
          </x14:cfRule>
          <xm:sqref>E36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SE512"/>
  <sheetViews>
    <sheetView topLeftCell="A29" zoomScale="96" zoomScaleNormal="96" workbookViewId="0">
      <selection activeCell="A5" sqref="A5:D8"/>
    </sheetView>
  </sheetViews>
  <sheetFormatPr baseColWidth="10" defaultColWidth="11.28515625" defaultRowHeight="14.25" x14ac:dyDescent="0.2"/>
  <cols>
    <col min="1" max="1" width="35.28515625" style="7" customWidth="1"/>
    <col min="2" max="2" width="60.7109375" style="4" customWidth="1"/>
    <col min="3" max="3" width="24.7109375" style="7" customWidth="1"/>
    <col min="4" max="4" width="40.7109375" style="7" customWidth="1"/>
    <col min="5" max="5" width="24.7109375" style="7" customWidth="1"/>
    <col min="6" max="6" width="40.7109375" style="7" customWidth="1"/>
    <col min="7" max="7" width="24.7109375" style="7" customWidth="1"/>
    <col min="8" max="8" width="65.28515625" style="6" hidden="1" customWidth="1"/>
    <col min="9" max="9" width="40.28515625" style="6" hidden="1" customWidth="1"/>
    <col min="10" max="10" width="11.5703125" style="6" hidden="1" customWidth="1"/>
    <col min="11" max="12" width="11.28515625" style="6" hidden="1" customWidth="1"/>
    <col min="13" max="13" width="27.28515625" style="6" hidden="1" customWidth="1"/>
    <col min="14" max="16" width="11.28515625" style="6" customWidth="1"/>
    <col min="17" max="43" width="11.28515625" style="6"/>
    <col min="44" max="49" width="11.28515625" style="7"/>
    <col min="50" max="499" width="11.28515625" style="194"/>
    <col min="500" max="16384" width="11.28515625" style="7"/>
  </cols>
  <sheetData>
    <row r="1" spans="1:499" ht="5.0999999999999996" customHeight="1" x14ac:dyDescent="0.2"/>
    <row r="2" spans="1:499" ht="29.45" customHeight="1" x14ac:dyDescent="0.2">
      <c r="A2" s="577" t="s">
        <v>251</v>
      </c>
      <c r="B2" s="592"/>
      <c r="C2" s="592"/>
      <c r="D2" s="592"/>
      <c r="E2" s="592"/>
      <c r="F2" s="592"/>
      <c r="G2" s="593"/>
      <c r="M2" s="195" t="s">
        <v>176</v>
      </c>
      <c r="AR2" s="215"/>
      <c r="AS2" s="215"/>
      <c r="AT2" s="215"/>
      <c r="AU2" s="215"/>
      <c r="AV2" s="215"/>
      <c r="AW2" s="215"/>
    </row>
    <row r="3" spans="1:499" ht="4.9000000000000004" hidden="1" customHeight="1" x14ac:dyDescent="0.2">
      <c r="A3" s="228"/>
      <c r="B3" s="229"/>
      <c r="C3" s="229"/>
      <c r="D3" s="229"/>
      <c r="E3" s="229"/>
      <c r="F3" s="229"/>
      <c r="G3" s="230"/>
      <c r="M3" s="195"/>
      <c r="AR3" s="215"/>
      <c r="AS3" s="215"/>
      <c r="AT3" s="215"/>
      <c r="AU3" s="215"/>
      <c r="AV3" s="215"/>
      <c r="AW3" s="215"/>
    </row>
    <row r="4" spans="1:499" ht="15" customHeight="1" x14ac:dyDescent="0.2">
      <c r="A4" s="472" t="s">
        <v>339</v>
      </c>
      <c r="B4" s="580"/>
      <c r="C4" s="580"/>
      <c r="D4" s="580"/>
      <c r="E4" s="580"/>
      <c r="F4" s="580"/>
      <c r="G4" s="581"/>
      <c r="AR4" s="215"/>
      <c r="AS4" s="215"/>
      <c r="AT4" s="215"/>
      <c r="AU4" s="215"/>
      <c r="AV4" s="215"/>
      <c r="AW4" s="215"/>
    </row>
    <row r="5" spans="1:499" ht="73.349999999999994" customHeight="1" x14ac:dyDescent="0.2">
      <c r="A5" s="477" t="s">
        <v>291</v>
      </c>
      <c r="B5" s="476"/>
      <c r="C5" s="476"/>
      <c r="D5" s="476"/>
      <c r="E5" s="478" t="s">
        <v>115</v>
      </c>
      <c r="F5" s="478"/>
      <c r="G5" s="479"/>
      <c r="H5" s="6" t="s">
        <v>116</v>
      </c>
      <c r="I5" s="6" t="s">
        <v>117</v>
      </c>
      <c r="J5" s="6" t="s">
        <v>118</v>
      </c>
      <c r="AR5" s="215"/>
      <c r="AS5" s="215"/>
      <c r="AT5" s="215"/>
      <c r="AU5" s="215"/>
      <c r="AV5" s="215"/>
      <c r="AW5" s="215"/>
    </row>
    <row r="6" spans="1:499" ht="40.35" customHeight="1" x14ac:dyDescent="0.2">
      <c r="A6" s="477"/>
      <c r="B6" s="476"/>
      <c r="C6" s="476"/>
      <c r="D6" s="476"/>
      <c r="E6" s="594" t="s">
        <v>204</v>
      </c>
      <c r="F6" s="231" t="s">
        <v>205</v>
      </c>
      <c r="G6" s="165" t="s">
        <v>206</v>
      </c>
      <c r="H6" s="6" t="s">
        <v>121</v>
      </c>
      <c r="I6" s="6" t="s">
        <v>121</v>
      </c>
      <c r="J6" s="6" t="s">
        <v>121</v>
      </c>
      <c r="AR6" s="215"/>
      <c r="AS6" s="215"/>
      <c r="AT6" s="215"/>
      <c r="AU6" s="215"/>
      <c r="AV6" s="215"/>
      <c r="AW6" s="215"/>
    </row>
    <row r="7" spans="1:499" ht="55.5" customHeight="1" x14ac:dyDescent="0.2">
      <c r="A7" s="477"/>
      <c r="B7" s="476"/>
      <c r="C7" s="476"/>
      <c r="D7" s="476"/>
      <c r="E7" s="594"/>
      <c r="F7" s="231" t="s">
        <v>336</v>
      </c>
      <c r="G7" s="165" t="s">
        <v>337</v>
      </c>
      <c r="H7" s="166" t="s">
        <v>124</v>
      </c>
      <c r="I7" s="6" t="s">
        <v>124</v>
      </c>
      <c r="J7" s="6" t="s">
        <v>124</v>
      </c>
      <c r="AR7" s="215"/>
      <c r="AS7" s="215"/>
      <c r="AT7" s="215"/>
      <c r="AU7" s="215"/>
      <c r="AV7" s="215"/>
      <c r="AW7" s="215"/>
    </row>
    <row r="8" spans="1:499" ht="23.25" customHeight="1" x14ac:dyDescent="0.2">
      <c r="A8" s="477"/>
      <c r="B8" s="476"/>
      <c r="C8" s="476"/>
      <c r="D8" s="476"/>
      <c r="E8" s="595"/>
      <c r="F8" s="595"/>
      <c r="G8" s="596"/>
      <c r="H8" s="6" t="s">
        <v>180</v>
      </c>
      <c r="I8" s="6" t="s">
        <v>180</v>
      </c>
      <c r="J8" s="6" t="s">
        <v>180</v>
      </c>
      <c r="AR8" s="215"/>
      <c r="AS8" s="215"/>
      <c r="AT8" s="215"/>
      <c r="AU8" s="215"/>
      <c r="AV8" s="215"/>
      <c r="AW8" s="215"/>
    </row>
    <row r="9" spans="1:499" ht="3.75" hidden="1" customHeight="1" x14ac:dyDescent="0.2">
      <c r="A9" s="222"/>
      <c r="B9" s="171"/>
      <c r="C9" s="171"/>
      <c r="D9" s="171"/>
      <c r="E9" s="172"/>
      <c r="F9" s="232"/>
      <c r="G9" s="99"/>
      <c r="H9" s="169" t="s">
        <v>131</v>
      </c>
      <c r="I9" s="6" t="s">
        <v>131</v>
      </c>
      <c r="J9" s="6" t="s">
        <v>131</v>
      </c>
      <c r="AR9" s="215"/>
      <c r="AS9" s="215"/>
      <c r="AT9" s="215"/>
      <c r="AU9" s="215"/>
      <c r="AV9" s="215"/>
      <c r="AW9" s="215"/>
    </row>
    <row r="10" spans="1:499" ht="25.5" customHeight="1" x14ac:dyDescent="0.2">
      <c r="A10" s="489" t="s">
        <v>252</v>
      </c>
      <c r="B10" s="377"/>
      <c r="C10" s="377"/>
      <c r="D10" s="377"/>
      <c r="E10" s="233" t="s">
        <v>180</v>
      </c>
      <c r="F10" s="202"/>
      <c r="G10" s="203"/>
      <c r="H10" s="6" t="s">
        <v>207</v>
      </c>
      <c r="I10" s="6" t="s">
        <v>132</v>
      </c>
      <c r="J10" s="6" t="s">
        <v>132</v>
      </c>
      <c r="AR10" s="215"/>
      <c r="AS10" s="215"/>
      <c r="AT10" s="215"/>
      <c r="AU10" s="215"/>
      <c r="AV10" s="215"/>
      <c r="AW10" s="215"/>
    </row>
    <row r="11" spans="1:499" ht="19.5" customHeight="1" x14ac:dyDescent="0.2">
      <c r="A11" s="601" t="s">
        <v>208</v>
      </c>
      <c r="B11" s="601"/>
      <c r="C11" s="601"/>
      <c r="D11" s="601"/>
      <c r="E11" s="601"/>
      <c r="F11" s="601"/>
      <c r="G11" s="602"/>
      <c r="I11" s="6" t="s">
        <v>133</v>
      </c>
      <c r="J11" s="6" t="s">
        <v>133</v>
      </c>
      <c r="AR11" s="215"/>
      <c r="AS11" s="215"/>
      <c r="AT11" s="215"/>
      <c r="AU11" s="215"/>
      <c r="AV11" s="215"/>
      <c r="AW11" s="215"/>
    </row>
    <row r="12" spans="1:499" ht="100.5" customHeight="1" x14ac:dyDescent="0.2">
      <c r="A12" s="603"/>
      <c r="B12" s="604"/>
      <c r="C12" s="604"/>
      <c r="D12" s="604"/>
      <c r="E12" s="604"/>
      <c r="F12" s="604"/>
      <c r="G12" s="605"/>
      <c r="AR12" s="215"/>
      <c r="AS12" s="215"/>
      <c r="AT12" s="215"/>
      <c r="AU12" s="215"/>
      <c r="AV12" s="215"/>
      <c r="AW12" s="215"/>
    </row>
    <row r="13" spans="1:499" ht="0.6" customHeight="1" x14ac:dyDescent="0.2">
      <c r="A13" s="234"/>
      <c r="B13" s="69"/>
      <c r="C13" s="69"/>
      <c r="D13" s="69"/>
      <c r="E13" s="69"/>
      <c r="F13" s="69"/>
      <c r="G13" s="204"/>
      <c r="AR13" s="215"/>
      <c r="AS13" s="215"/>
      <c r="AT13" s="215"/>
      <c r="AU13" s="215"/>
      <c r="AV13" s="215"/>
      <c r="AW13" s="215"/>
    </row>
    <row r="14" spans="1:499" ht="21.6" customHeight="1" x14ac:dyDescent="0.2">
      <c r="A14" s="571" t="s">
        <v>331</v>
      </c>
      <c r="B14" s="572"/>
      <c r="C14" s="572"/>
      <c r="D14" s="572"/>
      <c r="E14" s="572"/>
      <c r="F14" s="572"/>
      <c r="G14" s="572"/>
      <c r="AR14" s="215"/>
      <c r="AS14" s="215"/>
      <c r="AT14" s="215"/>
      <c r="AU14" s="215"/>
      <c r="AV14" s="215"/>
      <c r="AW14" s="215"/>
    </row>
    <row r="15" spans="1:499" s="208" customFormat="1" ht="45" x14ac:dyDescent="0.2">
      <c r="A15" s="206" t="s">
        <v>134</v>
      </c>
      <c r="B15" s="573" t="s">
        <v>135</v>
      </c>
      <c r="C15" s="573"/>
      <c r="D15" s="573"/>
      <c r="E15" s="206" t="s">
        <v>136</v>
      </c>
      <c r="F15" s="206" t="s">
        <v>137</v>
      </c>
      <c r="G15" s="206" t="s">
        <v>138</v>
      </c>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215"/>
      <c r="AS15" s="215"/>
      <c r="AT15" s="215"/>
      <c r="AU15" s="215"/>
      <c r="AV15" s="215"/>
      <c r="AW15" s="215"/>
      <c r="AX15" s="207"/>
      <c r="AY15" s="207"/>
      <c r="AZ15" s="207"/>
      <c r="BA15" s="207"/>
      <c r="BB15" s="207"/>
      <c r="BC15" s="207"/>
      <c r="BD15" s="207"/>
      <c r="BE15" s="207"/>
      <c r="BF15" s="207"/>
      <c r="BG15" s="207"/>
      <c r="BH15" s="207"/>
      <c r="BI15" s="207"/>
      <c r="BJ15" s="207"/>
      <c r="BK15" s="207"/>
      <c r="BL15" s="207"/>
      <c r="BM15" s="207"/>
      <c r="BN15" s="207"/>
      <c r="BO15" s="207"/>
      <c r="BP15" s="207"/>
      <c r="BQ15" s="207"/>
      <c r="BR15" s="207"/>
      <c r="BS15" s="207"/>
      <c r="BT15" s="207"/>
      <c r="BU15" s="207"/>
      <c r="BV15" s="207"/>
      <c r="BW15" s="207"/>
      <c r="BX15" s="207"/>
      <c r="BY15" s="207"/>
      <c r="BZ15" s="207"/>
      <c r="CA15" s="207"/>
      <c r="CB15" s="207"/>
      <c r="CC15" s="207"/>
      <c r="CD15" s="207"/>
      <c r="CE15" s="207"/>
      <c r="CF15" s="207"/>
      <c r="CG15" s="207"/>
      <c r="CH15" s="207"/>
      <c r="CI15" s="207"/>
      <c r="CJ15" s="207"/>
      <c r="CK15" s="207"/>
      <c r="CL15" s="207"/>
      <c r="CM15" s="207"/>
      <c r="CN15" s="207"/>
      <c r="CO15" s="207"/>
      <c r="CP15" s="207"/>
      <c r="CQ15" s="207"/>
      <c r="CR15" s="207"/>
      <c r="CS15" s="207"/>
      <c r="CT15" s="207"/>
      <c r="CU15" s="207"/>
      <c r="CV15" s="207"/>
      <c r="CW15" s="207"/>
      <c r="CX15" s="207"/>
      <c r="CY15" s="207"/>
      <c r="CZ15" s="207"/>
      <c r="DA15" s="207"/>
      <c r="DB15" s="207"/>
      <c r="DC15" s="207"/>
      <c r="DD15" s="207"/>
      <c r="DE15" s="207"/>
      <c r="DF15" s="207"/>
      <c r="DG15" s="207"/>
      <c r="DH15" s="207"/>
      <c r="DI15" s="207"/>
      <c r="DJ15" s="207"/>
      <c r="DK15" s="207"/>
      <c r="DL15" s="207"/>
      <c r="DM15" s="207"/>
      <c r="DN15" s="207"/>
      <c r="DO15" s="207"/>
      <c r="DP15" s="207"/>
      <c r="DQ15" s="207"/>
      <c r="DR15" s="207"/>
      <c r="DS15" s="207"/>
      <c r="DT15" s="207"/>
      <c r="DU15" s="207"/>
      <c r="DV15" s="207"/>
      <c r="DW15" s="207"/>
      <c r="DX15" s="207"/>
      <c r="DY15" s="207"/>
      <c r="DZ15" s="207"/>
      <c r="EA15" s="207"/>
      <c r="EB15" s="207"/>
      <c r="EC15" s="207"/>
      <c r="ED15" s="207"/>
      <c r="EE15" s="207"/>
      <c r="EF15" s="207"/>
      <c r="EG15" s="207"/>
      <c r="EH15" s="207"/>
      <c r="EI15" s="207"/>
      <c r="EJ15" s="207"/>
      <c r="EK15" s="207"/>
      <c r="EL15" s="207"/>
      <c r="EM15" s="207"/>
      <c r="EN15" s="207"/>
      <c r="EO15" s="207"/>
      <c r="EP15" s="207"/>
      <c r="EQ15" s="207"/>
      <c r="ER15" s="207"/>
      <c r="ES15" s="207"/>
      <c r="ET15" s="207"/>
      <c r="EU15" s="207"/>
      <c r="EV15" s="207"/>
      <c r="EW15" s="207"/>
      <c r="EX15" s="207"/>
      <c r="EY15" s="207"/>
      <c r="EZ15" s="207"/>
      <c r="FA15" s="207"/>
      <c r="FB15" s="207"/>
      <c r="FC15" s="207"/>
      <c r="FD15" s="207"/>
      <c r="FE15" s="207"/>
      <c r="FF15" s="207"/>
      <c r="FG15" s="207"/>
      <c r="FH15" s="207"/>
      <c r="FI15" s="207"/>
      <c r="FJ15" s="207"/>
      <c r="FK15" s="207"/>
      <c r="FL15" s="207"/>
      <c r="FM15" s="207"/>
      <c r="FN15" s="207"/>
      <c r="FO15" s="207"/>
      <c r="FP15" s="207"/>
      <c r="FQ15" s="207"/>
      <c r="FR15" s="207"/>
      <c r="FS15" s="207"/>
      <c r="FT15" s="207"/>
      <c r="FU15" s="207"/>
      <c r="FV15" s="207"/>
      <c r="FW15" s="207"/>
      <c r="FX15" s="207"/>
      <c r="FY15" s="207"/>
      <c r="FZ15" s="207"/>
      <c r="GA15" s="207"/>
      <c r="GB15" s="207"/>
      <c r="GC15" s="207"/>
      <c r="GD15" s="207"/>
      <c r="GE15" s="207"/>
      <c r="GF15" s="207"/>
      <c r="GG15" s="207"/>
      <c r="GH15" s="207"/>
      <c r="GI15" s="207"/>
      <c r="GJ15" s="207"/>
      <c r="GK15" s="207"/>
      <c r="GL15" s="207"/>
      <c r="GM15" s="207"/>
      <c r="GN15" s="207"/>
      <c r="GO15" s="207"/>
      <c r="GP15" s="207"/>
      <c r="GQ15" s="207"/>
      <c r="GR15" s="207"/>
      <c r="GS15" s="207"/>
      <c r="GT15" s="207"/>
      <c r="GU15" s="207"/>
      <c r="GV15" s="207"/>
      <c r="GW15" s="207"/>
      <c r="GX15" s="207"/>
      <c r="GY15" s="207"/>
      <c r="GZ15" s="207"/>
      <c r="HA15" s="207"/>
      <c r="HB15" s="207"/>
      <c r="HC15" s="207"/>
      <c r="HD15" s="207"/>
      <c r="HE15" s="207"/>
      <c r="HF15" s="207"/>
      <c r="HG15" s="207"/>
      <c r="HH15" s="207"/>
      <c r="HI15" s="207"/>
      <c r="HJ15" s="207"/>
      <c r="HK15" s="207"/>
      <c r="HL15" s="207"/>
      <c r="HM15" s="207"/>
      <c r="HN15" s="207"/>
      <c r="HO15" s="207"/>
      <c r="HP15" s="207"/>
      <c r="HQ15" s="207"/>
      <c r="HR15" s="207"/>
      <c r="HS15" s="207"/>
      <c r="HT15" s="207"/>
      <c r="HU15" s="207"/>
      <c r="HV15" s="207"/>
      <c r="HW15" s="207"/>
      <c r="HX15" s="207"/>
      <c r="HY15" s="207"/>
      <c r="HZ15" s="207"/>
      <c r="IA15" s="207"/>
      <c r="IB15" s="207"/>
      <c r="IC15" s="207"/>
      <c r="ID15" s="207"/>
      <c r="IE15" s="207"/>
      <c r="IF15" s="207"/>
      <c r="IG15" s="207"/>
      <c r="IH15" s="207"/>
      <c r="II15" s="207"/>
      <c r="IJ15" s="207"/>
      <c r="IK15" s="207"/>
      <c r="IL15" s="207"/>
      <c r="IM15" s="207"/>
      <c r="IN15" s="207"/>
      <c r="IO15" s="207"/>
      <c r="IP15" s="207"/>
      <c r="IQ15" s="207"/>
      <c r="IR15" s="207"/>
      <c r="IS15" s="207"/>
      <c r="IT15" s="207"/>
      <c r="IU15" s="207"/>
      <c r="IV15" s="207"/>
      <c r="IW15" s="207"/>
      <c r="IX15" s="207"/>
      <c r="IY15" s="207"/>
      <c r="IZ15" s="207"/>
      <c r="JA15" s="207"/>
      <c r="JB15" s="207"/>
      <c r="JC15" s="207"/>
      <c r="JD15" s="207"/>
      <c r="JE15" s="207"/>
      <c r="JF15" s="207"/>
      <c r="JG15" s="207"/>
      <c r="JH15" s="207"/>
      <c r="JI15" s="207"/>
      <c r="JJ15" s="207"/>
      <c r="JK15" s="207"/>
      <c r="JL15" s="207"/>
      <c r="JM15" s="207"/>
      <c r="JN15" s="207"/>
      <c r="JO15" s="207"/>
      <c r="JP15" s="207"/>
      <c r="JQ15" s="207"/>
      <c r="JR15" s="207"/>
      <c r="JS15" s="207"/>
      <c r="JT15" s="207"/>
      <c r="JU15" s="207"/>
      <c r="JV15" s="207"/>
      <c r="JW15" s="207"/>
      <c r="JX15" s="207"/>
      <c r="JY15" s="207"/>
      <c r="JZ15" s="207"/>
      <c r="KA15" s="207"/>
      <c r="KB15" s="207"/>
      <c r="KC15" s="207"/>
      <c r="KD15" s="207"/>
      <c r="KE15" s="207"/>
      <c r="KF15" s="207"/>
      <c r="KG15" s="207"/>
      <c r="KH15" s="207"/>
      <c r="KI15" s="207"/>
      <c r="KJ15" s="207"/>
      <c r="KK15" s="207"/>
      <c r="KL15" s="207"/>
      <c r="KM15" s="207"/>
      <c r="KN15" s="207"/>
      <c r="KO15" s="207"/>
      <c r="KP15" s="207"/>
      <c r="KQ15" s="207"/>
      <c r="KR15" s="207"/>
      <c r="KS15" s="207"/>
      <c r="KT15" s="207"/>
      <c r="KU15" s="207"/>
      <c r="KV15" s="207"/>
      <c r="KW15" s="207"/>
      <c r="KX15" s="207"/>
      <c r="KY15" s="207"/>
      <c r="KZ15" s="207"/>
      <c r="LA15" s="207"/>
      <c r="LB15" s="207"/>
      <c r="LC15" s="207"/>
      <c r="LD15" s="207"/>
      <c r="LE15" s="207"/>
      <c r="LF15" s="207"/>
      <c r="LG15" s="207"/>
      <c r="LH15" s="207"/>
      <c r="LI15" s="207"/>
      <c r="LJ15" s="207"/>
      <c r="LK15" s="207"/>
      <c r="LL15" s="207"/>
      <c r="LM15" s="207"/>
      <c r="LN15" s="207"/>
      <c r="LO15" s="207"/>
      <c r="LP15" s="207"/>
      <c r="LQ15" s="207"/>
      <c r="LR15" s="207"/>
      <c r="LS15" s="207"/>
      <c r="LT15" s="207"/>
      <c r="LU15" s="207"/>
      <c r="LV15" s="207"/>
      <c r="LW15" s="207"/>
      <c r="LX15" s="207"/>
      <c r="LY15" s="207"/>
      <c r="LZ15" s="207"/>
      <c r="MA15" s="207"/>
      <c r="MB15" s="207"/>
      <c r="MC15" s="207"/>
      <c r="MD15" s="207"/>
      <c r="ME15" s="207"/>
      <c r="MF15" s="207"/>
      <c r="MG15" s="207"/>
      <c r="MH15" s="207"/>
      <c r="MI15" s="207"/>
      <c r="MJ15" s="207"/>
      <c r="MK15" s="207"/>
      <c r="ML15" s="207"/>
      <c r="MM15" s="207"/>
      <c r="MN15" s="207"/>
      <c r="MO15" s="207"/>
      <c r="MP15" s="207"/>
      <c r="MQ15" s="207"/>
      <c r="MR15" s="207"/>
      <c r="MS15" s="207"/>
      <c r="MT15" s="207"/>
      <c r="MU15" s="207"/>
      <c r="MV15" s="207"/>
      <c r="MW15" s="207"/>
      <c r="MX15" s="207"/>
      <c r="MY15" s="207"/>
      <c r="MZ15" s="207"/>
      <c r="NA15" s="207"/>
      <c r="NB15" s="207"/>
      <c r="NC15" s="207"/>
      <c r="ND15" s="207"/>
      <c r="NE15" s="207"/>
      <c r="NF15" s="207"/>
      <c r="NG15" s="207"/>
      <c r="NH15" s="207"/>
      <c r="NI15" s="207"/>
      <c r="NJ15" s="207"/>
      <c r="NK15" s="207"/>
      <c r="NL15" s="207"/>
      <c r="NM15" s="207"/>
      <c r="NN15" s="207"/>
      <c r="NO15" s="207"/>
      <c r="NP15" s="207"/>
      <c r="NQ15" s="207"/>
      <c r="NR15" s="207"/>
      <c r="NS15" s="207"/>
      <c r="NT15" s="207"/>
      <c r="NU15" s="207"/>
      <c r="NV15" s="207"/>
      <c r="NW15" s="207"/>
      <c r="NX15" s="207"/>
      <c r="NY15" s="207"/>
      <c r="NZ15" s="207"/>
      <c r="OA15" s="207"/>
      <c r="OB15" s="207"/>
      <c r="OC15" s="207"/>
      <c r="OD15" s="207"/>
      <c r="OE15" s="207"/>
      <c r="OF15" s="207"/>
      <c r="OG15" s="207"/>
      <c r="OH15" s="207"/>
      <c r="OI15" s="207"/>
      <c r="OJ15" s="207"/>
      <c r="OK15" s="207"/>
      <c r="OL15" s="207"/>
      <c r="OM15" s="207"/>
      <c r="ON15" s="207"/>
      <c r="OO15" s="207"/>
      <c r="OP15" s="207"/>
      <c r="OQ15" s="207"/>
      <c r="OR15" s="207"/>
      <c r="OS15" s="207"/>
      <c r="OT15" s="207"/>
      <c r="OU15" s="207"/>
      <c r="OV15" s="207"/>
      <c r="OW15" s="207"/>
      <c r="OX15" s="207"/>
      <c r="OY15" s="207"/>
      <c r="OZ15" s="207"/>
      <c r="PA15" s="207"/>
      <c r="PB15" s="207"/>
      <c r="PC15" s="207"/>
      <c r="PD15" s="207"/>
      <c r="PE15" s="207"/>
      <c r="PF15" s="207"/>
      <c r="PG15" s="207"/>
      <c r="PH15" s="207"/>
      <c r="PI15" s="207"/>
      <c r="PJ15" s="207"/>
      <c r="PK15" s="207"/>
      <c r="PL15" s="207"/>
      <c r="PM15" s="207"/>
      <c r="PN15" s="207"/>
      <c r="PO15" s="207"/>
      <c r="PP15" s="207"/>
      <c r="PQ15" s="207"/>
      <c r="PR15" s="207"/>
      <c r="PS15" s="207"/>
      <c r="PT15" s="207"/>
      <c r="PU15" s="207"/>
      <c r="PV15" s="207"/>
      <c r="PW15" s="207"/>
      <c r="PX15" s="207"/>
      <c r="PY15" s="207"/>
      <c r="PZ15" s="207"/>
      <c r="QA15" s="207"/>
      <c r="QB15" s="207"/>
      <c r="QC15" s="207"/>
      <c r="QD15" s="207"/>
      <c r="QE15" s="207"/>
      <c r="QF15" s="207"/>
      <c r="QG15" s="207"/>
      <c r="QH15" s="207"/>
      <c r="QI15" s="207"/>
      <c r="QJ15" s="207"/>
      <c r="QK15" s="207"/>
      <c r="QL15" s="207"/>
      <c r="QM15" s="207"/>
      <c r="QN15" s="207"/>
      <c r="QO15" s="207"/>
      <c r="QP15" s="207"/>
      <c r="QQ15" s="207"/>
      <c r="QR15" s="207"/>
      <c r="QS15" s="207"/>
      <c r="QT15" s="207"/>
      <c r="QU15" s="207"/>
      <c r="QV15" s="207"/>
      <c r="QW15" s="207"/>
      <c r="QX15" s="207"/>
      <c r="QY15" s="207"/>
      <c r="QZ15" s="207"/>
      <c r="RA15" s="207"/>
      <c r="RB15" s="207"/>
      <c r="RC15" s="207"/>
      <c r="RD15" s="207"/>
      <c r="RE15" s="207"/>
      <c r="RF15" s="207"/>
      <c r="RG15" s="207"/>
      <c r="RH15" s="207"/>
      <c r="RI15" s="207"/>
      <c r="RJ15" s="207"/>
      <c r="RK15" s="207"/>
      <c r="RL15" s="207"/>
      <c r="RM15" s="207"/>
      <c r="RN15" s="207"/>
      <c r="RO15" s="207"/>
      <c r="RP15" s="207"/>
      <c r="RQ15" s="207"/>
      <c r="RR15" s="207"/>
      <c r="RS15" s="207"/>
      <c r="RT15" s="207"/>
      <c r="RU15" s="207"/>
      <c r="RV15" s="207"/>
      <c r="RW15" s="207"/>
      <c r="RX15" s="207"/>
      <c r="RY15" s="207"/>
      <c r="RZ15" s="207"/>
      <c r="SA15" s="207"/>
      <c r="SB15" s="207"/>
      <c r="SC15" s="207"/>
      <c r="SD15" s="207"/>
      <c r="SE15" s="207"/>
    </row>
    <row r="16" spans="1:499" s="208" customFormat="1" ht="31.5" customHeight="1" x14ac:dyDescent="0.2">
      <c r="A16" s="606" t="s">
        <v>139</v>
      </c>
      <c r="B16" s="606" t="s">
        <v>140</v>
      </c>
      <c r="C16" s="573" t="s">
        <v>141</v>
      </c>
      <c r="D16" s="573"/>
      <c r="E16" s="206" t="s">
        <v>142</v>
      </c>
      <c r="F16" s="206" t="s">
        <v>143</v>
      </c>
      <c r="G16" s="206" t="s">
        <v>144</v>
      </c>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215"/>
      <c r="AS16" s="215"/>
      <c r="AT16" s="215"/>
      <c r="AU16" s="215"/>
      <c r="AV16" s="215"/>
      <c r="AW16" s="215"/>
      <c r="AX16" s="207"/>
      <c r="AY16" s="207"/>
      <c r="AZ16" s="207"/>
      <c r="BA16" s="207"/>
      <c r="BB16" s="207"/>
      <c r="BC16" s="207"/>
      <c r="BD16" s="207"/>
      <c r="BE16" s="207"/>
      <c r="BF16" s="207"/>
      <c r="BG16" s="207"/>
      <c r="BH16" s="207"/>
      <c r="BI16" s="207"/>
      <c r="BJ16" s="207"/>
      <c r="BK16" s="207"/>
      <c r="BL16" s="207"/>
      <c r="BM16" s="207"/>
      <c r="BN16" s="207"/>
      <c r="BO16" s="207"/>
      <c r="BP16" s="207"/>
      <c r="BQ16" s="207"/>
      <c r="BR16" s="207"/>
      <c r="BS16" s="207"/>
      <c r="BT16" s="207"/>
      <c r="BU16" s="207"/>
      <c r="BV16" s="207"/>
      <c r="BW16" s="207"/>
      <c r="BX16" s="207"/>
      <c r="BY16" s="207"/>
      <c r="BZ16" s="207"/>
      <c r="CA16" s="207"/>
      <c r="CB16" s="207"/>
      <c r="CC16" s="207"/>
      <c r="CD16" s="207"/>
      <c r="CE16" s="207"/>
      <c r="CF16" s="207"/>
      <c r="CG16" s="207"/>
      <c r="CH16" s="207"/>
      <c r="CI16" s="207"/>
      <c r="CJ16" s="207"/>
      <c r="CK16" s="207"/>
      <c r="CL16" s="207"/>
      <c r="CM16" s="207"/>
      <c r="CN16" s="207"/>
      <c r="CO16" s="207"/>
      <c r="CP16" s="207"/>
      <c r="CQ16" s="207"/>
      <c r="CR16" s="207"/>
      <c r="CS16" s="207"/>
      <c r="CT16" s="207"/>
      <c r="CU16" s="207"/>
      <c r="CV16" s="207"/>
      <c r="CW16" s="207"/>
      <c r="CX16" s="207"/>
      <c r="CY16" s="207"/>
      <c r="CZ16" s="207"/>
      <c r="DA16" s="207"/>
      <c r="DB16" s="207"/>
      <c r="DC16" s="207"/>
      <c r="DD16" s="207"/>
      <c r="DE16" s="207"/>
      <c r="DF16" s="207"/>
      <c r="DG16" s="207"/>
      <c r="DH16" s="207"/>
      <c r="DI16" s="207"/>
      <c r="DJ16" s="207"/>
      <c r="DK16" s="207"/>
      <c r="DL16" s="207"/>
      <c r="DM16" s="207"/>
      <c r="DN16" s="207"/>
      <c r="DO16" s="207"/>
      <c r="DP16" s="207"/>
      <c r="DQ16" s="207"/>
      <c r="DR16" s="207"/>
      <c r="DS16" s="207"/>
      <c r="DT16" s="207"/>
      <c r="DU16" s="207"/>
      <c r="DV16" s="207"/>
      <c r="DW16" s="207"/>
      <c r="DX16" s="207"/>
      <c r="DY16" s="207"/>
      <c r="DZ16" s="207"/>
      <c r="EA16" s="207"/>
      <c r="EB16" s="207"/>
      <c r="EC16" s="207"/>
      <c r="ED16" s="207"/>
      <c r="EE16" s="207"/>
      <c r="EF16" s="207"/>
      <c r="EG16" s="207"/>
      <c r="EH16" s="207"/>
      <c r="EI16" s="207"/>
      <c r="EJ16" s="207"/>
      <c r="EK16" s="207"/>
      <c r="EL16" s="207"/>
      <c r="EM16" s="207"/>
      <c r="EN16" s="207"/>
      <c r="EO16" s="207"/>
      <c r="EP16" s="207"/>
      <c r="EQ16" s="207"/>
      <c r="ER16" s="207"/>
      <c r="ES16" s="207"/>
      <c r="ET16" s="207"/>
      <c r="EU16" s="207"/>
      <c r="EV16" s="207"/>
      <c r="EW16" s="207"/>
      <c r="EX16" s="207"/>
      <c r="EY16" s="207"/>
      <c r="EZ16" s="207"/>
      <c r="FA16" s="207"/>
      <c r="FB16" s="207"/>
      <c r="FC16" s="207"/>
      <c r="FD16" s="207"/>
      <c r="FE16" s="207"/>
      <c r="FF16" s="207"/>
      <c r="FG16" s="207"/>
      <c r="FH16" s="207"/>
      <c r="FI16" s="207"/>
      <c r="FJ16" s="207"/>
      <c r="FK16" s="207"/>
      <c r="FL16" s="207"/>
      <c r="FM16" s="207"/>
      <c r="FN16" s="207"/>
      <c r="FO16" s="207"/>
      <c r="FP16" s="207"/>
      <c r="FQ16" s="207"/>
      <c r="FR16" s="207"/>
      <c r="FS16" s="207"/>
      <c r="FT16" s="207"/>
      <c r="FU16" s="207"/>
      <c r="FV16" s="207"/>
      <c r="FW16" s="207"/>
      <c r="FX16" s="207"/>
      <c r="FY16" s="207"/>
      <c r="FZ16" s="207"/>
      <c r="GA16" s="207"/>
      <c r="GB16" s="207"/>
      <c r="GC16" s="207"/>
      <c r="GD16" s="207"/>
      <c r="GE16" s="207"/>
      <c r="GF16" s="207"/>
      <c r="GG16" s="207"/>
      <c r="GH16" s="207"/>
      <c r="GI16" s="207"/>
      <c r="GJ16" s="207"/>
      <c r="GK16" s="207"/>
      <c r="GL16" s="207"/>
      <c r="GM16" s="207"/>
      <c r="GN16" s="207"/>
      <c r="GO16" s="207"/>
      <c r="GP16" s="207"/>
      <c r="GQ16" s="207"/>
      <c r="GR16" s="207"/>
      <c r="GS16" s="207"/>
      <c r="GT16" s="207"/>
      <c r="GU16" s="207"/>
      <c r="GV16" s="207"/>
      <c r="GW16" s="207"/>
      <c r="GX16" s="207"/>
      <c r="GY16" s="207"/>
      <c r="GZ16" s="207"/>
      <c r="HA16" s="207"/>
      <c r="HB16" s="207"/>
      <c r="HC16" s="207"/>
      <c r="HD16" s="207"/>
      <c r="HE16" s="207"/>
      <c r="HF16" s="207"/>
      <c r="HG16" s="207"/>
      <c r="HH16" s="207"/>
      <c r="HI16" s="207"/>
      <c r="HJ16" s="207"/>
      <c r="HK16" s="207"/>
      <c r="HL16" s="207"/>
      <c r="HM16" s="207"/>
      <c r="HN16" s="207"/>
      <c r="HO16" s="207"/>
      <c r="HP16" s="207"/>
      <c r="HQ16" s="207"/>
      <c r="HR16" s="207"/>
      <c r="HS16" s="207"/>
      <c r="HT16" s="207"/>
      <c r="HU16" s="207"/>
      <c r="HV16" s="207"/>
      <c r="HW16" s="207"/>
      <c r="HX16" s="207"/>
      <c r="HY16" s="207"/>
      <c r="HZ16" s="207"/>
      <c r="IA16" s="207"/>
      <c r="IB16" s="207"/>
      <c r="IC16" s="207"/>
      <c r="ID16" s="207"/>
      <c r="IE16" s="207"/>
      <c r="IF16" s="207"/>
      <c r="IG16" s="207"/>
      <c r="IH16" s="207"/>
      <c r="II16" s="207"/>
      <c r="IJ16" s="207"/>
      <c r="IK16" s="207"/>
      <c r="IL16" s="207"/>
      <c r="IM16" s="207"/>
      <c r="IN16" s="207"/>
      <c r="IO16" s="207"/>
      <c r="IP16" s="207"/>
      <c r="IQ16" s="207"/>
      <c r="IR16" s="207"/>
      <c r="IS16" s="207"/>
      <c r="IT16" s="207"/>
      <c r="IU16" s="207"/>
      <c r="IV16" s="207"/>
      <c r="IW16" s="207"/>
      <c r="IX16" s="207"/>
      <c r="IY16" s="207"/>
      <c r="IZ16" s="207"/>
      <c r="JA16" s="207"/>
      <c r="JB16" s="207"/>
      <c r="JC16" s="207"/>
      <c r="JD16" s="207"/>
      <c r="JE16" s="207"/>
      <c r="JF16" s="207"/>
      <c r="JG16" s="207"/>
      <c r="JH16" s="207"/>
      <c r="JI16" s="207"/>
      <c r="JJ16" s="207"/>
      <c r="JK16" s="207"/>
      <c r="JL16" s="207"/>
      <c r="JM16" s="207"/>
      <c r="JN16" s="207"/>
      <c r="JO16" s="207"/>
      <c r="JP16" s="207"/>
      <c r="JQ16" s="207"/>
      <c r="JR16" s="207"/>
      <c r="JS16" s="207"/>
      <c r="JT16" s="207"/>
      <c r="JU16" s="207"/>
      <c r="JV16" s="207"/>
      <c r="JW16" s="207"/>
      <c r="JX16" s="207"/>
      <c r="JY16" s="207"/>
      <c r="JZ16" s="207"/>
      <c r="KA16" s="207"/>
      <c r="KB16" s="207"/>
      <c r="KC16" s="207"/>
      <c r="KD16" s="207"/>
      <c r="KE16" s="207"/>
      <c r="KF16" s="207"/>
      <c r="KG16" s="207"/>
      <c r="KH16" s="207"/>
      <c r="KI16" s="207"/>
      <c r="KJ16" s="207"/>
      <c r="KK16" s="207"/>
      <c r="KL16" s="207"/>
      <c r="KM16" s="207"/>
      <c r="KN16" s="207"/>
      <c r="KO16" s="207"/>
      <c r="KP16" s="207"/>
      <c r="KQ16" s="207"/>
      <c r="KR16" s="207"/>
      <c r="KS16" s="207"/>
      <c r="KT16" s="207"/>
      <c r="KU16" s="207"/>
      <c r="KV16" s="207"/>
      <c r="KW16" s="207"/>
      <c r="KX16" s="207"/>
      <c r="KY16" s="207"/>
      <c r="KZ16" s="207"/>
      <c r="LA16" s="207"/>
      <c r="LB16" s="207"/>
      <c r="LC16" s="207"/>
      <c r="LD16" s="207"/>
      <c r="LE16" s="207"/>
      <c r="LF16" s="207"/>
      <c r="LG16" s="207"/>
      <c r="LH16" s="207"/>
      <c r="LI16" s="207"/>
      <c r="LJ16" s="207"/>
      <c r="LK16" s="207"/>
      <c r="LL16" s="207"/>
      <c r="LM16" s="207"/>
      <c r="LN16" s="207"/>
      <c r="LO16" s="207"/>
      <c r="LP16" s="207"/>
      <c r="LQ16" s="207"/>
      <c r="LR16" s="207"/>
      <c r="LS16" s="207"/>
      <c r="LT16" s="207"/>
      <c r="LU16" s="207"/>
      <c r="LV16" s="207"/>
      <c r="LW16" s="207"/>
      <c r="LX16" s="207"/>
      <c r="LY16" s="207"/>
      <c r="LZ16" s="207"/>
      <c r="MA16" s="207"/>
      <c r="MB16" s="207"/>
      <c r="MC16" s="207"/>
      <c r="MD16" s="207"/>
      <c r="ME16" s="207"/>
      <c r="MF16" s="207"/>
      <c r="MG16" s="207"/>
      <c r="MH16" s="207"/>
      <c r="MI16" s="207"/>
      <c r="MJ16" s="207"/>
      <c r="MK16" s="207"/>
      <c r="ML16" s="207"/>
      <c r="MM16" s="207"/>
      <c r="MN16" s="207"/>
      <c r="MO16" s="207"/>
      <c r="MP16" s="207"/>
      <c r="MQ16" s="207"/>
      <c r="MR16" s="207"/>
      <c r="MS16" s="207"/>
      <c r="MT16" s="207"/>
      <c r="MU16" s="207"/>
      <c r="MV16" s="207"/>
      <c r="MW16" s="207"/>
      <c r="MX16" s="207"/>
      <c r="MY16" s="207"/>
      <c r="MZ16" s="207"/>
      <c r="NA16" s="207"/>
      <c r="NB16" s="207"/>
      <c r="NC16" s="207"/>
      <c r="ND16" s="207"/>
      <c r="NE16" s="207"/>
      <c r="NF16" s="207"/>
      <c r="NG16" s="207"/>
      <c r="NH16" s="207"/>
      <c r="NI16" s="207"/>
      <c r="NJ16" s="207"/>
      <c r="NK16" s="207"/>
      <c r="NL16" s="207"/>
      <c r="NM16" s="207"/>
      <c r="NN16" s="207"/>
      <c r="NO16" s="207"/>
      <c r="NP16" s="207"/>
      <c r="NQ16" s="207"/>
      <c r="NR16" s="207"/>
      <c r="NS16" s="207"/>
      <c r="NT16" s="207"/>
      <c r="NU16" s="207"/>
      <c r="NV16" s="207"/>
      <c r="NW16" s="207"/>
      <c r="NX16" s="207"/>
      <c r="NY16" s="207"/>
      <c r="NZ16" s="207"/>
      <c r="OA16" s="207"/>
      <c r="OB16" s="207"/>
      <c r="OC16" s="207"/>
      <c r="OD16" s="207"/>
      <c r="OE16" s="207"/>
      <c r="OF16" s="207"/>
      <c r="OG16" s="207"/>
      <c r="OH16" s="207"/>
      <c r="OI16" s="207"/>
      <c r="OJ16" s="207"/>
      <c r="OK16" s="207"/>
      <c r="OL16" s="207"/>
      <c r="OM16" s="207"/>
      <c r="ON16" s="207"/>
      <c r="OO16" s="207"/>
      <c r="OP16" s="207"/>
      <c r="OQ16" s="207"/>
      <c r="OR16" s="207"/>
      <c r="OS16" s="207"/>
      <c r="OT16" s="207"/>
      <c r="OU16" s="207"/>
      <c r="OV16" s="207"/>
      <c r="OW16" s="207"/>
      <c r="OX16" s="207"/>
      <c r="OY16" s="207"/>
      <c r="OZ16" s="207"/>
      <c r="PA16" s="207"/>
      <c r="PB16" s="207"/>
      <c r="PC16" s="207"/>
      <c r="PD16" s="207"/>
      <c r="PE16" s="207"/>
      <c r="PF16" s="207"/>
      <c r="PG16" s="207"/>
      <c r="PH16" s="207"/>
      <c r="PI16" s="207"/>
      <c r="PJ16" s="207"/>
      <c r="PK16" s="207"/>
      <c r="PL16" s="207"/>
      <c r="PM16" s="207"/>
      <c r="PN16" s="207"/>
      <c r="PO16" s="207"/>
      <c r="PP16" s="207"/>
      <c r="PQ16" s="207"/>
      <c r="PR16" s="207"/>
      <c r="PS16" s="207"/>
      <c r="PT16" s="207"/>
      <c r="PU16" s="207"/>
      <c r="PV16" s="207"/>
      <c r="PW16" s="207"/>
      <c r="PX16" s="207"/>
      <c r="PY16" s="207"/>
      <c r="PZ16" s="207"/>
      <c r="QA16" s="207"/>
      <c r="QB16" s="207"/>
      <c r="QC16" s="207"/>
      <c r="QD16" s="207"/>
      <c r="QE16" s="207"/>
      <c r="QF16" s="207"/>
      <c r="QG16" s="207"/>
      <c r="QH16" s="207"/>
      <c r="QI16" s="207"/>
      <c r="QJ16" s="207"/>
      <c r="QK16" s="207"/>
      <c r="QL16" s="207"/>
      <c r="QM16" s="207"/>
      <c r="QN16" s="207"/>
      <c r="QO16" s="207"/>
      <c r="QP16" s="207"/>
      <c r="QQ16" s="207"/>
      <c r="QR16" s="207"/>
      <c r="QS16" s="207"/>
      <c r="QT16" s="207"/>
      <c r="QU16" s="207"/>
      <c r="QV16" s="207"/>
      <c r="QW16" s="207"/>
      <c r="QX16" s="207"/>
      <c r="QY16" s="207"/>
      <c r="QZ16" s="207"/>
      <c r="RA16" s="207"/>
      <c r="RB16" s="207"/>
      <c r="RC16" s="207"/>
      <c r="RD16" s="207"/>
      <c r="RE16" s="207"/>
      <c r="RF16" s="207"/>
      <c r="RG16" s="207"/>
      <c r="RH16" s="207"/>
      <c r="RI16" s="207"/>
      <c r="RJ16" s="207"/>
      <c r="RK16" s="207"/>
      <c r="RL16" s="207"/>
      <c r="RM16" s="207"/>
      <c r="RN16" s="207"/>
      <c r="RO16" s="207"/>
      <c r="RP16" s="207"/>
      <c r="RQ16" s="207"/>
      <c r="RR16" s="207"/>
      <c r="RS16" s="207"/>
      <c r="RT16" s="207"/>
      <c r="RU16" s="207"/>
      <c r="RV16" s="207"/>
      <c r="RW16" s="207"/>
      <c r="RX16" s="207"/>
      <c r="RY16" s="207"/>
      <c r="RZ16" s="207"/>
      <c r="SA16" s="207"/>
      <c r="SB16" s="207"/>
      <c r="SC16" s="207"/>
      <c r="SD16" s="207"/>
      <c r="SE16" s="207"/>
    </row>
    <row r="17" spans="1:499" s="211" customFormat="1" ht="57" customHeight="1" x14ac:dyDescent="0.2">
      <c r="A17" s="606"/>
      <c r="B17" s="606"/>
      <c r="C17" s="209" t="s">
        <v>145</v>
      </c>
      <c r="D17" s="209" t="s">
        <v>146</v>
      </c>
      <c r="E17" s="209" t="s">
        <v>147</v>
      </c>
      <c r="F17" s="209" t="s">
        <v>148</v>
      </c>
      <c r="G17" s="209" t="s">
        <v>149</v>
      </c>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215"/>
      <c r="AS17" s="215"/>
      <c r="AT17" s="215"/>
      <c r="AU17" s="215"/>
      <c r="AV17" s="215"/>
      <c r="AW17" s="215"/>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10"/>
      <c r="DD17" s="210"/>
      <c r="DE17" s="210"/>
      <c r="DF17" s="210"/>
      <c r="DG17" s="210"/>
      <c r="DH17" s="210"/>
      <c r="DI17" s="210"/>
      <c r="DJ17" s="210"/>
      <c r="DK17" s="210"/>
      <c r="DL17" s="210"/>
      <c r="DM17" s="210"/>
      <c r="DN17" s="210"/>
      <c r="DO17" s="210"/>
      <c r="DP17" s="210"/>
      <c r="DQ17" s="210"/>
      <c r="DR17" s="210"/>
      <c r="DS17" s="210"/>
      <c r="DT17" s="210"/>
      <c r="DU17" s="210"/>
      <c r="DV17" s="210"/>
      <c r="DW17" s="210"/>
      <c r="DX17" s="210"/>
      <c r="DY17" s="210"/>
      <c r="DZ17" s="210"/>
      <c r="EA17" s="210"/>
      <c r="EB17" s="210"/>
      <c r="EC17" s="210"/>
      <c r="ED17" s="210"/>
      <c r="EE17" s="210"/>
      <c r="EF17" s="210"/>
      <c r="EG17" s="210"/>
      <c r="EH17" s="210"/>
      <c r="EI17" s="210"/>
      <c r="EJ17" s="210"/>
      <c r="EK17" s="210"/>
      <c r="EL17" s="210"/>
      <c r="EM17" s="210"/>
      <c r="EN17" s="210"/>
      <c r="EO17" s="210"/>
      <c r="EP17" s="210"/>
      <c r="EQ17" s="210"/>
      <c r="ER17" s="210"/>
      <c r="ES17" s="210"/>
      <c r="ET17" s="210"/>
      <c r="EU17" s="210"/>
      <c r="EV17" s="210"/>
      <c r="EW17" s="210"/>
      <c r="EX17" s="210"/>
      <c r="EY17" s="210"/>
      <c r="EZ17" s="210"/>
      <c r="FA17" s="210"/>
      <c r="FB17" s="210"/>
      <c r="FC17" s="210"/>
      <c r="FD17" s="210"/>
      <c r="FE17" s="210"/>
      <c r="FF17" s="210"/>
      <c r="FG17" s="210"/>
      <c r="FH17" s="210"/>
      <c r="FI17" s="210"/>
      <c r="FJ17" s="210"/>
      <c r="FK17" s="210"/>
      <c r="FL17" s="210"/>
      <c r="FM17" s="210"/>
      <c r="FN17" s="210"/>
      <c r="FO17" s="210"/>
      <c r="FP17" s="210"/>
      <c r="FQ17" s="210"/>
      <c r="FR17" s="210"/>
      <c r="FS17" s="210"/>
      <c r="FT17" s="210"/>
      <c r="FU17" s="210"/>
      <c r="FV17" s="210"/>
      <c r="FW17" s="210"/>
      <c r="FX17" s="210"/>
      <c r="FY17" s="210"/>
      <c r="FZ17" s="210"/>
      <c r="GA17" s="210"/>
      <c r="GB17" s="210"/>
      <c r="GC17" s="210"/>
      <c r="GD17" s="210"/>
      <c r="GE17" s="210"/>
      <c r="GF17" s="210"/>
      <c r="GG17" s="210"/>
      <c r="GH17" s="210"/>
      <c r="GI17" s="210"/>
      <c r="GJ17" s="210"/>
      <c r="GK17" s="210"/>
      <c r="GL17" s="210"/>
      <c r="GM17" s="210"/>
      <c r="GN17" s="210"/>
      <c r="GO17" s="210"/>
      <c r="GP17" s="210"/>
      <c r="GQ17" s="210"/>
      <c r="GR17" s="210"/>
      <c r="GS17" s="210"/>
      <c r="GT17" s="210"/>
      <c r="GU17" s="210"/>
      <c r="GV17" s="210"/>
      <c r="GW17" s="210"/>
      <c r="GX17" s="210"/>
      <c r="GY17" s="210"/>
      <c r="GZ17" s="210"/>
      <c r="HA17" s="210"/>
      <c r="HB17" s="210"/>
      <c r="HC17" s="210"/>
      <c r="HD17" s="210"/>
      <c r="HE17" s="210"/>
      <c r="HF17" s="210"/>
      <c r="HG17" s="210"/>
      <c r="HH17" s="210"/>
      <c r="HI17" s="210"/>
      <c r="HJ17" s="210"/>
      <c r="HK17" s="210"/>
      <c r="HL17" s="210"/>
      <c r="HM17" s="210"/>
      <c r="HN17" s="210"/>
      <c r="HO17" s="210"/>
      <c r="HP17" s="210"/>
      <c r="HQ17" s="210"/>
      <c r="HR17" s="210"/>
      <c r="HS17" s="210"/>
      <c r="HT17" s="210"/>
      <c r="HU17" s="210"/>
      <c r="HV17" s="210"/>
      <c r="HW17" s="210"/>
      <c r="HX17" s="210"/>
      <c r="HY17" s="210"/>
      <c r="HZ17" s="210"/>
      <c r="IA17" s="210"/>
      <c r="IB17" s="210"/>
      <c r="IC17" s="210"/>
      <c r="ID17" s="210"/>
      <c r="IE17" s="210"/>
      <c r="IF17" s="210"/>
      <c r="IG17" s="210"/>
      <c r="IH17" s="210"/>
      <c r="II17" s="210"/>
      <c r="IJ17" s="210"/>
      <c r="IK17" s="210"/>
      <c r="IL17" s="210"/>
      <c r="IM17" s="210"/>
      <c r="IN17" s="210"/>
      <c r="IO17" s="210"/>
      <c r="IP17" s="210"/>
      <c r="IQ17" s="210"/>
      <c r="IR17" s="210"/>
      <c r="IS17" s="210"/>
      <c r="IT17" s="210"/>
      <c r="IU17" s="210"/>
      <c r="IV17" s="210"/>
      <c r="IW17" s="210"/>
      <c r="IX17" s="210"/>
      <c r="IY17" s="210"/>
      <c r="IZ17" s="210"/>
      <c r="JA17" s="210"/>
      <c r="JB17" s="210"/>
      <c r="JC17" s="210"/>
      <c r="JD17" s="210"/>
      <c r="JE17" s="210"/>
      <c r="JF17" s="210"/>
      <c r="JG17" s="210"/>
      <c r="JH17" s="210"/>
      <c r="JI17" s="210"/>
      <c r="JJ17" s="210"/>
      <c r="JK17" s="210"/>
      <c r="JL17" s="210"/>
      <c r="JM17" s="210"/>
      <c r="JN17" s="210"/>
      <c r="JO17" s="210"/>
      <c r="JP17" s="210"/>
      <c r="JQ17" s="210"/>
      <c r="JR17" s="210"/>
      <c r="JS17" s="210"/>
      <c r="JT17" s="210"/>
      <c r="JU17" s="210"/>
      <c r="JV17" s="210"/>
      <c r="JW17" s="210"/>
      <c r="JX17" s="210"/>
      <c r="JY17" s="210"/>
      <c r="JZ17" s="210"/>
      <c r="KA17" s="210"/>
      <c r="KB17" s="210"/>
      <c r="KC17" s="210"/>
      <c r="KD17" s="210"/>
      <c r="KE17" s="210"/>
      <c r="KF17" s="210"/>
      <c r="KG17" s="210"/>
      <c r="KH17" s="210"/>
      <c r="KI17" s="210"/>
      <c r="KJ17" s="210"/>
      <c r="KK17" s="210"/>
      <c r="KL17" s="210"/>
      <c r="KM17" s="210"/>
      <c r="KN17" s="210"/>
      <c r="KO17" s="210"/>
      <c r="KP17" s="210"/>
      <c r="KQ17" s="210"/>
      <c r="KR17" s="210"/>
      <c r="KS17" s="210"/>
      <c r="KT17" s="210"/>
      <c r="KU17" s="210"/>
      <c r="KV17" s="210"/>
      <c r="KW17" s="210"/>
      <c r="KX17" s="210"/>
      <c r="KY17" s="210"/>
      <c r="KZ17" s="210"/>
      <c r="LA17" s="210"/>
      <c r="LB17" s="210"/>
      <c r="LC17" s="210"/>
      <c r="LD17" s="210"/>
      <c r="LE17" s="210"/>
      <c r="LF17" s="210"/>
      <c r="LG17" s="210"/>
      <c r="LH17" s="210"/>
      <c r="LI17" s="210"/>
      <c r="LJ17" s="210"/>
      <c r="LK17" s="210"/>
      <c r="LL17" s="210"/>
      <c r="LM17" s="210"/>
      <c r="LN17" s="210"/>
      <c r="LO17" s="210"/>
      <c r="LP17" s="210"/>
      <c r="LQ17" s="210"/>
      <c r="LR17" s="210"/>
      <c r="LS17" s="210"/>
      <c r="LT17" s="210"/>
      <c r="LU17" s="210"/>
      <c r="LV17" s="210"/>
      <c r="LW17" s="210"/>
      <c r="LX17" s="210"/>
      <c r="LY17" s="210"/>
      <c r="LZ17" s="210"/>
      <c r="MA17" s="210"/>
      <c r="MB17" s="210"/>
      <c r="MC17" s="210"/>
      <c r="MD17" s="210"/>
      <c r="ME17" s="210"/>
      <c r="MF17" s="210"/>
      <c r="MG17" s="210"/>
      <c r="MH17" s="210"/>
      <c r="MI17" s="210"/>
      <c r="MJ17" s="210"/>
      <c r="MK17" s="210"/>
      <c r="ML17" s="210"/>
      <c r="MM17" s="210"/>
      <c r="MN17" s="210"/>
      <c r="MO17" s="210"/>
      <c r="MP17" s="210"/>
      <c r="MQ17" s="210"/>
      <c r="MR17" s="210"/>
      <c r="MS17" s="210"/>
      <c r="MT17" s="210"/>
      <c r="MU17" s="210"/>
      <c r="MV17" s="210"/>
      <c r="MW17" s="210"/>
      <c r="MX17" s="210"/>
      <c r="MY17" s="210"/>
      <c r="MZ17" s="210"/>
      <c r="NA17" s="210"/>
      <c r="NB17" s="210"/>
      <c r="NC17" s="210"/>
      <c r="ND17" s="210"/>
      <c r="NE17" s="210"/>
      <c r="NF17" s="210"/>
      <c r="NG17" s="210"/>
      <c r="NH17" s="210"/>
      <c r="NI17" s="210"/>
      <c r="NJ17" s="210"/>
      <c r="NK17" s="210"/>
      <c r="NL17" s="210"/>
      <c r="NM17" s="210"/>
      <c r="NN17" s="210"/>
      <c r="NO17" s="210"/>
      <c r="NP17" s="210"/>
      <c r="NQ17" s="210"/>
      <c r="NR17" s="210"/>
      <c r="NS17" s="210"/>
      <c r="NT17" s="210"/>
      <c r="NU17" s="210"/>
      <c r="NV17" s="210"/>
      <c r="NW17" s="210"/>
      <c r="NX17" s="210"/>
      <c r="NY17" s="210"/>
      <c r="NZ17" s="210"/>
      <c r="OA17" s="210"/>
      <c r="OB17" s="210"/>
      <c r="OC17" s="210"/>
      <c r="OD17" s="210"/>
      <c r="OE17" s="210"/>
      <c r="OF17" s="210"/>
      <c r="OG17" s="210"/>
      <c r="OH17" s="210"/>
      <c r="OI17" s="210"/>
      <c r="OJ17" s="210"/>
      <c r="OK17" s="210"/>
      <c r="OL17" s="210"/>
      <c r="OM17" s="210"/>
      <c r="ON17" s="210"/>
      <c r="OO17" s="210"/>
      <c r="OP17" s="210"/>
      <c r="OQ17" s="210"/>
      <c r="OR17" s="210"/>
      <c r="OS17" s="210"/>
      <c r="OT17" s="210"/>
      <c r="OU17" s="210"/>
      <c r="OV17" s="210"/>
      <c r="OW17" s="210"/>
      <c r="OX17" s="210"/>
      <c r="OY17" s="210"/>
      <c r="OZ17" s="210"/>
      <c r="PA17" s="210"/>
      <c r="PB17" s="210"/>
      <c r="PC17" s="210"/>
      <c r="PD17" s="210"/>
      <c r="PE17" s="210"/>
      <c r="PF17" s="210"/>
      <c r="PG17" s="210"/>
      <c r="PH17" s="210"/>
      <c r="PI17" s="210"/>
      <c r="PJ17" s="210"/>
      <c r="PK17" s="210"/>
      <c r="PL17" s="210"/>
      <c r="PM17" s="210"/>
      <c r="PN17" s="210"/>
      <c r="PO17" s="210"/>
      <c r="PP17" s="210"/>
      <c r="PQ17" s="210"/>
      <c r="PR17" s="210"/>
      <c r="PS17" s="210"/>
      <c r="PT17" s="210"/>
      <c r="PU17" s="210"/>
      <c r="PV17" s="210"/>
      <c r="PW17" s="210"/>
      <c r="PX17" s="210"/>
      <c r="PY17" s="210"/>
      <c r="PZ17" s="210"/>
      <c r="QA17" s="210"/>
      <c r="QB17" s="210"/>
      <c r="QC17" s="210"/>
      <c r="QD17" s="210"/>
      <c r="QE17" s="210"/>
      <c r="QF17" s="210"/>
      <c r="QG17" s="210"/>
      <c r="QH17" s="210"/>
      <c r="QI17" s="210"/>
      <c r="QJ17" s="210"/>
      <c r="QK17" s="210"/>
      <c r="QL17" s="210"/>
      <c r="QM17" s="210"/>
      <c r="QN17" s="210"/>
      <c r="QO17" s="210"/>
      <c r="QP17" s="210"/>
      <c r="QQ17" s="210"/>
      <c r="QR17" s="210"/>
      <c r="QS17" s="210"/>
      <c r="QT17" s="210"/>
      <c r="QU17" s="210"/>
      <c r="QV17" s="210"/>
      <c r="QW17" s="210"/>
      <c r="QX17" s="210"/>
      <c r="QY17" s="210"/>
      <c r="QZ17" s="210"/>
      <c r="RA17" s="210"/>
      <c r="RB17" s="210"/>
      <c r="RC17" s="210"/>
      <c r="RD17" s="210"/>
      <c r="RE17" s="210"/>
      <c r="RF17" s="210"/>
      <c r="RG17" s="210"/>
      <c r="RH17" s="210"/>
      <c r="RI17" s="210"/>
      <c r="RJ17" s="210"/>
      <c r="RK17" s="210"/>
      <c r="RL17" s="210"/>
      <c r="RM17" s="210"/>
      <c r="RN17" s="210"/>
      <c r="RO17" s="210"/>
      <c r="RP17" s="210"/>
      <c r="RQ17" s="210"/>
      <c r="RR17" s="210"/>
      <c r="RS17" s="210"/>
      <c r="RT17" s="210"/>
      <c r="RU17" s="210"/>
      <c r="RV17" s="210"/>
      <c r="RW17" s="210"/>
      <c r="RX17" s="210"/>
      <c r="RY17" s="210"/>
      <c r="RZ17" s="210"/>
      <c r="SA17" s="210"/>
      <c r="SB17" s="210"/>
      <c r="SC17" s="210"/>
      <c r="SD17" s="210"/>
      <c r="SE17" s="210"/>
    </row>
    <row r="18" spans="1:499" s="211" customFormat="1" ht="120.75" customHeight="1" x14ac:dyDescent="0.2">
      <c r="A18" s="212" t="s">
        <v>150</v>
      </c>
      <c r="B18" s="213" t="s">
        <v>151</v>
      </c>
      <c r="C18" s="213" t="s">
        <v>209</v>
      </c>
      <c r="D18" s="213" t="s">
        <v>153</v>
      </c>
      <c r="E18" s="213" t="s">
        <v>154</v>
      </c>
      <c r="F18" s="213" t="s">
        <v>277</v>
      </c>
      <c r="G18" s="213" t="s">
        <v>156</v>
      </c>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215"/>
      <c r="AS18" s="215"/>
      <c r="AT18" s="215"/>
      <c r="AU18" s="215"/>
      <c r="AV18" s="215"/>
      <c r="AW18" s="215"/>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0"/>
      <c r="DD18" s="210"/>
      <c r="DE18" s="210"/>
      <c r="DF18" s="210"/>
      <c r="DG18" s="210"/>
      <c r="DH18" s="210"/>
      <c r="DI18" s="210"/>
      <c r="DJ18" s="210"/>
      <c r="DK18" s="210"/>
      <c r="DL18" s="210"/>
      <c r="DM18" s="210"/>
      <c r="DN18" s="210"/>
      <c r="DO18" s="210"/>
      <c r="DP18" s="210"/>
      <c r="DQ18" s="210"/>
      <c r="DR18" s="210"/>
      <c r="DS18" s="210"/>
      <c r="DT18" s="210"/>
      <c r="DU18" s="210"/>
      <c r="DV18" s="210"/>
      <c r="DW18" s="210"/>
      <c r="DX18" s="210"/>
      <c r="DY18" s="210"/>
      <c r="DZ18" s="210"/>
      <c r="EA18" s="210"/>
      <c r="EB18" s="210"/>
      <c r="EC18" s="210"/>
      <c r="ED18" s="210"/>
      <c r="EE18" s="210"/>
      <c r="EF18" s="210"/>
      <c r="EG18" s="210"/>
      <c r="EH18" s="210"/>
      <c r="EI18" s="210"/>
      <c r="EJ18" s="210"/>
      <c r="EK18" s="210"/>
      <c r="EL18" s="210"/>
      <c r="EM18" s="210"/>
      <c r="EN18" s="210"/>
      <c r="EO18" s="210"/>
      <c r="EP18" s="210"/>
      <c r="EQ18" s="210"/>
      <c r="ER18" s="210"/>
      <c r="ES18" s="210"/>
      <c r="ET18" s="210"/>
      <c r="EU18" s="210"/>
      <c r="EV18" s="210"/>
      <c r="EW18" s="210"/>
      <c r="EX18" s="210"/>
      <c r="EY18" s="210"/>
      <c r="EZ18" s="210"/>
      <c r="FA18" s="210"/>
      <c r="FB18" s="210"/>
      <c r="FC18" s="210"/>
      <c r="FD18" s="210"/>
      <c r="FE18" s="210"/>
      <c r="FF18" s="210"/>
      <c r="FG18" s="210"/>
      <c r="FH18" s="210"/>
      <c r="FI18" s="210"/>
      <c r="FJ18" s="210"/>
      <c r="FK18" s="210"/>
      <c r="FL18" s="210"/>
      <c r="FM18" s="210"/>
      <c r="FN18" s="210"/>
      <c r="FO18" s="210"/>
      <c r="FP18" s="210"/>
      <c r="FQ18" s="210"/>
      <c r="FR18" s="210"/>
      <c r="FS18" s="210"/>
      <c r="FT18" s="210"/>
      <c r="FU18" s="210"/>
      <c r="FV18" s="210"/>
      <c r="FW18" s="210"/>
      <c r="FX18" s="210"/>
      <c r="FY18" s="210"/>
      <c r="FZ18" s="210"/>
      <c r="GA18" s="210"/>
      <c r="GB18" s="210"/>
      <c r="GC18" s="210"/>
      <c r="GD18" s="210"/>
      <c r="GE18" s="210"/>
      <c r="GF18" s="210"/>
      <c r="GG18" s="210"/>
      <c r="GH18" s="210"/>
      <c r="GI18" s="210"/>
      <c r="GJ18" s="210"/>
      <c r="GK18" s="210"/>
      <c r="GL18" s="210"/>
      <c r="GM18" s="210"/>
      <c r="GN18" s="210"/>
      <c r="GO18" s="210"/>
      <c r="GP18" s="210"/>
      <c r="GQ18" s="210"/>
      <c r="GR18" s="210"/>
      <c r="GS18" s="210"/>
      <c r="GT18" s="210"/>
      <c r="GU18" s="210"/>
      <c r="GV18" s="210"/>
      <c r="GW18" s="210"/>
      <c r="GX18" s="210"/>
      <c r="GY18" s="210"/>
      <c r="GZ18" s="210"/>
      <c r="HA18" s="210"/>
      <c r="HB18" s="210"/>
      <c r="HC18" s="210"/>
      <c r="HD18" s="210"/>
      <c r="HE18" s="210"/>
      <c r="HF18" s="210"/>
      <c r="HG18" s="210"/>
      <c r="HH18" s="210"/>
      <c r="HI18" s="210"/>
      <c r="HJ18" s="210"/>
      <c r="HK18" s="210"/>
      <c r="HL18" s="210"/>
      <c r="HM18" s="210"/>
      <c r="HN18" s="210"/>
      <c r="HO18" s="210"/>
      <c r="HP18" s="210"/>
      <c r="HQ18" s="210"/>
      <c r="HR18" s="210"/>
      <c r="HS18" s="210"/>
      <c r="HT18" s="210"/>
      <c r="HU18" s="210"/>
      <c r="HV18" s="210"/>
      <c r="HW18" s="210"/>
      <c r="HX18" s="210"/>
      <c r="HY18" s="210"/>
      <c r="HZ18" s="210"/>
      <c r="IA18" s="210"/>
      <c r="IB18" s="210"/>
      <c r="IC18" s="210"/>
      <c r="ID18" s="210"/>
      <c r="IE18" s="210"/>
      <c r="IF18" s="210"/>
      <c r="IG18" s="210"/>
      <c r="IH18" s="210"/>
      <c r="II18" s="210"/>
      <c r="IJ18" s="210"/>
      <c r="IK18" s="210"/>
      <c r="IL18" s="210"/>
      <c r="IM18" s="210"/>
      <c r="IN18" s="210"/>
      <c r="IO18" s="210"/>
      <c r="IP18" s="210"/>
      <c r="IQ18" s="210"/>
      <c r="IR18" s="210"/>
      <c r="IS18" s="210"/>
      <c r="IT18" s="210"/>
      <c r="IU18" s="210"/>
      <c r="IV18" s="210"/>
      <c r="IW18" s="210"/>
      <c r="IX18" s="210"/>
      <c r="IY18" s="210"/>
      <c r="IZ18" s="210"/>
      <c r="JA18" s="210"/>
      <c r="JB18" s="210"/>
      <c r="JC18" s="210"/>
      <c r="JD18" s="210"/>
      <c r="JE18" s="210"/>
      <c r="JF18" s="210"/>
      <c r="JG18" s="210"/>
      <c r="JH18" s="210"/>
      <c r="JI18" s="210"/>
      <c r="JJ18" s="210"/>
      <c r="JK18" s="210"/>
      <c r="JL18" s="210"/>
      <c r="JM18" s="210"/>
      <c r="JN18" s="210"/>
      <c r="JO18" s="210"/>
      <c r="JP18" s="210"/>
      <c r="JQ18" s="210"/>
      <c r="JR18" s="210"/>
      <c r="JS18" s="210"/>
      <c r="JT18" s="210"/>
      <c r="JU18" s="210"/>
      <c r="JV18" s="210"/>
      <c r="JW18" s="210"/>
      <c r="JX18" s="210"/>
      <c r="JY18" s="210"/>
      <c r="JZ18" s="210"/>
      <c r="KA18" s="210"/>
      <c r="KB18" s="210"/>
      <c r="KC18" s="210"/>
      <c r="KD18" s="210"/>
      <c r="KE18" s="210"/>
      <c r="KF18" s="210"/>
      <c r="KG18" s="210"/>
      <c r="KH18" s="210"/>
      <c r="KI18" s="210"/>
      <c r="KJ18" s="210"/>
      <c r="KK18" s="210"/>
      <c r="KL18" s="210"/>
      <c r="KM18" s="210"/>
      <c r="KN18" s="210"/>
      <c r="KO18" s="210"/>
      <c r="KP18" s="210"/>
      <c r="KQ18" s="210"/>
      <c r="KR18" s="210"/>
      <c r="KS18" s="210"/>
      <c r="KT18" s="210"/>
      <c r="KU18" s="210"/>
      <c r="KV18" s="210"/>
      <c r="KW18" s="210"/>
      <c r="KX18" s="210"/>
      <c r="KY18" s="210"/>
      <c r="KZ18" s="210"/>
      <c r="LA18" s="210"/>
      <c r="LB18" s="210"/>
      <c r="LC18" s="210"/>
      <c r="LD18" s="210"/>
      <c r="LE18" s="210"/>
      <c r="LF18" s="210"/>
      <c r="LG18" s="210"/>
      <c r="LH18" s="210"/>
      <c r="LI18" s="210"/>
      <c r="LJ18" s="210"/>
      <c r="LK18" s="210"/>
      <c r="LL18" s="210"/>
      <c r="LM18" s="210"/>
      <c r="LN18" s="210"/>
      <c r="LO18" s="210"/>
      <c r="LP18" s="210"/>
      <c r="LQ18" s="210"/>
      <c r="LR18" s="210"/>
      <c r="LS18" s="210"/>
      <c r="LT18" s="210"/>
      <c r="LU18" s="210"/>
      <c r="LV18" s="210"/>
      <c r="LW18" s="210"/>
      <c r="LX18" s="210"/>
      <c r="LY18" s="210"/>
      <c r="LZ18" s="210"/>
      <c r="MA18" s="210"/>
      <c r="MB18" s="210"/>
      <c r="MC18" s="210"/>
      <c r="MD18" s="210"/>
      <c r="ME18" s="210"/>
      <c r="MF18" s="210"/>
      <c r="MG18" s="210"/>
      <c r="MH18" s="210"/>
      <c r="MI18" s="210"/>
      <c r="MJ18" s="210"/>
      <c r="MK18" s="210"/>
      <c r="ML18" s="210"/>
      <c r="MM18" s="210"/>
      <c r="MN18" s="210"/>
      <c r="MO18" s="210"/>
      <c r="MP18" s="210"/>
      <c r="MQ18" s="210"/>
      <c r="MR18" s="210"/>
      <c r="MS18" s="210"/>
      <c r="MT18" s="210"/>
      <c r="MU18" s="210"/>
      <c r="MV18" s="210"/>
      <c r="MW18" s="210"/>
      <c r="MX18" s="210"/>
      <c r="MY18" s="210"/>
      <c r="MZ18" s="210"/>
      <c r="NA18" s="210"/>
      <c r="NB18" s="210"/>
      <c r="NC18" s="210"/>
      <c r="ND18" s="210"/>
      <c r="NE18" s="210"/>
      <c r="NF18" s="210"/>
      <c r="NG18" s="210"/>
      <c r="NH18" s="210"/>
      <c r="NI18" s="210"/>
      <c r="NJ18" s="210"/>
      <c r="NK18" s="210"/>
      <c r="NL18" s="210"/>
      <c r="NM18" s="210"/>
      <c r="NN18" s="210"/>
      <c r="NO18" s="210"/>
      <c r="NP18" s="210"/>
      <c r="NQ18" s="210"/>
      <c r="NR18" s="210"/>
      <c r="NS18" s="210"/>
      <c r="NT18" s="210"/>
      <c r="NU18" s="210"/>
      <c r="NV18" s="210"/>
      <c r="NW18" s="210"/>
      <c r="NX18" s="210"/>
      <c r="NY18" s="210"/>
      <c r="NZ18" s="210"/>
      <c r="OA18" s="210"/>
      <c r="OB18" s="210"/>
      <c r="OC18" s="210"/>
      <c r="OD18" s="210"/>
      <c r="OE18" s="210"/>
      <c r="OF18" s="210"/>
      <c r="OG18" s="210"/>
      <c r="OH18" s="210"/>
      <c r="OI18" s="210"/>
      <c r="OJ18" s="210"/>
      <c r="OK18" s="210"/>
      <c r="OL18" s="210"/>
      <c r="OM18" s="210"/>
      <c r="ON18" s="210"/>
      <c r="OO18" s="210"/>
      <c r="OP18" s="210"/>
      <c r="OQ18" s="210"/>
      <c r="OR18" s="210"/>
      <c r="OS18" s="210"/>
      <c r="OT18" s="210"/>
      <c r="OU18" s="210"/>
      <c r="OV18" s="210"/>
      <c r="OW18" s="210"/>
      <c r="OX18" s="210"/>
      <c r="OY18" s="210"/>
      <c r="OZ18" s="210"/>
      <c r="PA18" s="210"/>
      <c r="PB18" s="210"/>
      <c r="PC18" s="210"/>
      <c r="PD18" s="210"/>
      <c r="PE18" s="210"/>
      <c r="PF18" s="210"/>
      <c r="PG18" s="210"/>
      <c r="PH18" s="210"/>
      <c r="PI18" s="210"/>
      <c r="PJ18" s="210"/>
      <c r="PK18" s="210"/>
      <c r="PL18" s="210"/>
      <c r="PM18" s="210"/>
      <c r="PN18" s="210"/>
      <c r="PO18" s="210"/>
      <c r="PP18" s="210"/>
      <c r="PQ18" s="210"/>
      <c r="PR18" s="210"/>
      <c r="PS18" s="210"/>
      <c r="PT18" s="210"/>
      <c r="PU18" s="210"/>
      <c r="PV18" s="210"/>
      <c r="PW18" s="210"/>
      <c r="PX18" s="210"/>
      <c r="PY18" s="210"/>
      <c r="PZ18" s="210"/>
      <c r="QA18" s="210"/>
      <c r="QB18" s="210"/>
      <c r="QC18" s="210"/>
      <c r="QD18" s="210"/>
      <c r="QE18" s="210"/>
      <c r="QF18" s="210"/>
      <c r="QG18" s="210"/>
      <c r="QH18" s="210"/>
      <c r="QI18" s="210"/>
      <c r="QJ18" s="210"/>
      <c r="QK18" s="210"/>
      <c r="QL18" s="210"/>
      <c r="QM18" s="210"/>
      <c r="QN18" s="210"/>
      <c r="QO18" s="210"/>
      <c r="QP18" s="210"/>
      <c r="QQ18" s="210"/>
      <c r="QR18" s="210"/>
      <c r="QS18" s="210"/>
      <c r="QT18" s="210"/>
      <c r="QU18" s="210"/>
      <c r="QV18" s="210"/>
      <c r="QW18" s="210"/>
      <c r="QX18" s="210"/>
      <c r="QY18" s="210"/>
      <c r="QZ18" s="210"/>
      <c r="RA18" s="210"/>
      <c r="RB18" s="210"/>
      <c r="RC18" s="210"/>
      <c r="RD18" s="210"/>
      <c r="RE18" s="210"/>
      <c r="RF18" s="210"/>
      <c r="RG18" s="210"/>
      <c r="RH18" s="210"/>
      <c r="RI18" s="210"/>
      <c r="RJ18" s="210"/>
      <c r="RK18" s="210"/>
      <c r="RL18" s="210"/>
      <c r="RM18" s="210"/>
      <c r="RN18" s="210"/>
      <c r="RO18" s="210"/>
      <c r="RP18" s="210"/>
      <c r="RQ18" s="210"/>
      <c r="RR18" s="210"/>
      <c r="RS18" s="210"/>
      <c r="RT18" s="210"/>
      <c r="RU18" s="210"/>
      <c r="RV18" s="210"/>
      <c r="RW18" s="210"/>
      <c r="RX18" s="210"/>
      <c r="RY18" s="210"/>
      <c r="RZ18" s="210"/>
      <c r="SA18" s="210"/>
      <c r="SB18" s="210"/>
      <c r="SC18" s="210"/>
      <c r="SD18" s="210"/>
      <c r="SE18" s="210"/>
    </row>
    <row r="19" spans="1:499" s="211" customFormat="1" ht="15" customHeight="1" x14ac:dyDescent="0.2">
      <c r="A19" s="590" t="s">
        <v>157</v>
      </c>
      <c r="B19" s="587" t="s">
        <v>210</v>
      </c>
      <c r="C19" s="554" t="s">
        <v>121</v>
      </c>
      <c r="D19" s="189" t="str">
        <f t="shared" ref="D19:D39" si="0">IF(OR(C19=$I$7,C19=$I$8,C19=$I$9),"Bitte begründen","")</f>
        <v/>
      </c>
      <c r="E19" s="463" t="str">
        <f t="shared" ref="E19:E39" si="1">IF(OR($E$10=$H$6,C19=$I$6),"Bitte Schritt 1 und Schritt 2 ausfüllen",IF(C19=$I$10,"nicht zutreffend",IF(C19=$I$11,"noch keine Angabe möglich",IF(AND($E$10=$H$7,C19=$I$7),"niedrig",IF(OR(AND($E$10=$H$7,C19=$I$8),AND($E$10=$H$8,C19=$I$7),AND($E$10=$H$7,C19=$I$9),AND($E$10=$H$9,C19=$I$7),AND($E$10=$H$8,C19=$I$8)),"mittel","hoch")))))</f>
        <v>Bitte Schritt 1 und Schritt 2 ausfüllen</v>
      </c>
      <c r="F19" s="189" t="str">
        <f t="shared" ref="F19:F39" si="2">IF(OR(E19=$J$8,E19=$J$9),"Bitte nennen Sie Anpassungsmaßnahmen","")</f>
        <v/>
      </c>
      <c r="G19" s="554" t="s">
        <v>121</v>
      </c>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215"/>
      <c r="AS19" s="215"/>
      <c r="AT19" s="215"/>
      <c r="AU19" s="215"/>
      <c r="AV19" s="215"/>
      <c r="AW19" s="215"/>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10"/>
      <c r="DD19" s="210"/>
      <c r="DE19" s="210"/>
      <c r="DF19" s="210"/>
      <c r="DG19" s="210"/>
      <c r="DH19" s="210"/>
      <c r="DI19" s="210"/>
      <c r="DJ19" s="210"/>
      <c r="DK19" s="210"/>
      <c r="DL19" s="210"/>
      <c r="DM19" s="210"/>
      <c r="DN19" s="210"/>
      <c r="DO19" s="210"/>
      <c r="DP19" s="210"/>
      <c r="DQ19" s="210"/>
      <c r="DR19" s="210"/>
      <c r="DS19" s="210"/>
      <c r="DT19" s="210"/>
      <c r="DU19" s="210"/>
      <c r="DV19" s="210"/>
      <c r="DW19" s="210"/>
      <c r="DX19" s="210"/>
      <c r="DY19" s="210"/>
      <c r="DZ19" s="210"/>
      <c r="EA19" s="210"/>
      <c r="EB19" s="210"/>
      <c r="EC19" s="210"/>
      <c r="ED19" s="210"/>
      <c r="EE19" s="210"/>
      <c r="EF19" s="210"/>
      <c r="EG19" s="210"/>
      <c r="EH19" s="210"/>
      <c r="EI19" s="210"/>
      <c r="EJ19" s="210"/>
      <c r="EK19" s="210"/>
      <c r="EL19" s="210"/>
      <c r="EM19" s="210"/>
      <c r="EN19" s="210"/>
      <c r="EO19" s="210"/>
      <c r="EP19" s="210"/>
      <c r="EQ19" s="210"/>
      <c r="ER19" s="210"/>
      <c r="ES19" s="210"/>
      <c r="ET19" s="210"/>
      <c r="EU19" s="210"/>
      <c r="EV19" s="210"/>
      <c r="EW19" s="210"/>
      <c r="EX19" s="210"/>
      <c r="EY19" s="210"/>
      <c r="EZ19" s="210"/>
      <c r="FA19" s="210"/>
      <c r="FB19" s="210"/>
      <c r="FC19" s="210"/>
      <c r="FD19" s="210"/>
      <c r="FE19" s="210"/>
      <c r="FF19" s="210"/>
      <c r="FG19" s="210"/>
      <c r="FH19" s="210"/>
      <c r="FI19" s="210"/>
      <c r="FJ19" s="210"/>
      <c r="FK19" s="210"/>
      <c r="FL19" s="210"/>
      <c r="FM19" s="210"/>
      <c r="FN19" s="210"/>
      <c r="FO19" s="210"/>
      <c r="FP19" s="210"/>
      <c r="FQ19" s="210"/>
      <c r="FR19" s="210"/>
      <c r="FS19" s="210"/>
      <c r="FT19" s="210"/>
      <c r="FU19" s="210"/>
      <c r="FV19" s="210"/>
      <c r="FW19" s="210"/>
      <c r="FX19" s="210"/>
      <c r="FY19" s="210"/>
      <c r="FZ19" s="210"/>
      <c r="GA19" s="210"/>
      <c r="GB19" s="210"/>
      <c r="GC19" s="210"/>
      <c r="GD19" s="210"/>
      <c r="GE19" s="210"/>
      <c r="GF19" s="210"/>
      <c r="GG19" s="210"/>
      <c r="GH19" s="210"/>
      <c r="GI19" s="210"/>
      <c r="GJ19" s="210"/>
      <c r="GK19" s="210"/>
      <c r="GL19" s="210"/>
      <c r="GM19" s="210"/>
      <c r="GN19" s="210"/>
      <c r="GO19" s="210"/>
      <c r="GP19" s="210"/>
      <c r="GQ19" s="210"/>
      <c r="GR19" s="210"/>
      <c r="GS19" s="210"/>
      <c r="GT19" s="210"/>
      <c r="GU19" s="210"/>
      <c r="GV19" s="210"/>
      <c r="GW19" s="210"/>
      <c r="GX19" s="210"/>
      <c r="GY19" s="210"/>
      <c r="GZ19" s="210"/>
      <c r="HA19" s="210"/>
      <c r="HB19" s="210"/>
      <c r="HC19" s="210"/>
      <c r="HD19" s="210"/>
      <c r="HE19" s="210"/>
      <c r="HF19" s="210"/>
      <c r="HG19" s="210"/>
      <c r="HH19" s="210"/>
      <c r="HI19" s="210"/>
      <c r="HJ19" s="210"/>
      <c r="HK19" s="210"/>
      <c r="HL19" s="210"/>
      <c r="HM19" s="210"/>
      <c r="HN19" s="210"/>
      <c r="HO19" s="210"/>
      <c r="HP19" s="210"/>
      <c r="HQ19" s="210"/>
      <c r="HR19" s="210"/>
      <c r="HS19" s="210"/>
      <c r="HT19" s="210"/>
      <c r="HU19" s="210"/>
      <c r="HV19" s="210"/>
      <c r="HW19" s="210"/>
      <c r="HX19" s="210"/>
      <c r="HY19" s="210"/>
      <c r="HZ19" s="210"/>
      <c r="IA19" s="210"/>
      <c r="IB19" s="210"/>
      <c r="IC19" s="210"/>
      <c r="ID19" s="210"/>
      <c r="IE19" s="210"/>
      <c r="IF19" s="210"/>
      <c r="IG19" s="210"/>
      <c r="IH19" s="210"/>
      <c r="II19" s="210"/>
      <c r="IJ19" s="210"/>
      <c r="IK19" s="210"/>
      <c r="IL19" s="210"/>
      <c r="IM19" s="210"/>
      <c r="IN19" s="210"/>
      <c r="IO19" s="210"/>
      <c r="IP19" s="210"/>
      <c r="IQ19" s="210"/>
      <c r="IR19" s="210"/>
      <c r="IS19" s="210"/>
      <c r="IT19" s="210"/>
      <c r="IU19" s="210"/>
      <c r="IV19" s="210"/>
      <c r="IW19" s="210"/>
      <c r="IX19" s="210"/>
      <c r="IY19" s="210"/>
      <c r="IZ19" s="210"/>
      <c r="JA19" s="210"/>
      <c r="JB19" s="210"/>
      <c r="JC19" s="210"/>
      <c r="JD19" s="210"/>
      <c r="JE19" s="210"/>
      <c r="JF19" s="210"/>
      <c r="JG19" s="210"/>
      <c r="JH19" s="210"/>
      <c r="JI19" s="210"/>
      <c r="JJ19" s="210"/>
      <c r="JK19" s="210"/>
      <c r="JL19" s="210"/>
      <c r="JM19" s="210"/>
      <c r="JN19" s="210"/>
      <c r="JO19" s="210"/>
      <c r="JP19" s="210"/>
      <c r="JQ19" s="210"/>
      <c r="JR19" s="210"/>
      <c r="JS19" s="210"/>
      <c r="JT19" s="210"/>
      <c r="JU19" s="210"/>
      <c r="JV19" s="210"/>
      <c r="JW19" s="210"/>
      <c r="JX19" s="210"/>
      <c r="JY19" s="210"/>
      <c r="JZ19" s="210"/>
      <c r="KA19" s="210"/>
      <c r="KB19" s="210"/>
      <c r="KC19" s="210"/>
      <c r="KD19" s="210"/>
      <c r="KE19" s="210"/>
      <c r="KF19" s="210"/>
      <c r="KG19" s="210"/>
      <c r="KH19" s="210"/>
      <c r="KI19" s="210"/>
      <c r="KJ19" s="210"/>
      <c r="KK19" s="210"/>
      <c r="KL19" s="210"/>
      <c r="KM19" s="210"/>
      <c r="KN19" s="210"/>
      <c r="KO19" s="210"/>
      <c r="KP19" s="210"/>
      <c r="KQ19" s="210"/>
      <c r="KR19" s="210"/>
      <c r="KS19" s="210"/>
      <c r="KT19" s="210"/>
      <c r="KU19" s="210"/>
      <c r="KV19" s="210"/>
      <c r="KW19" s="210"/>
      <c r="KX19" s="210"/>
      <c r="KY19" s="210"/>
      <c r="KZ19" s="210"/>
      <c r="LA19" s="210"/>
      <c r="LB19" s="210"/>
      <c r="LC19" s="210"/>
      <c r="LD19" s="210"/>
      <c r="LE19" s="210"/>
      <c r="LF19" s="210"/>
      <c r="LG19" s="210"/>
      <c r="LH19" s="210"/>
      <c r="LI19" s="210"/>
      <c r="LJ19" s="210"/>
      <c r="LK19" s="210"/>
      <c r="LL19" s="210"/>
      <c r="LM19" s="210"/>
      <c r="LN19" s="210"/>
      <c r="LO19" s="210"/>
      <c r="LP19" s="210"/>
      <c r="LQ19" s="210"/>
      <c r="LR19" s="210"/>
      <c r="LS19" s="210"/>
      <c r="LT19" s="210"/>
      <c r="LU19" s="210"/>
      <c r="LV19" s="210"/>
      <c r="LW19" s="210"/>
      <c r="LX19" s="210"/>
      <c r="LY19" s="210"/>
      <c r="LZ19" s="210"/>
      <c r="MA19" s="210"/>
      <c r="MB19" s="210"/>
      <c r="MC19" s="210"/>
      <c r="MD19" s="210"/>
      <c r="ME19" s="210"/>
      <c r="MF19" s="210"/>
      <c r="MG19" s="210"/>
      <c r="MH19" s="210"/>
      <c r="MI19" s="210"/>
      <c r="MJ19" s="210"/>
      <c r="MK19" s="210"/>
      <c r="ML19" s="210"/>
      <c r="MM19" s="210"/>
      <c r="MN19" s="210"/>
      <c r="MO19" s="210"/>
      <c r="MP19" s="210"/>
      <c r="MQ19" s="210"/>
      <c r="MR19" s="210"/>
      <c r="MS19" s="210"/>
      <c r="MT19" s="210"/>
      <c r="MU19" s="210"/>
      <c r="MV19" s="210"/>
      <c r="MW19" s="210"/>
      <c r="MX19" s="210"/>
      <c r="MY19" s="210"/>
      <c r="MZ19" s="210"/>
      <c r="NA19" s="210"/>
      <c r="NB19" s="210"/>
      <c r="NC19" s="210"/>
      <c r="ND19" s="210"/>
      <c r="NE19" s="210"/>
      <c r="NF19" s="210"/>
      <c r="NG19" s="210"/>
      <c r="NH19" s="210"/>
      <c r="NI19" s="210"/>
      <c r="NJ19" s="210"/>
      <c r="NK19" s="210"/>
      <c r="NL19" s="210"/>
      <c r="NM19" s="210"/>
      <c r="NN19" s="210"/>
      <c r="NO19" s="210"/>
      <c r="NP19" s="210"/>
      <c r="NQ19" s="210"/>
      <c r="NR19" s="210"/>
      <c r="NS19" s="210"/>
      <c r="NT19" s="210"/>
      <c r="NU19" s="210"/>
      <c r="NV19" s="210"/>
      <c r="NW19" s="210"/>
      <c r="NX19" s="210"/>
      <c r="NY19" s="210"/>
      <c r="NZ19" s="210"/>
      <c r="OA19" s="210"/>
      <c r="OB19" s="210"/>
      <c r="OC19" s="210"/>
      <c r="OD19" s="210"/>
      <c r="OE19" s="210"/>
      <c r="OF19" s="210"/>
      <c r="OG19" s="210"/>
      <c r="OH19" s="210"/>
      <c r="OI19" s="210"/>
      <c r="OJ19" s="210"/>
      <c r="OK19" s="210"/>
      <c r="OL19" s="210"/>
      <c r="OM19" s="210"/>
      <c r="ON19" s="210"/>
      <c r="OO19" s="210"/>
      <c r="OP19" s="210"/>
      <c r="OQ19" s="210"/>
      <c r="OR19" s="210"/>
      <c r="OS19" s="210"/>
      <c r="OT19" s="210"/>
      <c r="OU19" s="210"/>
      <c r="OV19" s="210"/>
      <c r="OW19" s="210"/>
      <c r="OX19" s="210"/>
      <c r="OY19" s="210"/>
      <c r="OZ19" s="210"/>
      <c r="PA19" s="210"/>
      <c r="PB19" s="210"/>
      <c r="PC19" s="210"/>
      <c r="PD19" s="210"/>
      <c r="PE19" s="210"/>
      <c r="PF19" s="210"/>
      <c r="PG19" s="210"/>
      <c r="PH19" s="210"/>
      <c r="PI19" s="210"/>
      <c r="PJ19" s="210"/>
      <c r="PK19" s="210"/>
      <c r="PL19" s="210"/>
      <c r="PM19" s="210"/>
      <c r="PN19" s="210"/>
      <c r="PO19" s="210"/>
      <c r="PP19" s="210"/>
      <c r="PQ19" s="210"/>
      <c r="PR19" s="210"/>
      <c r="PS19" s="210"/>
      <c r="PT19" s="210"/>
      <c r="PU19" s="210"/>
      <c r="PV19" s="210"/>
      <c r="PW19" s="210"/>
      <c r="PX19" s="210"/>
      <c r="PY19" s="210"/>
      <c r="PZ19" s="210"/>
      <c r="QA19" s="210"/>
      <c r="QB19" s="210"/>
      <c r="QC19" s="210"/>
      <c r="QD19" s="210"/>
      <c r="QE19" s="210"/>
      <c r="QF19" s="210"/>
      <c r="QG19" s="210"/>
      <c r="QH19" s="210"/>
      <c r="QI19" s="210"/>
      <c r="QJ19" s="210"/>
      <c r="QK19" s="210"/>
      <c r="QL19" s="210"/>
      <c r="QM19" s="210"/>
      <c r="QN19" s="210"/>
      <c r="QO19" s="210"/>
      <c r="QP19" s="210"/>
      <c r="QQ19" s="210"/>
      <c r="QR19" s="210"/>
      <c r="QS19" s="210"/>
      <c r="QT19" s="210"/>
      <c r="QU19" s="210"/>
      <c r="QV19" s="210"/>
      <c r="QW19" s="210"/>
      <c r="QX19" s="210"/>
      <c r="QY19" s="210"/>
      <c r="QZ19" s="210"/>
      <c r="RA19" s="210"/>
      <c r="RB19" s="210"/>
      <c r="RC19" s="210"/>
      <c r="RD19" s="210"/>
      <c r="RE19" s="210"/>
      <c r="RF19" s="210"/>
      <c r="RG19" s="210"/>
      <c r="RH19" s="210"/>
      <c r="RI19" s="210"/>
      <c r="RJ19" s="210"/>
      <c r="RK19" s="210"/>
      <c r="RL19" s="210"/>
      <c r="RM19" s="210"/>
      <c r="RN19" s="210"/>
      <c r="RO19" s="210"/>
      <c r="RP19" s="210"/>
      <c r="RQ19" s="210"/>
      <c r="RR19" s="210"/>
      <c r="RS19" s="210"/>
      <c r="RT19" s="210"/>
      <c r="RU19" s="210"/>
      <c r="RV19" s="210"/>
      <c r="RW19" s="210"/>
      <c r="RX19" s="210"/>
      <c r="RY19" s="210"/>
      <c r="RZ19" s="210"/>
      <c r="SA19" s="210"/>
      <c r="SB19" s="210"/>
      <c r="SC19" s="210"/>
      <c r="SD19" s="210"/>
      <c r="SE19" s="210"/>
    </row>
    <row r="20" spans="1:499" s="211" customFormat="1" ht="111" customHeight="1" x14ac:dyDescent="0.2">
      <c r="A20" s="591"/>
      <c r="B20" s="588"/>
      <c r="C20" s="555"/>
      <c r="D20" s="163"/>
      <c r="E20" s="464"/>
      <c r="F20" s="163"/>
      <c r="G20" s="555"/>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215"/>
      <c r="AS20" s="215"/>
      <c r="AT20" s="215"/>
      <c r="AU20" s="215"/>
      <c r="AV20" s="215"/>
      <c r="AW20" s="215"/>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c r="BV20" s="210"/>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c r="EH20" s="210"/>
      <c r="EI20" s="210"/>
      <c r="EJ20" s="210"/>
      <c r="EK20" s="210"/>
      <c r="EL20" s="210"/>
      <c r="EM20" s="210"/>
      <c r="EN20" s="210"/>
      <c r="EO20" s="210"/>
      <c r="EP20" s="210"/>
      <c r="EQ20" s="210"/>
      <c r="ER20" s="210"/>
      <c r="ES20" s="210"/>
      <c r="ET20" s="210"/>
      <c r="EU20" s="210"/>
      <c r="EV20" s="210"/>
      <c r="EW20" s="210"/>
      <c r="EX20" s="210"/>
      <c r="EY20" s="210"/>
      <c r="EZ20" s="210"/>
      <c r="FA20" s="210"/>
      <c r="FB20" s="210"/>
      <c r="FC20" s="210"/>
      <c r="FD20" s="210"/>
      <c r="FE20" s="210"/>
      <c r="FF20" s="210"/>
      <c r="FG20" s="210"/>
      <c r="FH20" s="210"/>
      <c r="FI20" s="210"/>
      <c r="FJ20" s="210"/>
      <c r="FK20" s="210"/>
      <c r="FL20" s="210"/>
      <c r="FM20" s="210"/>
      <c r="FN20" s="210"/>
      <c r="FO20" s="210"/>
      <c r="FP20" s="210"/>
      <c r="FQ20" s="210"/>
      <c r="FR20" s="210"/>
      <c r="FS20" s="210"/>
      <c r="FT20" s="210"/>
      <c r="FU20" s="210"/>
      <c r="FV20" s="210"/>
      <c r="FW20" s="210"/>
      <c r="FX20" s="210"/>
      <c r="FY20" s="210"/>
      <c r="FZ20" s="210"/>
      <c r="GA20" s="210"/>
      <c r="GB20" s="210"/>
      <c r="GC20" s="210"/>
      <c r="GD20" s="210"/>
      <c r="GE20" s="210"/>
      <c r="GF20" s="210"/>
      <c r="GG20" s="210"/>
      <c r="GH20" s="210"/>
      <c r="GI20" s="210"/>
      <c r="GJ20" s="210"/>
      <c r="GK20" s="210"/>
      <c r="GL20" s="210"/>
      <c r="GM20" s="210"/>
      <c r="GN20" s="210"/>
      <c r="GO20" s="210"/>
      <c r="GP20" s="210"/>
      <c r="GQ20" s="210"/>
      <c r="GR20" s="210"/>
      <c r="GS20" s="210"/>
      <c r="GT20" s="210"/>
      <c r="GU20" s="210"/>
      <c r="GV20" s="210"/>
      <c r="GW20" s="210"/>
      <c r="GX20" s="210"/>
      <c r="GY20" s="210"/>
      <c r="GZ20" s="210"/>
      <c r="HA20" s="210"/>
      <c r="HB20" s="210"/>
      <c r="HC20" s="210"/>
      <c r="HD20" s="210"/>
      <c r="HE20" s="210"/>
      <c r="HF20" s="210"/>
      <c r="HG20" s="210"/>
      <c r="HH20" s="210"/>
      <c r="HI20" s="210"/>
      <c r="HJ20" s="210"/>
      <c r="HK20" s="210"/>
      <c r="HL20" s="210"/>
      <c r="HM20" s="210"/>
      <c r="HN20" s="210"/>
      <c r="HO20" s="210"/>
      <c r="HP20" s="210"/>
      <c r="HQ20" s="210"/>
      <c r="HR20" s="210"/>
      <c r="HS20" s="210"/>
      <c r="HT20" s="210"/>
      <c r="HU20" s="210"/>
      <c r="HV20" s="210"/>
      <c r="HW20" s="210"/>
      <c r="HX20" s="210"/>
      <c r="HY20" s="210"/>
      <c r="HZ20" s="210"/>
      <c r="IA20" s="210"/>
      <c r="IB20" s="210"/>
      <c r="IC20" s="210"/>
      <c r="ID20" s="210"/>
      <c r="IE20" s="210"/>
      <c r="IF20" s="210"/>
      <c r="IG20" s="210"/>
      <c r="IH20" s="210"/>
      <c r="II20" s="210"/>
      <c r="IJ20" s="210"/>
      <c r="IK20" s="210"/>
      <c r="IL20" s="210"/>
      <c r="IM20" s="210"/>
      <c r="IN20" s="210"/>
      <c r="IO20" s="210"/>
      <c r="IP20" s="210"/>
      <c r="IQ20" s="210"/>
      <c r="IR20" s="210"/>
      <c r="IS20" s="210"/>
      <c r="IT20" s="210"/>
      <c r="IU20" s="210"/>
      <c r="IV20" s="210"/>
      <c r="IW20" s="210"/>
      <c r="IX20" s="210"/>
      <c r="IY20" s="210"/>
      <c r="IZ20" s="210"/>
      <c r="JA20" s="210"/>
      <c r="JB20" s="210"/>
      <c r="JC20" s="210"/>
      <c r="JD20" s="210"/>
      <c r="JE20" s="210"/>
      <c r="JF20" s="210"/>
      <c r="JG20" s="210"/>
      <c r="JH20" s="210"/>
      <c r="JI20" s="210"/>
      <c r="JJ20" s="210"/>
      <c r="JK20" s="210"/>
      <c r="JL20" s="210"/>
      <c r="JM20" s="210"/>
      <c r="JN20" s="210"/>
      <c r="JO20" s="210"/>
      <c r="JP20" s="210"/>
      <c r="JQ20" s="210"/>
      <c r="JR20" s="210"/>
      <c r="JS20" s="210"/>
      <c r="JT20" s="210"/>
      <c r="JU20" s="210"/>
      <c r="JV20" s="210"/>
      <c r="JW20" s="210"/>
      <c r="JX20" s="210"/>
      <c r="JY20" s="210"/>
      <c r="JZ20" s="210"/>
      <c r="KA20" s="210"/>
      <c r="KB20" s="210"/>
      <c r="KC20" s="210"/>
      <c r="KD20" s="210"/>
      <c r="KE20" s="210"/>
      <c r="KF20" s="210"/>
      <c r="KG20" s="210"/>
      <c r="KH20" s="210"/>
      <c r="KI20" s="210"/>
      <c r="KJ20" s="210"/>
      <c r="KK20" s="210"/>
      <c r="KL20" s="210"/>
      <c r="KM20" s="210"/>
      <c r="KN20" s="210"/>
      <c r="KO20" s="210"/>
      <c r="KP20" s="210"/>
      <c r="KQ20" s="210"/>
      <c r="KR20" s="210"/>
      <c r="KS20" s="210"/>
      <c r="KT20" s="210"/>
      <c r="KU20" s="210"/>
      <c r="KV20" s="210"/>
      <c r="KW20" s="210"/>
      <c r="KX20" s="210"/>
      <c r="KY20" s="210"/>
      <c r="KZ20" s="210"/>
      <c r="LA20" s="210"/>
      <c r="LB20" s="210"/>
      <c r="LC20" s="210"/>
      <c r="LD20" s="210"/>
      <c r="LE20" s="210"/>
      <c r="LF20" s="210"/>
      <c r="LG20" s="210"/>
      <c r="LH20" s="210"/>
      <c r="LI20" s="210"/>
      <c r="LJ20" s="210"/>
      <c r="LK20" s="210"/>
      <c r="LL20" s="210"/>
      <c r="LM20" s="210"/>
      <c r="LN20" s="210"/>
      <c r="LO20" s="210"/>
      <c r="LP20" s="210"/>
      <c r="LQ20" s="210"/>
      <c r="LR20" s="210"/>
      <c r="LS20" s="210"/>
      <c r="LT20" s="210"/>
      <c r="LU20" s="210"/>
      <c r="LV20" s="210"/>
      <c r="LW20" s="210"/>
      <c r="LX20" s="210"/>
      <c r="LY20" s="210"/>
      <c r="LZ20" s="210"/>
      <c r="MA20" s="210"/>
      <c r="MB20" s="210"/>
      <c r="MC20" s="210"/>
      <c r="MD20" s="210"/>
      <c r="ME20" s="210"/>
      <c r="MF20" s="210"/>
      <c r="MG20" s="210"/>
      <c r="MH20" s="210"/>
      <c r="MI20" s="210"/>
      <c r="MJ20" s="210"/>
      <c r="MK20" s="210"/>
      <c r="ML20" s="210"/>
      <c r="MM20" s="210"/>
      <c r="MN20" s="210"/>
      <c r="MO20" s="210"/>
      <c r="MP20" s="210"/>
      <c r="MQ20" s="210"/>
      <c r="MR20" s="210"/>
      <c r="MS20" s="210"/>
      <c r="MT20" s="210"/>
      <c r="MU20" s="210"/>
      <c r="MV20" s="210"/>
      <c r="MW20" s="210"/>
      <c r="MX20" s="210"/>
      <c r="MY20" s="210"/>
      <c r="MZ20" s="210"/>
      <c r="NA20" s="210"/>
      <c r="NB20" s="210"/>
      <c r="NC20" s="210"/>
      <c r="ND20" s="210"/>
      <c r="NE20" s="210"/>
      <c r="NF20" s="210"/>
      <c r="NG20" s="210"/>
      <c r="NH20" s="210"/>
      <c r="NI20" s="210"/>
      <c r="NJ20" s="210"/>
      <c r="NK20" s="210"/>
      <c r="NL20" s="210"/>
      <c r="NM20" s="210"/>
      <c r="NN20" s="210"/>
      <c r="NO20" s="210"/>
      <c r="NP20" s="210"/>
      <c r="NQ20" s="210"/>
      <c r="NR20" s="210"/>
      <c r="NS20" s="210"/>
      <c r="NT20" s="210"/>
      <c r="NU20" s="210"/>
      <c r="NV20" s="210"/>
      <c r="NW20" s="210"/>
      <c r="NX20" s="210"/>
      <c r="NY20" s="210"/>
      <c r="NZ20" s="210"/>
      <c r="OA20" s="210"/>
      <c r="OB20" s="210"/>
      <c r="OC20" s="210"/>
      <c r="OD20" s="210"/>
      <c r="OE20" s="210"/>
      <c r="OF20" s="210"/>
      <c r="OG20" s="210"/>
      <c r="OH20" s="210"/>
      <c r="OI20" s="210"/>
      <c r="OJ20" s="210"/>
      <c r="OK20" s="210"/>
      <c r="OL20" s="210"/>
      <c r="OM20" s="210"/>
      <c r="ON20" s="210"/>
      <c r="OO20" s="210"/>
      <c r="OP20" s="210"/>
      <c r="OQ20" s="210"/>
      <c r="OR20" s="210"/>
      <c r="OS20" s="210"/>
      <c r="OT20" s="210"/>
      <c r="OU20" s="210"/>
      <c r="OV20" s="210"/>
      <c r="OW20" s="210"/>
      <c r="OX20" s="210"/>
      <c r="OY20" s="210"/>
      <c r="OZ20" s="210"/>
      <c r="PA20" s="210"/>
      <c r="PB20" s="210"/>
      <c r="PC20" s="210"/>
      <c r="PD20" s="210"/>
      <c r="PE20" s="210"/>
      <c r="PF20" s="210"/>
      <c r="PG20" s="210"/>
      <c r="PH20" s="210"/>
      <c r="PI20" s="210"/>
      <c r="PJ20" s="210"/>
      <c r="PK20" s="210"/>
      <c r="PL20" s="210"/>
      <c r="PM20" s="210"/>
      <c r="PN20" s="210"/>
      <c r="PO20" s="210"/>
      <c r="PP20" s="210"/>
      <c r="PQ20" s="210"/>
      <c r="PR20" s="210"/>
      <c r="PS20" s="210"/>
      <c r="PT20" s="210"/>
      <c r="PU20" s="210"/>
      <c r="PV20" s="210"/>
      <c r="PW20" s="210"/>
      <c r="PX20" s="210"/>
      <c r="PY20" s="210"/>
      <c r="PZ20" s="210"/>
      <c r="QA20" s="210"/>
      <c r="QB20" s="210"/>
      <c r="QC20" s="210"/>
      <c r="QD20" s="210"/>
      <c r="QE20" s="210"/>
      <c r="QF20" s="210"/>
      <c r="QG20" s="210"/>
      <c r="QH20" s="210"/>
      <c r="QI20" s="210"/>
      <c r="QJ20" s="210"/>
      <c r="QK20" s="210"/>
      <c r="QL20" s="210"/>
      <c r="QM20" s="210"/>
      <c r="QN20" s="210"/>
      <c r="QO20" s="210"/>
      <c r="QP20" s="210"/>
      <c r="QQ20" s="210"/>
      <c r="QR20" s="210"/>
      <c r="QS20" s="210"/>
      <c r="QT20" s="210"/>
      <c r="QU20" s="210"/>
      <c r="QV20" s="210"/>
      <c r="QW20" s="210"/>
      <c r="QX20" s="210"/>
      <c r="QY20" s="210"/>
      <c r="QZ20" s="210"/>
      <c r="RA20" s="210"/>
      <c r="RB20" s="210"/>
      <c r="RC20" s="210"/>
      <c r="RD20" s="210"/>
      <c r="RE20" s="210"/>
      <c r="RF20" s="210"/>
      <c r="RG20" s="210"/>
      <c r="RH20" s="210"/>
      <c r="RI20" s="210"/>
      <c r="RJ20" s="210"/>
      <c r="RK20" s="210"/>
      <c r="RL20" s="210"/>
      <c r="RM20" s="210"/>
      <c r="RN20" s="210"/>
      <c r="RO20" s="210"/>
      <c r="RP20" s="210"/>
      <c r="RQ20" s="210"/>
      <c r="RR20" s="210"/>
      <c r="RS20" s="210"/>
      <c r="RT20" s="210"/>
      <c r="RU20" s="210"/>
      <c r="RV20" s="210"/>
      <c r="RW20" s="210"/>
      <c r="RX20" s="210"/>
      <c r="RY20" s="210"/>
      <c r="RZ20" s="210"/>
      <c r="SA20" s="210"/>
      <c r="SB20" s="210"/>
      <c r="SC20" s="210"/>
      <c r="SD20" s="210"/>
      <c r="SE20" s="210"/>
    </row>
    <row r="21" spans="1:499" ht="15" customHeight="1" x14ac:dyDescent="0.2">
      <c r="A21" s="590" t="s">
        <v>158</v>
      </c>
      <c r="B21" s="587" t="s">
        <v>211</v>
      </c>
      <c r="C21" s="554" t="s">
        <v>121</v>
      </c>
      <c r="D21" s="189" t="str">
        <f t="shared" si="0"/>
        <v/>
      </c>
      <c r="E21" s="463" t="str">
        <f t="shared" si="1"/>
        <v>Bitte Schritt 1 und Schritt 2 ausfüllen</v>
      </c>
      <c r="F21" s="189" t="str">
        <f t="shared" si="2"/>
        <v/>
      </c>
      <c r="G21" s="554" t="s">
        <v>121</v>
      </c>
      <c r="AR21" s="215"/>
      <c r="AS21" s="215"/>
      <c r="AT21" s="215"/>
      <c r="AU21" s="215"/>
      <c r="AV21" s="215"/>
      <c r="AW21" s="215"/>
    </row>
    <row r="22" spans="1:499" ht="111" customHeight="1" x14ac:dyDescent="0.2">
      <c r="A22" s="591"/>
      <c r="B22" s="588"/>
      <c r="C22" s="555"/>
      <c r="D22" s="163"/>
      <c r="E22" s="464"/>
      <c r="F22" s="163"/>
      <c r="G22" s="555"/>
      <c r="AR22" s="215"/>
      <c r="AS22" s="215"/>
      <c r="AT22" s="215"/>
      <c r="AU22" s="215"/>
      <c r="AV22" s="215"/>
      <c r="AW22" s="215"/>
    </row>
    <row r="23" spans="1:499" ht="15" customHeight="1" x14ac:dyDescent="0.2">
      <c r="A23" s="590" t="s">
        <v>160</v>
      </c>
      <c r="B23" s="587" t="s">
        <v>212</v>
      </c>
      <c r="C23" s="554" t="s">
        <v>121</v>
      </c>
      <c r="D23" s="189" t="str">
        <f t="shared" si="0"/>
        <v/>
      </c>
      <c r="E23" s="463" t="str">
        <f t="shared" si="1"/>
        <v>Bitte Schritt 1 und Schritt 2 ausfüllen</v>
      </c>
      <c r="F23" s="189" t="str">
        <f t="shared" si="2"/>
        <v/>
      </c>
      <c r="G23" s="554" t="s">
        <v>121</v>
      </c>
      <c r="AR23" s="215"/>
      <c r="AS23" s="215"/>
      <c r="AT23" s="215"/>
      <c r="AU23" s="215"/>
      <c r="AV23" s="215"/>
      <c r="AW23" s="215"/>
    </row>
    <row r="24" spans="1:499" ht="111" customHeight="1" x14ac:dyDescent="0.2">
      <c r="A24" s="591"/>
      <c r="B24" s="588"/>
      <c r="C24" s="555"/>
      <c r="D24" s="163"/>
      <c r="E24" s="464"/>
      <c r="F24" s="163"/>
      <c r="G24" s="555"/>
      <c r="AR24" s="215"/>
      <c r="AS24" s="215"/>
      <c r="AT24" s="215"/>
      <c r="AU24" s="215"/>
      <c r="AV24" s="215"/>
      <c r="AW24" s="215"/>
    </row>
    <row r="25" spans="1:499" ht="15" customHeight="1" x14ac:dyDescent="0.2">
      <c r="A25" s="590" t="s">
        <v>162</v>
      </c>
      <c r="B25" s="587" t="s">
        <v>213</v>
      </c>
      <c r="C25" s="554" t="s">
        <v>121</v>
      </c>
      <c r="D25" s="189" t="str">
        <f t="shared" si="0"/>
        <v/>
      </c>
      <c r="E25" s="463" t="str">
        <f t="shared" si="1"/>
        <v>Bitte Schritt 1 und Schritt 2 ausfüllen</v>
      </c>
      <c r="F25" s="189" t="str">
        <f t="shared" si="2"/>
        <v/>
      </c>
      <c r="G25" s="554" t="s">
        <v>121</v>
      </c>
      <c r="AR25" s="215"/>
      <c r="AS25" s="215"/>
      <c r="AT25" s="215"/>
      <c r="AU25" s="215"/>
      <c r="AV25" s="215"/>
      <c r="AW25" s="215"/>
    </row>
    <row r="26" spans="1:499" ht="111" customHeight="1" x14ac:dyDescent="0.2">
      <c r="A26" s="591"/>
      <c r="B26" s="588"/>
      <c r="C26" s="555"/>
      <c r="D26" s="163"/>
      <c r="E26" s="464"/>
      <c r="F26" s="163"/>
      <c r="G26" s="555"/>
      <c r="AR26" s="215"/>
      <c r="AS26" s="215"/>
      <c r="AT26" s="215"/>
      <c r="AU26" s="215"/>
      <c r="AV26" s="215"/>
      <c r="AW26" s="215"/>
    </row>
    <row r="27" spans="1:499" ht="15" customHeight="1" x14ac:dyDescent="0.2">
      <c r="A27" s="585" t="s">
        <v>164</v>
      </c>
      <c r="B27" s="587" t="s">
        <v>214</v>
      </c>
      <c r="C27" s="554" t="s">
        <v>121</v>
      </c>
      <c r="D27" s="189" t="str">
        <f t="shared" si="0"/>
        <v/>
      </c>
      <c r="E27" s="463" t="str">
        <f t="shared" si="1"/>
        <v>Bitte Schritt 1 und Schritt 2 ausfüllen</v>
      </c>
      <c r="F27" s="189" t="str">
        <f t="shared" si="2"/>
        <v/>
      </c>
      <c r="G27" s="554" t="s">
        <v>121</v>
      </c>
      <c r="AR27" s="215"/>
      <c r="AS27" s="215"/>
      <c r="AT27" s="215"/>
      <c r="AU27" s="215"/>
      <c r="AV27" s="215"/>
      <c r="AW27" s="215"/>
    </row>
    <row r="28" spans="1:499" ht="111" customHeight="1" x14ac:dyDescent="0.2">
      <c r="A28" s="586"/>
      <c r="B28" s="588"/>
      <c r="C28" s="555"/>
      <c r="D28" s="163"/>
      <c r="E28" s="464"/>
      <c r="F28" s="163"/>
      <c r="G28" s="555"/>
      <c r="AR28" s="215"/>
      <c r="AS28" s="215"/>
      <c r="AT28" s="215"/>
      <c r="AU28" s="215"/>
      <c r="AV28" s="215"/>
      <c r="AW28" s="215"/>
    </row>
    <row r="29" spans="1:499" ht="15" customHeight="1" x14ac:dyDescent="0.2">
      <c r="A29" s="235" t="s">
        <v>166</v>
      </c>
      <c r="B29" s="587" t="s">
        <v>215</v>
      </c>
      <c r="C29" s="554" t="s">
        <v>121</v>
      </c>
      <c r="D29" s="189" t="str">
        <f t="shared" si="0"/>
        <v/>
      </c>
      <c r="E29" s="463" t="str">
        <f t="shared" si="1"/>
        <v>Bitte Schritt 1 und Schritt 2 ausfüllen</v>
      </c>
      <c r="F29" s="189" t="str">
        <f t="shared" si="2"/>
        <v/>
      </c>
      <c r="G29" s="554" t="s">
        <v>121</v>
      </c>
      <c r="AR29" s="215"/>
      <c r="AS29" s="215"/>
      <c r="AT29" s="215"/>
      <c r="AU29" s="215"/>
      <c r="AV29" s="215"/>
      <c r="AW29" s="215"/>
    </row>
    <row r="30" spans="1:499" ht="111" customHeight="1" x14ac:dyDescent="0.2">
      <c r="A30" s="236"/>
      <c r="B30" s="588"/>
      <c r="C30" s="555"/>
      <c r="D30" s="163"/>
      <c r="E30" s="464"/>
      <c r="F30" s="163"/>
      <c r="G30" s="555"/>
      <c r="AR30" s="215"/>
      <c r="AS30" s="215"/>
      <c r="AT30" s="215"/>
      <c r="AU30" s="215"/>
      <c r="AV30" s="215"/>
      <c r="AW30" s="215"/>
    </row>
    <row r="31" spans="1:499" ht="15" customHeight="1" x14ac:dyDescent="0.2">
      <c r="A31" s="585" t="s">
        <v>168</v>
      </c>
      <c r="B31" s="587" t="s">
        <v>216</v>
      </c>
      <c r="C31" s="554" t="s">
        <v>121</v>
      </c>
      <c r="D31" s="189" t="str">
        <f t="shared" si="0"/>
        <v/>
      </c>
      <c r="E31" s="463" t="str">
        <f t="shared" si="1"/>
        <v>Bitte Schritt 1 und Schritt 2 ausfüllen</v>
      </c>
      <c r="F31" s="189" t="str">
        <f t="shared" si="2"/>
        <v/>
      </c>
      <c r="G31" s="554" t="s">
        <v>121</v>
      </c>
      <c r="AR31" s="215"/>
      <c r="AS31" s="215"/>
      <c r="AT31" s="215"/>
      <c r="AU31" s="215"/>
      <c r="AV31" s="215"/>
      <c r="AW31" s="215"/>
    </row>
    <row r="32" spans="1:499" ht="111" customHeight="1" x14ac:dyDescent="0.2">
      <c r="A32" s="586"/>
      <c r="B32" s="588"/>
      <c r="C32" s="555"/>
      <c r="D32" s="163"/>
      <c r="E32" s="464"/>
      <c r="F32" s="163"/>
      <c r="G32" s="555"/>
      <c r="AR32" s="215"/>
      <c r="AS32" s="215"/>
      <c r="AT32" s="215"/>
      <c r="AU32" s="215"/>
      <c r="AV32" s="215"/>
      <c r="AW32" s="215"/>
    </row>
    <row r="33" spans="1:499" ht="15" customHeight="1" x14ac:dyDescent="0.2">
      <c r="A33" s="585" t="s">
        <v>170</v>
      </c>
      <c r="B33" s="587" t="s">
        <v>217</v>
      </c>
      <c r="C33" s="554" t="s">
        <v>121</v>
      </c>
      <c r="D33" s="189" t="str">
        <f t="shared" si="0"/>
        <v/>
      </c>
      <c r="E33" s="463" t="str">
        <f t="shared" si="1"/>
        <v>Bitte Schritt 1 und Schritt 2 ausfüllen</v>
      </c>
      <c r="F33" s="189" t="str">
        <f t="shared" si="2"/>
        <v/>
      </c>
      <c r="G33" s="554" t="s">
        <v>121</v>
      </c>
      <c r="AR33" s="215"/>
      <c r="AS33" s="215"/>
      <c r="AT33" s="215"/>
      <c r="AU33" s="215"/>
      <c r="AV33" s="215"/>
      <c r="AW33" s="215"/>
    </row>
    <row r="34" spans="1:499" ht="111" customHeight="1" x14ac:dyDescent="0.2">
      <c r="A34" s="586"/>
      <c r="B34" s="588"/>
      <c r="C34" s="555"/>
      <c r="D34" s="163"/>
      <c r="E34" s="464"/>
      <c r="F34" s="163"/>
      <c r="G34" s="555"/>
      <c r="AR34" s="215"/>
      <c r="AS34" s="215"/>
      <c r="AT34" s="215"/>
      <c r="AU34" s="215"/>
      <c r="AV34" s="215"/>
      <c r="AW34" s="215"/>
    </row>
    <row r="35" spans="1:499" ht="15" customHeight="1" x14ac:dyDescent="0.2">
      <c r="A35" s="585" t="s">
        <v>172</v>
      </c>
      <c r="B35" s="218" t="s">
        <v>173</v>
      </c>
      <c r="C35" s="554" t="s">
        <v>121</v>
      </c>
      <c r="D35" s="189" t="str">
        <f t="shared" si="0"/>
        <v/>
      </c>
      <c r="E35" s="463" t="str">
        <f t="shared" si="1"/>
        <v>Bitte Schritt 1 und Schritt 2 ausfüllen</v>
      </c>
      <c r="F35" s="189" t="str">
        <f t="shared" si="2"/>
        <v/>
      </c>
      <c r="G35" s="554" t="s">
        <v>121</v>
      </c>
      <c r="AR35" s="215"/>
      <c r="AS35" s="215"/>
      <c r="AT35" s="215"/>
      <c r="AU35" s="215"/>
      <c r="AV35" s="215"/>
      <c r="AW35" s="215"/>
    </row>
    <row r="36" spans="1:499" ht="111" customHeight="1" x14ac:dyDescent="0.2">
      <c r="A36" s="586"/>
      <c r="B36" s="339"/>
      <c r="C36" s="555"/>
      <c r="D36" s="163"/>
      <c r="E36" s="464"/>
      <c r="F36" s="163"/>
      <c r="G36" s="555"/>
      <c r="AR36" s="215"/>
      <c r="AS36" s="215"/>
      <c r="AT36" s="215"/>
      <c r="AU36" s="215"/>
      <c r="AV36" s="215"/>
      <c r="AW36" s="215"/>
    </row>
    <row r="37" spans="1:499" ht="15" customHeight="1" x14ac:dyDescent="0.2">
      <c r="A37" s="589" t="s">
        <v>172</v>
      </c>
      <c r="B37" s="225" t="s">
        <v>173</v>
      </c>
      <c r="C37" s="455" t="s">
        <v>121</v>
      </c>
      <c r="D37" s="189" t="str">
        <f t="shared" si="0"/>
        <v/>
      </c>
      <c r="E37" s="454" t="str">
        <f t="shared" si="1"/>
        <v>Bitte Schritt 1 und Schritt 2 ausfüllen</v>
      </c>
      <c r="F37" s="189" t="str">
        <f t="shared" si="2"/>
        <v/>
      </c>
      <c r="G37" s="455" t="s">
        <v>121</v>
      </c>
      <c r="AR37" s="215"/>
      <c r="AS37" s="215"/>
      <c r="AT37" s="215"/>
      <c r="AU37" s="215"/>
      <c r="AV37" s="215"/>
      <c r="AW37" s="215"/>
    </row>
    <row r="38" spans="1:499" ht="111" customHeight="1" x14ac:dyDescent="0.2">
      <c r="A38" s="589"/>
      <c r="B38" s="217"/>
      <c r="C38" s="455"/>
      <c r="D38" s="163"/>
      <c r="E38" s="454"/>
      <c r="F38" s="163"/>
      <c r="G38" s="455"/>
      <c r="AR38" s="215"/>
      <c r="AS38" s="215"/>
      <c r="AT38" s="215"/>
      <c r="AU38" s="215"/>
      <c r="AV38" s="215"/>
      <c r="AW38" s="215"/>
    </row>
    <row r="39" spans="1:499" ht="15" customHeight="1" x14ac:dyDescent="0.2">
      <c r="A39" s="589" t="s">
        <v>172</v>
      </c>
      <c r="B39" s="217" t="s">
        <v>173</v>
      </c>
      <c r="C39" s="455" t="s">
        <v>121</v>
      </c>
      <c r="D39" s="189" t="str">
        <f t="shared" si="0"/>
        <v/>
      </c>
      <c r="E39" s="454" t="str">
        <f t="shared" si="1"/>
        <v>Bitte Schritt 1 und Schritt 2 ausfüllen</v>
      </c>
      <c r="F39" s="189" t="str">
        <f t="shared" si="2"/>
        <v/>
      </c>
      <c r="G39" s="455" t="s">
        <v>121</v>
      </c>
      <c r="AR39" s="215"/>
      <c r="AS39" s="215"/>
      <c r="AT39" s="215"/>
      <c r="AU39" s="215"/>
      <c r="AV39" s="215"/>
      <c r="AW39" s="215"/>
    </row>
    <row r="40" spans="1:499" ht="109.5" customHeight="1" x14ac:dyDescent="0.2">
      <c r="A40" s="589"/>
      <c r="B40" s="217"/>
      <c r="C40" s="455"/>
      <c r="D40" s="163"/>
      <c r="E40" s="454"/>
      <c r="F40" s="163"/>
      <c r="G40" s="455"/>
      <c r="AR40" s="215"/>
      <c r="AS40" s="215"/>
      <c r="AT40" s="215"/>
      <c r="AU40" s="215"/>
      <c r="AV40" s="215"/>
      <c r="AW40" s="215"/>
    </row>
    <row r="41" spans="1:499" s="239" customFormat="1" ht="0.75" hidden="1" customHeight="1" x14ac:dyDescent="0.2">
      <c r="A41" s="598"/>
      <c r="B41" s="599"/>
      <c r="C41" s="599"/>
      <c r="D41" s="599"/>
      <c r="E41" s="599"/>
      <c r="F41" s="599"/>
      <c r="G41" s="600"/>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37"/>
      <c r="AS41" s="237"/>
      <c r="AT41" s="237"/>
      <c r="AU41" s="237"/>
      <c r="AV41" s="237"/>
      <c r="AW41" s="237"/>
      <c r="AX41" s="238"/>
      <c r="AY41" s="238"/>
      <c r="AZ41" s="238"/>
      <c r="BA41" s="238"/>
      <c r="BB41" s="238"/>
      <c r="BC41" s="238"/>
      <c r="BD41" s="238"/>
      <c r="BE41" s="238"/>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38"/>
      <c r="CB41" s="238"/>
      <c r="CC41" s="238"/>
      <c r="CD41" s="238"/>
      <c r="CE41" s="238"/>
      <c r="CF41" s="238"/>
      <c r="CG41" s="238"/>
      <c r="CH41" s="238"/>
      <c r="CI41" s="238"/>
      <c r="CJ41" s="238"/>
      <c r="CK41" s="238"/>
      <c r="CL41" s="238"/>
      <c r="CM41" s="238"/>
      <c r="CN41" s="238"/>
      <c r="CO41" s="238"/>
      <c r="CP41" s="238"/>
      <c r="CQ41" s="238"/>
      <c r="CR41" s="238"/>
      <c r="CS41" s="238"/>
      <c r="CT41" s="238"/>
      <c r="CU41" s="238"/>
      <c r="CV41" s="238"/>
      <c r="CW41" s="238"/>
      <c r="CX41" s="238"/>
      <c r="CY41" s="238"/>
      <c r="CZ41" s="238"/>
      <c r="DA41" s="238"/>
      <c r="DB41" s="238"/>
      <c r="DC41" s="238"/>
      <c r="DD41" s="238"/>
      <c r="DE41" s="238"/>
      <c r="DF41" s="238"/>
      <c r="DG41" s="238"/>
      <c r="DH41" s="238"/>
      <c r="DI41" s="238"/>
      <c r="DJ41" s="238"/>
      <c r="DK41" s="238"/>
      <c r="DL41" s="238"/>
      <c r="DM41" s="238"/>
      <c r="DN41" s="238"/>
      <c r="DO41" s="238"/>
      <c r="DP41" s="238"/>
      <c r="DQ41" s="238"/>
      <c r="DR41" s="238"/>
      <c r="DS41" s="238"/>
      <c r="DT41" s="238"/>
      <c r="DU41" s="238"/>
      <c r="DV41" s="238"/>
      <c r="DW41" s="238"/>
      <c r="DX41" s="238"/>
      <c r="DY41" s="238"/>
      <c r="DZ41" s="238"/>
      <c r="EA41" s="238"/>
      <c r="EB41" s="238"/>
      <c r="EC41" s="238"/>
      <c r="ED41" s="238"/>
      <c r="EE41" s="238"/>
      <c r="EF41" s="238"/>
      <c r="EG41" s="238"/>
      <c r="EH41" s="238"/>
      <c r="EI41" s="238"/>
      <c r="EJ41" s="238"/>
      <c r="EK41" s="238"/>
      <c r="EL41" s="238"/>
      <c r="EM41" s="238"/>
      <c r="EN41" s="238"/>
      <c r="EO41" s="238"/>
      <c r="EP41" s="238"/>
      <c r="EQ41" s="238"/>
      <c r="ER41" s="238"/>
      <c r="ES41" s="238"/>
      <c r="ET41" s="238"/>
      <c r="EU41" s="238"/>
      <c r="EV41" s="238"/>
      <c r="EW41" s="238"/>
      <c r="EX41" s="238"/>
      <c r="EY41" s="238"/>
      <c r="EZ41" s="238"/>
      <c r="FA41" s="238"/>
      <c r="FB41" s="238"/>
      <c r="FC41" s="238"/>
      <c r="FD41" s="238"/>
      <c r="FE41" s="238"/>
      <c r="FF41" s="238"/>
      <c r="FG41" s="238"/>
      <c r="FH41" s="238"/>
      <c r="FI41" s="238"/>
      <c r="FJ41" s="238"/>
      <c r="FK41" s="238"/>
      <c r="FL41" s="238"/>
      <c r="FM41" s="238"/>
      <c r="FN41" s="238"/>
      <c r="FO41" s="238"/>
      <c r="FP41" s="238"/>
      <c r="FQ41" s="238"/>
      <c r="FR41" s="238"/>
      <c r="FS41" s="238"/>
      <c r="FT41" s="238"/>
      <c r="FU41" s="238"/>
      <c r="FV41" s="238"/>
      <c r="FW41" s="238"/>
      <c r="FX41" s="238"/>
      <c r="FY41" s="238"/>
      <c r="FZ41" s="238"/>
      <c r="GA41" s="238"/>
      <c r="GB41" s="238"/>
      <c r="GC41" s="238"/>
      <c r="GD41" s="238"/>
      <c r="GE41" s="238"/>
      <c r="GF41" s="238"/>
      <c r="GG41" s="238"/>
      <c r="GH41" s="238"/>
      <c r="GI41" s="238"/>
      <c r="GJ41" s="238"/>
      <c r="GK41" s="238"/>
      <c r="GL41" s="238"/>
      <c r="GM41" s="238"/>
      <c r="GN41" s="238"/>
      <c r="GO41" s="238"/>
      <c r="GP41" s="238"/>
      <c r="GQ41" s="238"/>
      <c r="GR41" s="238"/>
      <c r="GS41" s="238"/>
      <c r="GT41" s="238"/>
      <c r="GU41" s="238"/>
      <c r="GV41" s="238"/>
      <c r="GW41" s="238"/>
      <c r="GX41" s="238"/>
      <c r="GY41" s="238"/>
      <c r="GZ41" s="238"/>
      <c r="HA41" s="238"/>
      <c r="HB41" s="238"/>
      <c r="HC41" s="238"/>
      <c r="HD41" s="238"/>
      <c r="HE41" s="238"/>
      <c r="HF41" s="238"/>
      <c r="HG41" s="238"/>
      <c r="HH41" s="238"/>
      <c r="HI41" s="238"/>
      <c r="HJ41" s="238"/>
      <c r="HK41" s="238"/>
      <c r="HL41" s="238"/>
      <c r="HM41" s="238"/>
      <c r="HN41" s="238"/>
      <c r="HO41" s="238"/>
      <c r="HP41" s="238"/>
      <c r="HQ41" s="238"/>
      <c r="HR41" s="238"/>
      <c r="HS41" s="238"/>
      <c r="HT41" s="238"/>
      <c r="HU41" s="238"/>
      <c r="HV41" s="238"/>
      <c r="HW41" s="238"/>
      <c r="HX41" s="238"/>
      <c r="HY41" s="238"/>
      <c r="HZ41" s="238"/>
      <c r="IA41" s="238"/>
      <c r="IB41" s="238"/>
      <c r="IC41" s="238"/>
      <c r="ID41" s="238"/>
      <c r="IE41" s="238"/>
      <c r="IF41" s="238"/>
      <c r="IG41" s="238"/>
      <c r="IH41" s="238"/>
      <c r="II41" s="238"/>
      <c r="IJ41" s="238"/>
      <c r="IK41" s="238"/>
      <c r="IL41" s="238"/>
      <c r="IM41" s="238"/>
      <c r="IN41" s="238"/>
      <c r="IO41" s="238"/>
      <c r="IP41" s="238"/>
      <c r="IQ41" s="238"/>
      <c r="IR41" s="238"/>
      <c r="IS41" s="238"/>
      <c r="IT41" s="238"/>
      <c r="IU41" s="238"/>
      <c r="IV41" s="238"/>
      <c r="IW41" s="238"/>
      <c r="IX41" s="238"/>
      <c r="IY41" s="238"/>
      <c r="IZ41" s="238"/>
      <c r="JA41" s="238"/>
      <c r="JB41" s="238"/>
      <c r="JC41" s="238"/>
      <c r="JD41" s="238"/>
      <c r="JE41" s="238"/>
      <c r="JF41" s="238"/>
      <c r="JG41" s="238"/>
      <c r="JH41" s="238"/>
      <c r="JI41" s="238"/>
      <c r="JJ41" s="238"/>
      <c r="JK41" s="238"/>
      <c r="JL41" s="238"/>
      <c r="JM41" s="238"/>
      <c r="JN41" s="238"/>
      <c r="JO41" s="238"/>
      <c r="JP41" s="238"/>
      <c r="JQ41" s="238"/>
      <c r="JR41" s="238"/>
      <c r="JS41" s="238"/>
      <c r="JT41" s="238"/>
      <c r="JU41" s="238"/>
      <c r="JV41" s="238"/>
      <c r="JW41" s="238"/>
      <c r="JX41" s="238"/>
      <c r="JY41" s="238"/>
      <c r="JZ41" s="238"/>
      <c r="KA41" s="238"/>
      <c r="KB41" s="238"/>
      <c r="KC41" s="238"/>
      <c r="KD41" s="238"/>
      <c r="KE41" s="238"/>
      <c r="KF41" s="238"/>
      <c r="KG41" s="238"/>
      <c r="KH41" s="238"/>
      <c r="KI41" s="238"/>
      <c r="KJ41" s="238"/>
      <c r="KK41" s="238"/>
      <c r="KL41" s="238"/>
      <c r="KM41" s="238"/>
      <c r="KN41" s="238"/>
      <c r="KO41" s="238"/>
      <c r="KP41" s="238"/>
      <c r="KQ41" s="238"/>
      <c r="KR41" s="238"/>
      <c r="KS41" s="238"/>
      <c r="KT41" s="238"/>
      <c r="KU41" s="238"/>
      <c r="KV41" s="238"/>
      <c r="KW41" s="238"/>
      <c r="KX41" s="238"/>
      <c r="KY41" s="238"/>
      <c r="KZ41" s="238"/>
      <c r="LA41" s="238"/>
      <c r="LB41" s="238"/>
      <c r="LC41" s="238"/>
      <c r="LD41" s="238"/>
      <c r="LE41" s="238"/>
      <c r="LF41" s="238"/>
      <c r="LG41" s="238"/>
      <c r="LH41" s="238"/>
      <c r="LI41" s="238"/>
      <c r="LJ41" s="238"/>
      <c r="LK41" s="238"/>
      <c r="LL41" s="238"/>
      <c r="LM41" s="238"/>
      <c r="LN41" s="238"/>
      <c r="LO41" s="238"/>
      <c r="LP41" s="238"/>
      <c r="LQ41" s="238"/>
      <c r="LR41" s="238"/>
      <c r="LS41" s="238"/>
      <c r="LT41" s="238"/>
      <c r="LU41" s="238"/>
      <c r="LV41" s="238"/>
      <c r="LW41" s="238"/>
      <c r="LX41" s="238"/>
      <c r="LY41" s="238"/>
      <c r="LZ41" s="238"/>
      <c r="MA41" s="238"/>
      <c r="MB41" s="238"/>
      <c r="MC41" s="238"/>
      <c r="MD41" s="238"/>
      <c r="ME41" s="238"/>
      <c r="MF41" s="238"/>
      <c r="MG41" s="238"/>
      <c r="MH41" s="238"/>
      <c r="MI41" s="238"/>
      <c r="MJ41" s="238"/>
      <c r="MK41" s="238"/>
      <c r="ML41" s="238"/>
      <c r="MM41" s="238"/>
      <c r="MN41" s="238"/>
      <c r="MO41" s="238"/>
      <c r="MP41" s="238"/>
      <c r="MQ41" s="238"/>
      <c r="MR41" s="238"/>
      <c r="MS41" s="238"/>
      <c r="MT41" s="238"/>
      <c r="MU41" s="238"/>
      <c r="MV41" s="238"/>
      <c r="MW41" s="238"/>
      <c r="MX41" s="238"/>
      <c r="MY41" s="238"/>
      <c r="MZ41" s="238"/>
      <c r="NA41" s="238"/>
      <c r="NB41" s="238"/>
      <c r="NC41" s="238"/>
      <c r="ND41" s="238"/>
      <c r="NE41" s="238"/>
      <c r="NF41" s="238"/>
      <c r="NG41" s="238"/>
      <c r="NH41" s="238"/>
      <c r="NI41" s="238"/>
      <c r="NJ41" s="238"/>
      <c r="NK41" s="238"/>
      <c r="NL41" s="238"/>
      <c r="NM41" s="238"/>
      <c r="NN41" s="238"/>
      <c r="NO41" s="238"/>
      <c r="NP41" s="238"/>
      <c r="NQ41" s="238"/>
      <c r="NR41" s="238"/>
      <c r="NS41" s="238"/>
      <c r="NT41" s="238"/>
      <c r="NU41" s="238"/>
      <c r="NV41" s="238"/>
      <c r="NW41" s="238"/>
      <c r="NX41" s="238"/>
      <c r="NY41" s="238"/>
      <c r="NZ41" s="238"/>
      <c r="OA41" s="238"/>
      <c r="OB41" s="238"/>
      <c r="OC41" s="238"/>
      <c r="OD41" s="238"/>
      <c r="OE41" s="238"/>
      <c r="OF41" s="238"/>
      <c r="OG41" s="238"/>
      <c r="OH41" s="238"/>
      <c r="OI41" s="238"/>
      <c r="OJ41" s="238"/>
      <c r="OK41" s="238"/>
      <c r="OL41" s="238"/>
      <c r="OM41" s="238"/>
      <c r="ON41" s="238"/>
      <c r="OO41" s="238"/>
      <c r="OP41" s="238"/>
      <c r="OQ41" s="238"/>
      <c r="OR41" s="238"/>
      <c r="OS41" s="238"/>
      <c r="OT41" s="238"/>
      <c r="OU41" s="238"/>
      <c r="OV41" s="238"/>
      <c r="OW41" s="238"/>
      <c r="OX41" s="238"/>
      <c r="OY41" s="238"/>
      <c r="OZ41" s="238"/>
      <c r="PA41" s="238"/>
      <c r="PB41" s="238"/>
      <c r="PC41" s="238"/>
      <c r="PD41" s="238"/>
      <c r="PE41" s="238"/>
      <c r="PF41" s="238"/>
      <c r="PG41" s="238"/>
      <c r="PH41" s="238"/>
      <c r="PI41" s="238"/>
      <c r="PJ41" s="238"/>
      <c r="PK41" s="238"/>
      <c r="PL41" s="238"/>
      <c r="PM41" s="238"/>
      <c r="PN41" s="238"/>
      <c r="PO41" s="238"/>
      <c r="PP41" s="238"/>
      <c r="PQ41" s="238"/>
      <c r="PR41" s="238"/>
      <c r="PS41" s="238"/>
      <c r="PT41" s="238"/>
      <c r="PU41" s="238"/>
      <c r="PV41" s="238"/>
      <c r="PW41" s="238"/>
      <c r="PX41" s="238"/>
      <c r="PY41" s="238"/>
      <c r="PZ41" s="238"/>
      <c r="QA41" s="238"/>
      <c r="QB41" s="238"/>
      <c r="QC41" s="238"/>
      <c r="QD41" s="238"/>
      <c r="QE41" s="238"/>
      <c r="QF41" s="238"/>
      <c r="QG41" s="238"/>
      <c r="QH41" s="238"/>
      <c r="QI41" s="238"/>
      <c r="QJ41" s="238"/>
      <c r="QK41" s="238"/>
      <c r="QL41" s="238"/>
      <c r="QM41" s="238"/>
      <c r="QN41" s="238"/>
      <c r="QO41" s="238"/>
      <c r="QP41" s="238"/>
      <c r="QQ41" s="238"/>
      <c r="QR41" s="238"/>
      <c r="QS41" s="238"/>
      <c r="QT41" s="238"/>
      <c r="QU41" s="238"/>
      <c r="QV41" s="238"/>
      <c r="QW41" s="238"/>
      <c r="QX41" s="238"/>
      <c r="QY41" s="238"/>
      <c r="QZ41" s="238"/>
      <c r="RA41" s="238"/>
      <c r="RB41" s="238"/>
      <c r="RC41" s="238"/>
      <c r="RD41" s="238"/>
      <c r="RE41" s="238"/>
      <c r="RF41" s="238"/>
      <c r="RG41" s="238"/>
      <c r="RH41" s="238"/>
      <c r="RI41" s="238"/>
      <c r="RJ41" s="238"/>
      <c r="RK41" s="238"/>
      <c r="RL41" s="238"/>
      <c r="RM41" s="238"/>
      <c r="RN41" s="238"/>
      <c r="RO41" s="238"/>
      <c r="RP41" s="238"/>
      <c r="RQ41" s="238"/>
      <c r="RR41" s="238"/>
      <c r="RS41" s="238"/>
      <c r="RT41" s="238"/>
      <c r="RU41" s="238"/>
      <c r="RV41" s="238"/>
      <c r="RW41" s="238"/>
      <c r="RX41" s="238"/>
      <c r="RY41" s="238"/>
      <c r="RZ41" s="238"/>
      <c r="SA41" s="238"/>
      <c r="SB41" s="238"/>
      <c r="SC41" s="238"/>
      <c r="SD41" s="238"/>
      <c r="SE41" s="238"/>
    </row>
    <row r="42" spans="1:499" ht="15" customHeight="1" x14ac:dyDescent="0.2">
      <c r="A42" s="540" t="s">
        <v>333</v>
      </c>
      <c r="B42" s="541"/>
      <c r="C42" s="541"/>
      <c r="D42" s="541"/>
      <c r="E42" s="541"/>
      <c r="F42" s="541"/>
      <c r="G42" s="542"/>
      <c r="AR42" s="215"/>
      <c r="AS42" s="215"/>
      <c r="AT42" s="215"/>
      <c r="AU42" s="215"/>
      <c r="AV42" s="215"/>
      <c r="AW42" s="215"/>
    </row>
    <row r="43" spans="1:499" ht="15" customHeight="1" x14ac:dyDescent="0.2">
      <c r="A43" s="508" t="s">
        <v>174</v>
      </c>
      <c r="B43" s="509"/>
      <c r="C43" s="509"/>
      <c r="D43" s="509"/>
      <c r="E43" s="509"/>
      <c r="F43" s="509"/>
      <c r="G43" s="510"/>
      <c r="AR43" s="215"/>
      <c r="AS43" s="215"/>
      <c r="AT43" s="215"/>
      <c r="AU43" s="215"/>
      <c r="AV43" s="215"/>
      <c r="AW43" s="215"/>
    </row>
    <row r="44" spans="1:499" ht="29.25" customHeight="1" x14ac:dyDescent="0.2">
      <c r="A44" s="426"/>
      <c r="B44" s="427"/>
      <c r="C44" s="427"/>
      <c r="D44" s="427"/>
      <c r="E44" s="427"/>
      <c r="F44" s="427"/>
      <c r="G44" s="428"/>
      <c r="AR44" s="215"/>
      <c r="AS44" s="215"/>
      <c r="AT44" s="215"/>
      <c r="AU44" s="215"/>
      <c r="AV44" s="215"/>
      <c r="AW44" s="215"/>
    </row>
    <row r="45" spans="1:499" s="215" customFormat="1" x14ac:dyDescent="0.2">
      <c r="A45" s="426"/>
      <c r="B45" s="427"/>
      <c r="C45" s="427"/>
      <c r="D45" s="427"/>
      <c r="E45" s="427"/>
      <c r="F45" s="427"/>
      <c r="G45" s="428"/>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X45" s="194"/>
      <c r="AY45" s="194"/>
      <c r="AZ45" s="194"/>
      <c r="BA45" s="194"/>
      <c r="BB45" s="194"/>
      <c r="BC45" s="194"/>
      <c r="BD45" s="194"/>
      <c r="BE45" s="194"/>
      <c r="BF45" s="194"/>
      <c r="BG45" s="194"/>
      <c r="BH45" s="194"/>
      <c r="BI45" s="194"/>
      <c r="BJ45" s="194"/>
      <c r="BK45" s="194"/>
      <c r="BL45" s="194"/>
      <c r="BM45" s="194"/>
      <c r="BN45" s="194"/>
      <c r="BO45" s="194"/>
      <c r="BP45" s="194"/>
      <c r="BQ45" s="194"/>
      <c r="BR45" s="194"/>
      <c r="BS45" s="194"/>
      <c r="BT45" s="194"/>
      <c r="BU45" s="194"/>
      <c r="BV45" s="194"/>
      <c r="BW45" s="194"/>
      <c r="BX45" s="194"/>
      <c r="BY45" s="194"/>
      <c r="BZ45" s="194"/>
      <c r="CA45" s="194"/>
      <c r="CB45" s="194"/>
      <c r="CC45" s="194"/>
      <c r="CD45" s="194"/>
      <c r="CE45" s="194"/>
      <c r="CF45" s="194"/>
      <c r="CG45" s="194"/>
      <c r="CH45" s="194"/>
      <c r="CI45" s="194"/>
      <c r="CJ45" s="194"/>
      <c r="CK45" s="194"/>
      <c r="CL45" s="194"/>
      <c r="CM45" s="194"/>
      <c r="CN45" s="194"/>
      <c r="CO45" s="194"/>
      <c r="CP45" s="194"/>
      <c r="CQ45" s="194"/>
      <c r="CR45" s="194"/>
      <c r="CS45" s="194"/>
      <c r="CT45" s="194"/>
      <c r="CU45" s="194"/>
      <c r="CV45" s="194"/>
      <c r="CW45" s="194"/>
      <c r="CX45" s="194"/>
      <c r="CY45" s="194"/>
      <c r="CZ45" s="194"/>
      <c r="DA45" s="194"/>
      <c r="DB45" s="194"/>
      <c r="DC45" s="194"/>
      <c r="DD45" s="194"/>
      <c r="DE45" s="194"/>
      <c r="DF45" s="194"/>
      <c r="DG45" s="194"/>
      <c r="DH45" s="194"/>
      <c r="DI45" s="194"/>
      <c r="DJ45" s="194"/>
      <c r="DK45" s="194"/>
      <c r="DL45" s="194"/>
      <c r="DM45" s="194"/>
      <c r="DN45" s="194"/>
      <c r="DO45" s="194"/>
      <c r="DP45" s="194"/>
      <c r="DQ45" s="194"/>
      <c r="DR45" s="194"/>
      <c r="DS45" s="194"/>
      <c r="DT45" s="194"/>
      <c r="DU45" s="194"/>
      <c r="DV45" s="194"/>
      <c r="DW45" s="194"/>
      <c r="DX45" s="194"/>
      <c r="DY45" s="194"/>
      <c r="DZ45" s="194"/>
      <c r="EA45" s="194"/>
      <c r="EB45" s="194"/>
      <c r="EC45" s="194"/>
      <c r="ED45" s="194"/>
      <c r="EE45" s="194"/>
      <c r="EF45" s="194"/>
      <c r="EG45" s="194"/>
      <c r="EH45" s="194"/>
      <c r="EI45" s="194"/>
      <c r="EJ45" s="194"/>
      <c r="EK45" s="194"/>
      <c r="EL45" s="194"/>
      <c r="EM45" s="194"/>
      <c r="EN45" s="194"/>
      <c r="EO45" s="194"/>
      <c r="EP45" s="194"/>
      <c r="EQ45" s="194"/>
      <c r="ER45" s="194"/>
      <c r="ES45" s="194"/>
      <c r="ET45" s="194"/>
      <c r="EU45" s="194"/>
      <c r="EV45" s="194"/>
      <c r="EW45" s="194"/>
      <c r="EX45" s="194"/>
      <c r="EY45" s="194"/>
      <c r="EZ45" s="194"/>
      <c r="FA45" s="194"/>
      <c r="FB45" s="194"/>
      <c r="FC45" s="194"/>
      <c r="FD45" s="194"/>
      <c r="FE45" s="194"/>
      <c r="FF45" s="194"/>
      <c r="FG45" s="194"/>
      <c r="FH45" s="194"/>
      <c r="FI45" s="194"/>
      <c r="FJ45" s="194"/>
      <c r="FK45" s="194"/>
      <c r="FL45" s="194"/>
      <c r="FM45" s="194"/>
      <c r="FN45" s="194"/>
      <c r="FO45" s="194"/>
      <c r="FP45" s="194"/>
      <c r="FQ45" s="194"/>
      <c r="FR45" s="194"/>
      <c r="FS45" s="194"/>
      <c r="FT45" s="194"/>
      <c r="FU45" s="194"/>
      <c r="FV45" s="194"/>
      <c r="FW45" s="194"/>
      <c r="FX45" s="194"/>
      <c r="FY45" s="194"/>
      <c r="FZ45" s="194"/>
      <c r="GA45" s="194"/>
      <c r="GB45" s="194"/>
      <c r="GC45" s="194"/>
      <c r="GD45" s="194"/>
      <c r="GE45" s="194"/>
      <c r="GF45" s="194"/>
      <c r="GG45" s="194"/>
      <c r="GH45" s="194"/>
      <c r="GI45" s="194"/>
      <c r="GJ45" s="194"/>
      <c r="GK45" s="194"/>
      <c r="GL45" s="194"/>
      <c r="GM45" s="194"/>
      <c r="GN45" s="194"/>
      <c r="GO45" s="194"/>
      <c r="GP45" s="194"/>
      <c r="GQ45" s="194"/>
      <c r="GR45" s="194"/>
      <c r="GS45" s="194"/>
      <c r="GT45" s="194"/>
      <c r="GU45" s="194"/>
      <c r="GV45" s="194"/>
      <c r="GW45" s="194"/>
      <c r="GX45" s="194"/>
      <c r="GY45" s="194"/>
      <c r="GZ45" s="194"/>
      <c r="HA45" s="194"/>
      <c r="HB45" s="194"/>
      <c r="HC45" s="194"/>
      <c r="HD45" s="194"/>
      <c r="HE45" s="194"/>
      <c r="HF45" s="194"/>
      <c r="HG45" s="194"/>
      <c r="HH45" s="194"/>
      <c r="HI45" s="194"/>
      <c r="HJ45" s="194"/>
      <c r="HK45" s="194"/>
      <c r="HL45" s="194"/>
      <c r="HM45" s="194"/>
      <c r="HN45" s="194"/>
      <c r="HO45" s="194"/>
      <c r="HP45" s="194"/>
      <c r="HQ45" s="194"/>
      <c r="HR45" s="194"/>
      <c r="HS45" s="194"/>
      <c r="HT45" s="194"/>
      <c r="HU45" s="194"/>
      <c r="HV45" s="194"/>
      <c r="HW45" s="194"/>
      <c r="HX45" s="194"/>
      <c r="HY45" s="194"/>
      <c r="HZ45" s="194"/>
      <c r="IA45" s="194"/>
      <c r="IB45" s="194"/>
      <c r="IC45" s="194"/>
      <c r="ID45" s="194"/>
      <c r="IE45" s="194"/>
      <c r="IF45" s="194"/>
      <c r="IG45" s="194"/>
      <c r="IH45" s="194"/>
      <c r="II45" s="194"/>
      <c r="IJ45" s="194"/>
      <c r="IK45" s="194"/>
      <c r="IL45" s="194"/>
      <c r="IM45" s="194"/>
      <c r="IN45" s="194"/>
      <c r="IO45" s="194"/>
      <c r="IP45" s="194"/>
      <c r="IQ45" s="194"/>
      <c r="IR45" s="194"/>
      <c r="IS45" s="194"/>
      <c r="IT45" s="194"/>
      <c r="IU45" s="194"/>
      <c r="IV45" s="194"/>
      <c r="IW45" s="194"/>
      <c r="IX45" s="194"/>
      <c r="IY45" s="194"/>
      <c r="IZ45" s="194"/>
      <c r="JA45" s="194"/>
      <c r="JB45" s="194"/>
      <c r="JC45" s="194"/>
      <c r="JD45" s="194"/>
      <c r="JE45" s="194"/>
      <c r="JF45" s="194"/>
      <c r="JG45" s="194"/>
      <c r="JH45" s="194"/>
      <c r="JI45" s="194"/>
      <c r="JJ45" s="194"/>
      <c r="JK45" s="194"/>
      <c r="JL45" s="194"/>
      <c r="JM45" s="194"/>
      <c r="JN45" s="194"/>
      <c r="JO45" s="194"/>
      <c r="JP45" s="194"/>
      <c r="JQ45" s="194"/>
      <c r="JR45" s="194"/>
      <c r="JS45" s="194"/>
      <c r="JT45" s="194"/>
      <c r="JU45" s="194"/>
      <c r="JV45" s="194"/>
      <c r="JW45" s="194"/>
      <c r="JX45" s="194"/>
      <c r="JY45" s="194"/>
      <c r="JZ45" s="194"/>
      <c r="KA45" s="194"/>
      <c r="KB45" s="194"/>
      <c r="KC45" s="194"/>
      <c r="KD45" s="194"/>
      <c r="KE45" s="194"/>
      <c r="KF45" s="194"/>
      <c r="KG45" s="194"/>
      <c r="KH45" s="194"/>
      <c r="KI45" s="194"/>
      <c r="KJ45" s="194"/>
      <c r="KK45" s="194"/>
      <c r="KL45" s="194"/>
      <c r="KM45" s="194"/>
      <c r="KN45" s="194"/>
      <c r="KO45" s="194"/>
      <c r="KP45" s="194"/>
      <c r="KQ45" s="194"/>
      <c r="KR45" s="194"/>
      <c r="KS45" s="194"/>
      <c r="KT45" s="194"/>
      <c r="KU45" s="194"/>
      <c r="KV45" s="194"/>
      <c r="KW45" s="194"/>
      <c r="KX45" s="194"/>
      <c r="KY45" s="194"/>
      <c r="KZ45" s="194"/>
      <c r="LA45" s="194"/>
      <c r="LB45" s="194"/>
      <c r="LC45" s="194"/>
      <c r="LD45" s="194"/>
      <c r="LE45" s="194"/>
      <c r="LF45" s="194"/>
      <c r="LG45" s="194"/>
      <c r="LH45" s="194"/>
      <c r="LI45" s="194"/>
      <c r="LJ45" s="194"/>
      <c r="LK45" s="194"/>
      <c r="LL45" s="194"/>
      <c r="LM45" s="194"/>
      <c r="LN45" s="194"/>
      <c r="LO45" s="194"/>
      <c r="LP45" s="194"/>
      <c r="LQ45" s="194"/>
      <c r="LR45" s="194"/>
      <c r="LS45" s="194"/>
      <c r="LT45" s="194"/>
      <c r="LU45" s="194"/>
      <c r="LV45" s="194"/>
      <c r="LW45" s="194"/>
      <c r="LX45" s="194"/>
      <c r="LY45" s="194"/>
      <c r="LZ45" s="194"/>
      <c r="MA45" s="194"/>
      <c r="MB45" s="194"/>
      <c r="MC45" s="194"/>
      <c r="MD45" s="194"/>
      <c r="ME45" s="194"/>
      <c r="MF45" s="194"/>
      <c r="MG45" s="194"/>
      <c r="MH45" s="194"/>
      <c r="MI45" s="194"/>
      <c r="MJ45" s="194"/>
      <c r="MK45" s="194"/>
      <c r="ML45" s="194"/>
      <c r="MM45" s="194"/>
      <c r="MN45" s="194"/>
      <c r="MO45" s="194"/>
      <c r="MP45" s="194"/>
      <c r="MQ45" s="194"/>
      <c r="MR45" s="194"/>
      <c r="MS45" s="194"/>
      <c r="MT45" s="194"/>
      <c r="MU45" s="194"/>
      <c r="MV45" s="194"/>
      <c r="MW45" s="194"/>
      <c r="MX45" s="194"/>
      <c r="MY45" s="194"/>
      <c r="MZ45" s="194"/>
      <c r="NA45" s="194"/>
      <c r="NB45" s="194"/>
      <c r="NC45" s="194"/>
      <c r="ND45" s="194"/>
      <c r="NE45" s="194"/>
      <c r="NF45" s="194"/>
      <c r="NG45" s="194"/>
      <c r="NH45" s="194"/>
      <c r="NI45" s="194"/>
      <c r="NJ45" s="194"/>
      <c r="NK45" s="194"/>
      <c r="NL45" s="194"/>
      <c r="NM45" s="194"/>
      <c r="NN45" s="194"/>
      <c r="NO45" s="194"/>
      <c r="NP45" s="194"/>
      <c r="NQ45" s="194"/>
      <c r="NR45" s="194"/>
      <c r="NS45" s="194"/>
      <c r="NT45" s="194"/>
      <c r="NU45" s="194"/>
      <c r="NV45" s="194"/>
      <c r="NW45" s="194"/>
      <c r="NX45" s="194"/>
      <c r="NY45" s="194"/>
      <c r="NZ45" s="194"/>
      <c r="OA45" s="194"/>
      <c r="OB45" s="194"/>
      <c r="OC45" s="194"/>
      <c r="OD45" s="194"/>
      <c r="OE45" s="194"/>
      <c r="OF45" s="194"/>
      <c r="OG45" s="194"/>
      <c r="OH45" s="194"/>
      <c r="OI45" s="194"/>
      <c r="OJ45" s="194"/>
      <c r="OK45" s="194"/>
      <c r="OL45" s="194"/>
      <c r="OM45" s="194"/>
      <c r="ON45" s="194"/>
      <c r="OO45" s="194"/>
      <c r="OP45" s="194"/>
      <c r="OQ45" s="194"/>
      <c r="OR45" s="194"/>
      <c r="OS45" s="194"/>
      <c r="OT45" s="194"/>
      <c r="OU45" s="194"/>
      <c r="OV45" s="194"/>
      <c r="OW45" s="194"/>
      <c r="OX45" s="194"/>
      <c r="OY45" s="194"/>
      <c r="OZ45" s="194"/>
      <c r="PA45" s="194"/>
      <c r="PB45" s="194"/>
      <c r="PC45" s="194"/>
      <c r="PD45" s="194"/>
      <c r="PE45" s="194"/>
      <c r="PF45" s="194"/>
      <c r="PG45" s="194"/>
      <c r="PH45" s="194"/>
      <c r="PI45" s="194"/>
      <c r="PJ45" s="194"/>
      <c r="PK45" s="194"/>
      <c r="PL45" s="194"/>
      <c r="PM45" s="194"/>
      <c r="PN45" s="194"/>
      <c r="PO45" s="194"/>
      <c r="PP45" s="194"/>
      <c r="PQ45" s="194"/>
      <c r="PR45" s="194"/>
      <c r="PS45" s="194"/>
      <c r="PT45" s="194"/>
      <c r="PU45" s="194"/>
      <c r="PV45" s="194"/>
      <c r="PW45" s="194"/>
      <c r="PX45" s="194"/>
      <c r="PY45" s="194"/>
      <c r="PZ45" s="194"/>
      <c r="QA45" s="194"/>
      <c r="QB45" s="194"/>
      <c r="QC45" s="194"/>
      <c r="QD45" s="194"/>
      <c r="QE45" s="194"/>
      <c r="QF45" s="194"/>
      <c r="QG45" s="194"/>
      <c r="QH45" s="194"/>
      <c r="QI45" s="194"/>
      <c r="QJ45" s="194"/>
      <c r="QK45" s="194"/>
      <c r="QL45" s="194"/>
      <c r="QM45" s="194"/>
      <c r="QN45" s="194"/>
      <c r="QO45" s="194"/>
      <c r="QP45" s="194"/>
      <c r="QQ45" s="194"/>
      <c r="QR45" s="194"/>
      <c r="QS45" s="194"/>
      <c r="QT45" s="194"/>
      <c r="QU45" s="194"/>
      <c r="QV45" s="194"/>
      <c r="QW45" s="194"/>
      <c r="QX45" s="194"/>
      <c r="QY45" s="194"/>
      <c r="QZ45" s="194"/>
      <c r="RA45" s="194"/>
      <c r="RB45" s="194"/>
      <c r="RC45" s="194"/>
      <c r="RD45" s="194"/>
      <c r="RE45" s="194"/>
      <c r="RF45" s="194"/>
      <c r="RG45" s="194"/>
      <c r="RH45" s="194"/>
      <c r="RI45" s="194"/>
      <c r="RJ45" s="194"/>
      <c r="RK45" s="194"/>
      <c r="RL45" s="194"/>
      <c r="RM45" s="194"/>
      <c r="RN45" s="194"/>
      <c r="RO45" s="194"/>
      <c r="RP45" s="194"/>
      <c r="RQ45" s="194"/>
      <c r="RR45" s="194"/>
      <c r="RS45" s="194"/>
      <c r="RT45" s="194"/>
      <c r="RU45" s="194"/>
      <c r="RV45" s="194"/>
      <c r="RW45" s="194"/>
      <c r="RX45" s="194"/>
      <c r="RY45" s="194"/>
      <c r="RZ45" s="194"/>
      <c r="SA45" s="194"/>
      <c r="SB45" s="194"/>
      <c r="SC45" s="194"/>
      <c r="SD45" s="194"/>
      <c r="SE45" s="194"/>
    </row>
    <row r="46" spans="1:499" s="215" customFormat="1" x14ac:dyDescent="0.2">
      <c r="A46" s="426"/>
      <c r="B46" s="427"/>
      <c r="C46" s="427"/>
      <c r="D46" s="427"/>
      <c r="E46" s="427"/>
      <c r="F46" s="427"/>
      <c r="G46" s="428"/>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X46" s="194"/>
      <c r="AY46" s="194"/>
      <c r="AZ46" s="194"/>
      <c r="BA46" s="194"/>
      <c r="BB46" s="194"/>
      <c r="BC46" s="194"/>
      <c r="BD46" s="194"/>
      <c r="BE46" s="194"/>
      <c r="BF46" s="194"/>
      <c r="BG46" s="194"/>
      <c r="BH46" s="194"/>
      <c r="BI46" s="194"/>
      <c r="BJ46" s="194"/>
      <c r="BK46" s="194"/>
      <c r="BL46" s="194"/>
      <c r="BM46" s="194"/>
      <c r="BN46" s="194"/>
      <c r="BO46" s="194"/>
      <c r="BP46" s="194"/>
      <c r="BQ46" s="194"/>
      <c r="BR46" s="194"/>
      <c r="BS46" s="194"/>
      <c r="BT46" s="194"/>
      <c r="BU46" s="194"/>
      <c r="BV46" s="194"/>
      <c r="BW46" s="194"/>
      <c r="BX46" s="194"/>
      <c r="BY46" s="194"/>
      <c r="BZ46" s="194"/>
      <c r="CA46" s="194"/>
      <c r="CB46" s="194"/>
      <c r="CC46" s="194"/>
      <c r="CD46" s="194"/>
      <c r="CE46" s="194"/>
      <c r="CF46" s="194"/>
      <c r="CG46" s="194"/>
      <c r="CH46" s="194"/>
      <c r="CI46" s="194"/>
      <c r="CJ46" s="194"/>
      <c r="CK46" s="194"/>
      <c r="CL46" s="194"/>
      <c r="CM46" s="194"/>
      <c r="CN46" s="194"/>
      <c r="CO46" s="194"/>
      <c r="CP46" s="194"/>
      <c r="CQ46" s="194"/>
      <c r="CR46" s="194"/>
      <c r="CS46" s="194"/>
      <c r="CT46" s="194"/>
      <c r="CU46" s="194"/>
      <c r="CV46" s="194"/>
      <c r="CW46" s="194"/>
      <c r="CX46" s="194"/>
      <c r="CY46" s="194"/>
      <c r="CZ46" s="194"/>
      <c r="DA46" s="194"/>
      <c r="DB46" s="194"/>
      <c r="DC46" s="194"/>
      <c r="DD46" s="194"/>
      <c r="DE46" s="194"/>
      <c r="DF46" s="194"/>
      <c r="DG46" s="194"/>
      <c r="DH46" s="194"/>
      <c r="DI46" s="194"/>
      <c r="DJ46" s="194"/>
      <c r="DK46" s="194"/>
      <c r="DL46" s="194"/>
      <c r="DM46" s="194"/>
      <c r="DN46" s="194"/>
      <c r="DO46" s="194"/>
      <c r="DP46" s="194"/>
      <c r="DQ46" s="194"/>
      <c r="DR46" s="194"/>
      <c r="DS46" s="194"/>
      <c r="DT46" s="194"/>
      <c r="DU46" s="194"/>
      <c r="DV46" s="194"/>
      <c r="DW46" s="194"/>
      <c r="DX46" s="194"/>
      <c r="DY46" s="194"/>
      <c r="DZ46" s="194"/>
      <c r="EA46" s="194"/>
      <c r="EB46" s="194"/>
      <c r="EC46" s="194"/>
      <c r="ED46" s="194"/>
      <c r="EE46" s="194"/>
      <c r="EF46" s="194"/>
      <c r="EG46" s="194"/>
      <c r="EH46" s="194"/>
      <c r="EI46" s="194"/>
      <c r="EJ46" s="194"/>
      <c r="EK46" s="194"/>
      <c r="EL46" s="194"/>
      <c r="EM46" s="194"/>
      <c r="EN46" s="194"/>
      <c r="EO46" s="194"/>
      <c r="EP46" s="194"/>
      <c r="EQ46" s="194"/>
      <c r="ER46" s="194"/>
      <c r="ES46" s="194"/>
      <c r="ET46" s="194"/>
      <c r="EU46" s="194"/>
      <c r="EV46" s="194"/>
      <c r="EW46" s="194"/>
      <c r="EX46" s="194"/>
      <c r="EY46" s="194"/>
      <c r="EZ46" s="194"/>
      <c r="FA46" s="194"/>
      <c r="FB46" s="194"/>
      <c r="FC46" s="194"/>
      <c r="FD46" s="194"/>
      <c r="FE46" s="194"/>
      <c r="FF46" s="194"/>
      <c r="FG46" s="194"/>
      <c r="FH46" s="194"/>
      <c r="FI46" s="194"/>
      <c r="FJ46" s="194"/>
      <c r="FK46" s="194"/>
      <c r="FL46" s="194"/>
      <c r="FM46" s="194"/>
      <c r="FN46" s="194"/>
      <c r="FO46" s="194"/>
      <c r="FP46" s="194"/>
      <c r="FQ46" s="194"/>
      <c r="FR46" s="194"/>
      <c r="FS46" s="194"/>
      <c r="FT46" s="194"/>
      <c r="FU46" s="194"/>
      <c r="FV46" s="194"/>
      <c r="FW46" s="194"/>
      <c r="FX46" s="194"/>
      <c r="FY46" s="194"/>
      <c r="FZ46" s="194"/>
      <c r="GA46" s="194"/>
      <c r="GB46" s="194"/>
      <c r="GC46" s="194"/>
      <c r="GD46" s="194"/>
      <c r="GE46" s="194"/>
      <c r="GF46" s="194"/>
      <c r="GG46" s="194"/>
      <c r="GH46" s="194"/>
      <c r="GI46" s="194"/>
      <c r="GJ46" s="194"/>
      <c r="GK46" s="194"/>
      <c r="GL46" s="194"/>
      <c r="GM46" s="194"/>
      <c r="GN46" s="194"/>
      <c r="GO46" s="194"/>
      <c r="GP46" s="194"/>
      <c r="GQ46" s="194"/>
      <c r="GR46" s="194"/>
      <c r="GS46" s="194"/>
      <c r="GT46" s="194"/>
      <c r="GU46" s="194"/>
      <c r="GV46" s="194"/>
      <c r="GW46" s="194"/>
      <c r="GX46" s="194"/>
      <c r="GY46" s="194"/>
      <c r="GZ46" s="194"/>
      <c r="HA46" s="194"/>
      <c r="HB46" s="194"/>
      <c r="HC46" s="194"/>
      <c r="HD46" s="194"/>
      <c r="HE46" s="194"/>
      <c r="HF46" s="194"/>
      <c r="HG46" s="194"/>
      <c r="HH46" s="194"/>
      <c r="HI46" s="194"/>
      <c r="HJ46" s="194"/>
      <c r="HK46" s="194"/>
      <c r="HL46" s="194"/>
      <c r="HM46" s="194"/>
      <c r="HN46" s="194"/>
      <c r="HO46" s="194"/>
      <c r="HP46" s="194"/>
      <c r="HQ46" s="194"/>
      <c r="HR46" s="194"/>
      <c r="HS46" s="194"/>
      <c r="HT46" s="194"/>
      <c r="HU46" s="194"/>
      <c r="HV46" s="194"/>
      <c r="HW46" s="194"/>
      <c r="HX46" s="194"/>
      <c r="HY46" s="194"/>
      <c r="HZ46" s="194"/>
      <c r="IA46" s="194"/>
      <c r="IB46" s="194"/>
      <c r="IC46" s="194"/>
      <c r="ID46" s="194"/>
      <c r="IE46" s="194"/>
      <c r="IF46" s="194"/>
      <c r="IG46" s="194"/>
      <c r="IH46" s="194"/>
      <c r="II46" s="194"/>
      <c r="IJ46" s="194"/>
      <c r="IK46" s="194"/>
      <c r="IL46" s="194"/>
      <c r="IM46" s="194"/>
      <c r="IN46" s="194"/>
      <c r="IO46" s="194"/>
      <c r="IP46" s="194"/>
      <c r="IQ46" s="194"/>
      <c r="IR46" s="194"/>
      <c r="IS46" s="194"/>
      <c r="IT46" s="194"/>
      <c r="IU46" s="194"/>
      <c r="IV46" s="194"/>
      <c r="IW46" s="194"/>
      <c r="IX46" s="194"/>
      <c r="IY46" s="194"/>
      <c r="IZ46" s="194"/>
      <c r="JA46" s="194"/>
      <c r="JB46" s="194"/>
      <c r="JC46" s="194"/>
      <c r="JD46" s="194"/>
      <c r="JE46" s="194"/>
      <c r="JF46" s="194"/>
      <c r="JG46" s="194"/>
      <c r="JH46" s="194"/>
      <c r="JI46" s="194"/>
      <c r="JJ46" s="194"/>
      <c r="JK46" s="194"/>
      <c r="JL46" s="194"/>
      <c r="JM46" s="194"/>
      <c r="JN46" s="194"/>
      <c r="JO46" s="194"/>
      <c r="JP46" s="194"/>
      <c r="JQ46" s="194"/>
      <c r="JR46" s="194"/>
      <c r="JS46" s="194"/>
      <c r="JT46" s="194"/>
      <c r="JU46" s="194"/>
      <c r="JV46" s="194"/>
      <c r="JW46" s="194"/>
      <c r="JX46" s="194"/>
      <c r="JY46" s="194"/>
      <c r="JZ46" s="194"/>
      <c r="KA46" s="194"/>
      <c r="KB46" s="194"/>
      <c r="KC46" s="194"/>
      <c r="KD46" s="194"/>
      <c r="KE46" s="194"/>
      <c r="KF46" s="194"/>
      <c r="KG46" s="194"/>
      <c r="KH46" s="194"/>
      <c r="KI46" s="194"/>
      <c r="KJ46" s="194"/>
      <c r="KK46" s="194"/>
      <c r="KL46" s="194"/>
      <c r="KM46" s="194"/>
      <c r="KN46" s="194"/>
      <c r="KO46" s="194"/>
      <c r="KP46" s="194"/>
      <c r="KQ46" s="194"/>
      <c r="KR46" s="194"/>
      <c r="KS46" s="194"/>
      <c r="KT46" s="194"/>
      <c r="KU46" s="194"/>
      <c r="KV46" s="194"/>
      <c r="KW46" s="194"/>
      <c r="KX46" s="194"/>
      <c r="KY46" s="194"/>
      <c r="KZ46" s="194"/>
      <c r="LA46" s="194"/>
      <c r="LB46" s="194"/>
      <c r="LC46" s="194"/>
      <c r="LD46" s="194"/>
      <c r="LE46" s="194"/>
      <c r="LF46" s="194"/>
      <c r="LG46" s="194"/>
      <c r="LH46" s="194"/>
      <c r="LI46" s="194"/>
      <c r="LJ46" s="194"/>
      <c r="LK46" s="194"/>
      <c r="LL46" s="194"/>
      <c r="LM46" s="194"/>
      <c r="LN46" s="194"/>
      <c r="LO46" s="194"/>
      <c r="LP46" s="194"/>
      <c r="LQ46" s="194"/>
      <c r="LR46" s="194"/>
      <c r="LS46" s="194"/>
      <c r="LT46" s="194"/>
      <c r="LU46" s="194"/>
      <c r="LV46" s="194"/>
      <c r="LW46" s="194"/>
      <c r="LX46" s="194"/>
      <c r="LY46" s="194"/>
      <c r="LZ46" s="194"/>
      <c r="MA46" s="194"/>
      <c r="MB46" s="194"/>
      <c r="MC46" s="194"/>
      <c r="MD46" s="194"/>
      <c r="ME46" s="194"/>
      <c r="MF46" s="194"/>
      <c r="MG46" s="194"/>
      <c r="MH46" s="194"/>
      <c r="MI46" s="194"/>
      <c r="MJ46" s="194"/>
      <c r="MK46" s="194"/>
      <c r="ML46" s="194"/>
      <c r="MM46" s="194"/>
      <c r="MN46" s="194"/>
      <c r="MO46" s="194"/>
      <c r="MP46" s="194"/>
      <c r="MQ46" s="194"/>
      <c r="MR46" s="194"/>
      <c r="MS46" s="194"/>
      <c r="MT46" s="194"/>
      <c r="MU46" s="194"/>
      <c r="MV46" s="194"/>
      <c r="MW46" s="194"/>
      <c r="MX46" s="194"/>
      <c r="MY46" s="194"/>
      <c r="MZ46" s="194"/>
      <c r="NA46" s="194"/>
      <c r="NB46" s="194"/>
      <c r="NC46" s="194"/>
      <c r="ND46" s="194"/>
      <c r="NE46" s="194"/>
      <c r="NF46" s="194"/>
      <c r="NG46" s="194"/>
      <c r="NH46" s="194"/>
      <c r="NI46" s="194"/>
      <c r="NJ46" s="194"/>
      <c r="NK46" s="194"/>
      <c r="NL46" s="194"/>
      <c r="NM46" s="194"/>
      <c r="NN46" s="194"/>
      <c r="NO46" s="194"/>
      <c r="NP46" s="194"/>
      <c r="NQ46" s="194"/>
      <c r="NR46" s="194"/>
      <c r="NS46" s="194"/>
      <c r="NT46" s="194"/>
      <c r="NU46" s="194"/>
      <c r="NV46" s="194"/>
      <c r="NW46" s="194"/>
      <c r="NX46" s="194"/>
      <c r="NY46" s="194"/>
      <c r="NZ46" s="194"/>
      <c r="OA46" s="194"/>
      <c r="OB46" s="194"/>
      <c r="OC46" s="194"/>
      <c r="OD46" s="194"/>
      <c r="OE46" s="194"/>
      <c r="OF46" s="194"/>
      <c r="OG46" s="194"/>
      <c r="OH46" s="194"/>
      <c r="OI46" s="194"/>
      <c r="OJ46" s="194"/>
      <c r="OK46" s="194"/>
      <c r="OL46" s="194"/>
      <c r="OM46" s="194"/>
      <c r="ON46" s="194"/>
      <c r="OO46" s="194"/>
      <c r="OP46" s="194"/>
      <c r="OQ46" s="194"/>
      <c r="OR46" s="194"/>
      <c r="OS46" s="194"/>
      <c r="OT46" s="194"/>
      <c r="OU46" s="194"/>
      <c r="OV46" s="194"/>
      <c r="OW46" s="194"/>
      <c r="OX46" s="194"/>
      <c r="OY46" s="194"/>
      <c r="OZ46" s="194"/>
      <c r="PA46" s="194"/>
      <c r="PB46" s="194"/>
      <c r="PC46" s="194"/>
      <c r="PD46" s="194"/>
      <c r="PE46" s="194"/>
      <c r="PF46" s="194"/>
      <c r="PG46" s="194"/>
      <c r="PH46" s="194"/>
      <c r="PI46" s="194"/>
      <c r="PJ46" s="194"/>
      <c r="PK46" s="194"/>
      <c r="PL46" s="194"/>
      <c r="PM46" s="194"/>
      <c r="PN46" s="194"/>
      <c r="PO46" s="194"/>
      <c r="PP46" s="194"/>
      <c r="PQ46" s="194"/>
      <c r="PR46" s="194"/>
      <c r="PS46" s="194"/>
      <c r="PT46" s="194"/>
      <c r="PU46" s="194"/>
      <c r="PV46" s="194"/>
      <c r="PW46" s="194"/>
      <c r="PX46" s="194"/>
      <c r="PY46" s="194"/>
      <c r="PZ46" s="194"/>
      <c r="QA46" s="194"/>
      <c r="QB46" s="194"/>
      <c r="QC46" s="194"/>
      <c r="QD46" s="194"/>
      <c r="QE46" s="194"/>
      <c r="QF46" s="194"/>
      <c r="QG46" s="194"/>
      <c r="QH46" s="194"/>
      <c r="QI46" s="194"/>
      <c r="QJ46" s="194"/>
      <c r="QK46" s="194"/>
      <c r="QL46" s="194"/>
      <c r="QM46" s="194"/>
      <c r="QN46" s="194"/>
      <c r="QO46" s="194"/>
      <c r="QP46" s="194"/>
      <c r="QQ46" s="194"/>
      <c r="QR46" s="194"/>
      <c r="QS46" s="194"/>
      <c r="QT46" s="194"/>
      <c r="QU46" s="194"/>
      <c r="QV46" s="194"/>
      <c r="QW46" s="194"/>
      <c r="QX46" s="194"/>
      <c r="QY46" s="194"/>
      <c r="QZ46" s="194"/>
      <c r="RA46" s="194"/>
      <c r="RB46" s="194"/>
      <c r="RC46" s="194"/>
      <c r="RD46" s="194"/>
      <c r="RE46" s="194"/>
      <c r="RF46" s="194"/>
      <c r="RG46" s="194"/>
      <c r="RH46" s="194"/>
      <c r="RI46" s="194"/>
      <c r="RJ46" s="194"/>
      <c r="RK46" s="194"/>
      <c r="RL46" s="194"/>
      <c r="RM46" s="194"/>
      <c r="RN46" s="194"/>
      <c r="RO46" s="194"/>
      <c r="RP46" s="194"/>
      <c r="RQ46" s="194"/>
      <c r="RR46" s="194"/>
      <c r="RS46" s="194"/>
      <c r="RT46" s="194"/>
      <c r="RU46" s="194"/>
      <c r="RV46" s="194"/>
      <c r="RW46" s="194"/>
      <c r="RX46" s="194"/>
      <c r="RY46" s="194"/>
      <c r="RZ46" s="194"/>
      <c r="SA46" s="194"/>
      <c r="SB46" s="194"/>
      <c r="SC46" s="194"/>
      <c r="SD46" s="194"/>
      <c r="SE46" s="194"/>
    </row>
    <row r="47" spans="1:499" s="215" customFormat="1" x14ac:dyDescent="0.2">
      <c r="A47" s="426"/>
      <c r="B47" s="427"/>
      <c r="C47" s="427"/>
      <c r="D47" s="427"/>
      <c r="E47" s="427"/>
      <c r="F47" s="427"/>
      <c r="G47" s="428"/>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X47" s="194"/>
      <c r="AY47" s="194"/>
      <c r="AZ47" s="194"/>
      <c r="BA47" s="194"/>
      <c r="BB47" s="194"/>
      <c r="BC47" s="194"/>
      <c r="BD47" s="194"/>
      <c r="BE47" s="194"/>
      <c r="BF47" s="194"/>
      <c r="BG47" s="194"/>
      <c r="BH47" s="194"/>
      <c r="BI47" s="194"/>
      <c r="BJ47" s="194"/>
      <c r="BK47" s="194"/>
      <c r="BL47" s="194"/>
      <c r="BM47" s="194"/>
      <c r="BN47" s="194"/>
      <c r="BO47" s="194"/>
      <c r="BP47" s="194"/>
      <c r="BQ47" s="194"/>
      <c r="BR47" s="194"/>
      <c r="BS47" s="194"/>
      <c r="BT47" s="194"/>
      <c r="BU47" s="194"/>
      <c r="BV47" s="194"/>
      <c r="BW47" s="194"/>
      <c r="BX47" s="194"/>
      <c r="BY47" s="194"/>
      <c r="BZ47" s="194"/>
      <c r="CA47" s="194"/>
      <c r="CB47" s="194"/>
      <c r="CC47" s="194"/>
      <c r="CD47" s="194"/>
      <c r="CE47" s="194"/>
      <c r="CF47" s="194"/>
      <c r="CG47" s="194"/>
      <c r="CH47" s="194"/>
      <c r="CI47" s="194"/>
      <c r="CJ47" s="194"/>
      <c r="CK47" s="194"/>
      <c r="CL47" s="194"/>
      <c r="CM47" s="194"/>
      <c r="CN47" s="194"/>
      <c r="CO47" s="194"/>
      <c r="CP47" s="194"/>
      <c r="CQ47" s="194"/>
      <c r="CR47" s="194"/>
      <c r="CS47" s="194"/>
      <c r="CT47" s="194"/>
      <c r="CU47" s="194"/>
      <c r="CV47" s="194"/>
      <c r="CW47" s="194"/>
      <c r="CX47" s="194"/>
      <c r="CY47" s="194"/>
      <c r="CZ47" s="194"/>
      <c r="DA47" s="194"/>
      <c r="DB47" s="194"/>
      <c r="DC47" s="194"/>
      <c r="DD47" s="194"/>
      <c r="DE47" s="194"/>
      <c r="DF47" s="194"/>
      <c r="DG47" s="194"/>
      <c r="DH47" s="194"/>
      <c r="DI47" s="194"/>
      <c r="DJ47" s="194"/>
      <c r="DK47" s="194"/>
      <c r="DL47" s="194"/>
      <c r="DM47" s="194"/>
      <c r="DN47" s="194"/>
      <c r="DO47" s="194"/>
      <c r="DP47" s="194"/>
      <c r="DQ47" s="194"/>
      <c r="DR47" s="194"/>
      <c r="DS47" s="194"/>
      <c r="DT47" s="194"/>
      <c r="DU47" s="194"/>
      <c r="DV47" s="194"/>
      <c r="DW47" s="194"/>
      <c r="DX47" s="194"/>
      <c r="DY47" s="194"/>
      <c r="DZ47" s="194"/>
      <c r="EA47" s="194"/>
      <c r="EB47" s="194"/>
      <c r="EC47" s="194"/>
      <c r="ED47" s="194"/>
      <c r="EE47" s="194"/>
      <c r="EF47" s="194"/>
      <c r="EG47" s="194"/>
      <c r="EH47" s="194"/>
      <c r="EI47" s="194"/>
      <c r="EJ47" s="194"/>
      <c r="EK47" s="194"/>
      <c r="EL47" s="194"/>
      <c r="EM47" s="194"/>
      <c r="EN47" s="194"/>
      <c r="EO47" s="194"/>
      <c r="EP47" s="194"/>
      <c r="EQ47" s="194"/>
      <c r="ER47" s="194"/>
      <c r="ES47" s="194"/>
      <c r="ET47" s="194"/>
      <c r="EU47" s="194"/>
      <c r="EV47" s="194"/>
      <c r="EW47" s="194"/>
      <c r="EX47" s="194"/>
      <c r="EY47" s="194"/>
      <c r="EZ47" s="194"/>
      <c r="FA47" s="194"/>
      <c r="FB47" s="194"/>
      <c r="FC47" s="194"/>
      <c r="FD47" s="194"/>
      <c r="FE47" s="194"/>
      <c r="FF47" s="194"/>
      <c r="FG47" s="194"/>
      <c r="FH47" s="194"/>
      <c r="FI47" s="194"/>
      <c r="FJ47" s="194"/>
      <c r="FK47" s="194"/>
      <c r="FL47" s="194"/>
      <c r="FM47" s="194"/>
      <c r="FN47" s="194"/>
      <c r="FO47" s="194"/>
      <c r="FP47" s="194"/>
      <c r="FQ47" s="194"/>
      <c r="FR47" s="194"/>
      <c r="FS47" s="194"/>
      <c r="FT47" s="194"/>
      <c r="FU47" s="194"/>
      <c r="FV47" s="194"/>
      <c r="FW47" s="194"/>
      <c r="FX47" s="194"/>
      <c r="FY47" s="194"/>
      <c r="FZ47" s="194"/>
      <c r="GA47" s="194"/>
      <c r="GB47" s="194"/>
      <c r="GC47" s="194"/>
      <c r="GD47" s="194"/>
      <c r="GE47" s="194"/>
      <c r="GF47" s="194"/>
      <c r="GG47" s="194"/>
      <c r="GH47" s="194"/>
      <c r="GI47" s="194"/>
      <c r="GJ47" s="194"/>
      <c r="GK47" s="194"/>
      <c r="GL47" s="194"/>
      <c r="GM47" s="194"/>
      <c r="GN47" s="194"/>
      <c r="GO47" s="194"/>
      <c r="GP47" s="194"/>
      <c r="GQ47" s="194"/>
      <c r="GR47" s="194"/>
      <c r="GS47" s="194"/>
      <c r="GT47" s="194"/>
      <c r="GU47" s="194"/>
      <c r="GV47" s="194"/>
      <c r="GW47" s="194"/>
      <c r="GX47" s="194"/>
      <c r="GY47" s="194"/>
      <c r="GZ47" s="194"/>
      <c r="HA47" s="194"/>
      <c r="HB47" s="194"/>
      <c r="HC47" s="194"/>
      <c r="HD47" s="194"/>
      <c r="HE47" s="194"/>
      <c r="HF47" s="194"/>
      <c r="HG47" s="194"/>
      <c r="HH47" s="194"/>
      <c r="HI47" s="194"/>
      <c r="HJ47" s="194"/>
      <c r="HK47" s="194"/>
      <c r="HL47" s="194"/>
      <c r="HM47" s="194"/>
      <c r="HN47" s="194"/>
      <c r="HO47" s="194"/>
      <c r="HP47" s="194"/>
      <c r="HQ47" s="194"/>
      <c r="HR47" s="194"/>
      <c r="HS47" s="194"/>
      <c r="HT47" s="194"/>
      <c r="HU47" s="194"/>
      <c r="HV47" s="194"/>
      <c r="HW47" s="194"/>
      <c r="HX47" s="194"/>
      <c r="HY47" s="194"/>
      <c r="HZ47" s="194"/>
      <c r="IA47" s="194"/>
      <c r="IB47" s="194"/>
      <c r="IC47" s="194"/>
      <c r="ID47" s="194"/>
      <c r="IE47" s="194"/>
      <c r="IF47" s="194"/>
      <c r="IG47" s="194"/>
      <c r="IH47" s="194"/>
      <c r="II47" s="194"/>
      <c r="IJ47" s="194"/>
      <c r="IK47" s="194"/>
      <c r="IL47" s="194"/>
      <c r="IM47" s="194"/>
      <c r="IN47" s="194"/>
      <c r="IO47" s="194"/>
      <c r="IP47" s="194"/>
      <c r="IQ47" s="194"/>
      <c r="IR47" s="194"/>
      <c r="IS47" s="194"/>
      <c r="IT47" s="194"/>
      <c r="IU47" s="194"/>
      <c r="IV47" s="194"/>
      <c r="IW47" s="194"/>
      <c r="IX47" s="194"/>
      <c r="IY47" s="194"/>
      <c r="IZ47" s="194"/>
      <c r="JA47" s="194"/>
      <c r="JB47" s="194"/>
      <c r="JC47" s="194"/>
      <c r="JD47" s="194"/>
      <c r="JE47" s="194"/>
      <c r="JF47" s="194"/>
      <c r="JG47" s="194"/>
      <c r="JH47" s="194"/>
      <c r="JI47" s="194"/>
      <c r="JJ47" s="194"/>
      <c r="JK47" s="194"/>
      <c r="JL47" s="194"/>
      <c r="JM47" s="194"/>
      <c r="JN47" s="194"/>
      <c r="JO47" s="194"/>
      <c r="JP47" s="194"/>
      <c r="JQ47" s="194"/>
      <c r="JR47" s="194"/>
      <c r="JS47" s="194"/>
      <c r="JT47" s="194"/>
      <c r="JU47" s="194"/>
      <c r="JV47" s="194"/>
      <c r="JW47" s="194"/>
      <c r="JX47" s="194"/>
      <c r="JY47" s="194"/>
      <c r="JZ47" s="194"/>
      <c r="KA47" s="194"/>
      <c r="KB47" s="194"/>
      <c r="KC47" s="194"/>
      <c r="KD47" s="194"/>
      <c r="KE47" s="194"/>
      <c r="KF47" s="194"/>
      <c r="KG47" s="194"/>
      <c r="KH47" s="194"/>
      <c r="KI47" s="194"/>
      <c r="KJ47" s="194"/>
      <c r="KK47" s="194"/>
      <c r="KL47" s="194"/>
      <c r="KM47" s="194"/>
      <c r="KN47" s="194"/>
      <c r="KO47" s="194"/>
      <c r="KP47" s="194"/>
      <c r="KQ47" s="194"/>
      <c r="KR47" s="194"/>
      <c r="KS47" s="194"/>
      <c r="KT47" s="194"/>
      <c r="KU47" s="194"/>
      <c r="KV47" s="194"/>
      <c r="KW47" s="194"/>
      <c r="KX47" s="194"/>
      <c r="KY47" s="194"/>
      <c r="KZ47" s="194"/>
      <c r="LA47" s="194"/>
      <c r="LB47" s="194"/>
      <c r="LC47" s="194"/>
      <c r="LD47" s="194"/>
      <c r="LE47" s="194"/>
      <c r="LF47" s="194"/>
      <c r="LG47" s="194"/>
      <c r="LH47" s="194"/>
      <c r="LI47" s="194"/>
      <c r="LJ47" s="194"/>
      <c r="LK47" s="194"/>
      <c r="LL47" s="194"/>
      <c r="LM47" s="194"/>
      <c r="LN47" s="194"/>
      <c r="LO47" s="194"/>
      <c r="LP47" s="194"/>
      <c r="LQ47" s="194"/>
      <c r="LR47" s="194"/>
      <c r="LS47" s="194"/>
      <c r="LT47" s="194"/>
      <c r="LU47" s="194"/>
      <c r="LV47" s="194"/>
      <c r="LW47" s="194"/>
      <c r="LX47" s="194"/>
      <c r="LY47" s="194"/>
      <c r="LZ47" s="194"/>
      <c r="MA47" s="194"/>
      <c r="MB47" s="194"/>
      <c r="MC47" s="194"/>
      <c r="MD47" s="194"/>
      <c r="ME47" s="194"/>
      <c r="MF47" s="194"/>
      <c r="MG47" s="194"/>
      <c r="MH47" s="194"/>
      <c r="MI47" s="194"/>
      <c r="MJ47" s="194"/>
      <c r="MK47" s="194"/>
      <c r="ML47" s="194"/>
      <c r="MM47" s="194"/>
      <c r="MN47" s="194"/>
      <c r="MO47" s="194"/>
      <c r="MP47" s="194"/>
      <c r="MQ47" s="194"/>
      <c r="MR47" s="194"/>
      <c r="MS47" s="194"/>
      <c r="MT47" s="194"/>
      <c r="MU47" s="194"/>
      <c r="MV47" s="194"/>
      <c r="MW47" s="194"/>
      <c r="MX47" s="194"/>
      <c r="MY47" s="194"/>
      <c r="MZ47" s="194"/>
      <c r="NA47" s="194"/>
      <c r="NB47" s="194"/>
      <c r="NC47" s="194"/>
      <c r="ND47" s="194"/>
      <c r="NE47" s="194"/>
      <c r="NF47" s="194"/>
      <c r="NG47" s="194"/>
      <c r="NH47" s="194"/>
      <c r="NI47" s="194"/>
      <c r="NJ47" s="194"/>
      <c r="NK47" s="194"/>
      <c r="NL47" s="194"/>
      <c r="NM47" s="194"/>
      <c r="NN47" s="194"/>
      <c r="NO47" s="194"/>
      <c r="NP47" s="194"/>
      <c r="NQ47" s="194"/>
      <c r="NR47" s="194"/>
      <c r="NS47" s="194"/>
      <c r="NT47" s="194"/>
      <c r="NU47" s="194"/>
      <c r="NV47" s="194"/>
      <c r="NW47" s="194"/>
      <c r="NX47" s="194"/>
      <c r="NY47" s="194"/>
      <c r="NZ47" s="194"/>
      <c r="OA47" s="194"/>
      <c r="OB47" s="194"/>
      <c r="OC47" s="194"/>
      <c r="OD47" s="194"/>
      <c r="OE47" s="194"/>
      <c r="OF47" s="194"/>
      <c r="OG47" s="194"/>
      <c r="OH47" s="194"/>
      <c r="OI47" s="194"/>
      <c r="OJ47" s="194"/>
      <c r="OK47" s="194"/>
      <c r="OL47" s="194"/>
      <c r="OM47" s="194"/>
      <c r="ON47" s="194"/>
      <c r="OO47" s="194"/>
      <c r="OP47" s="194"/>
      <c r="OQ47" s="194"/>
      <c r="OR47" s="194"/>
      <c r="OS47" s="194"/>
      <c r="OT47" s="194"/>
      <c r="OU47" s="194"/>
      <c r="OV47" s="194"/>
      <c r="OW47" s="194"/>
      <c r="OX47" s="194"/>
      <c r="OY47" s="194"/>
      <c r="OZ47" s="194"/>
      <c r="PA47" s="194"/>
      <c r="PB47" s="194"/>
      <c r="PC47" s="194"/>
      <c r="PD47" s="194"/>
      <c r="PE47" s="194"/>
      <c r="PF47" s="194"/>
      <c r="PG47" s="194"/>
      <c r="PH47" s="194"/>
      <c r="PI47" s="194"/>
      <c r="PJ47" s="194"/>
      <c r="PK47" s="194"/>
      <c r="PL47" s="194"/>
      <c r="PM47" s="194"/>
      <c r="PN47" s="194"/>
      <c r="PO47" s="194"/>
      <c r="PP47" s="194"/>
      <c r="PQ47" s="194"/>
      <c r="PR47" s="194"/>
      <c r="PS47" s="194"/>
      <c r="PT47" s="194"/>
      <c r="PU47" s="194"/>
      <c r="PV47" s="194"/>
      <c r="PW47" s="194"/>
      <c r="PX47" s="194"/>
      <c r="PY47" s="194"/>
      <c r="PZ47" s="194"/>
      <c r="QA47" s="194"/>
      <c r="QB47" s="194"/>
      <c r="QC47" s="194"/>
      <c r="QD47" s="194"/>
      <c r="QE47" s="194"/>
      <c r="QF47" s="194"/>
      <c r="QG47" s="194"/>
      <c r="QH47" s="194"/>
      <c r="QI47" s="194"/>
      <c r="QJ47" s="194"/>
      <c r="QK47" s="194"/>
      <c r="QL47" s="194"/>
      <c r="QM47" s="194"/>
      <c r="QN47" s="194"/>
      <c r="QO47" s="194"/>
      <c r="QP47" s="194"/>
      <c r="QQ47" s="194"/>
      <c r="QR47" s="194"/>
      <c r="QS47" s="194"/>
      <c r="QT47" s="194"/>
      <c r="QU47" s="194"/>
      <c r="QV47" s="194"/>
      <c r="QW47" s="194"/>
      <c r="QX47" s="194"/>
      <c r="QY47" s="194"/>
      <c r="QZ47" s="194"/>
      <c r="RA47" s="194"/>
      <c r="RB47" s="194"/>
      <c r="RC47" s="194"/>
      <c r="RD47" s="194"/>
      <c r="RE47" s="194"/>
      <c r="RF47" s="194"/>
      <c r="RG47" s="194"/>
      <c r="RH47" s="194"/>
      <c r="RI47" s="194"/>
      <c r="RJ47" s="194"/>
      <c r="RK47" s="194"/>
      <c r="RL47" s="194"/>
      <c r="RM47" s="194"/>
      <c r="RN47" s="194"/>
      <c r="RO47" s="194"/>
      <c r="RP47" s="194"/>
      <c r="RQ47" s="194"/>
      <c r="RR47" s="194"/>
      <c r="RS47" s="194"/>
      <c r="RT47" s="194"/>
      <c r="RU47" s="194"/>
      <c r="RV47" s="194"/>
      <c r="RW47" s="194"/>
      <c r="RX47" s="194"/>
      <c r="RY47" s="194"/>
      <c r="RZ47" s="194"/>
      <c r="SA47" s="194"/>
      <c r="SB47" s="194"/>
      <c r="SC47" s="194"/>
      <c r="SD47" s="194"/>
      <c r="SE47" s="194"/>
    </row>
    <row r="48" spans="1:499" s="215" customFormat="1" x14ac:dyDescent="0.2">
      <c r="A48" s="426"/>
      <c r="B48" s="427"/>
      <c r="C48" s="427"/>
      <c r="D48" s="427"/>
      <c r="E48" s="427"/>
      <c r="F48" s="427"/>
      <c r="G48" s="428"/>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X48" s="194"/>
      <c r="AY48" s="194"/>
      <c r="AZ48" s="194"/>
      <c r="BA48" s="194"/>
      <c r="BB48" s="194"/>
      <c r="BC48" s="194"/>
      <c r="BD48" s="194"/>
      <c r="BE48" s="194"/>
      <c r="BF48" s="194"/>
      <c r="BG48" s="194"/>
      <c r="BH48" s="194"/>
      <c r="BI48" s="194"/>
      <c r="BJ48" s="194"/>
      <c r="BK48" s="194"/>
      <c r="BL48" s="194"/>
      <c r="BM48" s="194"/>
      <c r="BN48" s="194"/>
      <c r="BO48" s="194"/>
      <c r="BP48" s="194"/>
      <c r="BQ48" s="194"/>
      <c r="BR48" s="194"/>
      <c r="BS48" s="194"/>
      <c r="BT48" s="194"/>
      <c r="BU48" s="194"/>
      <c r="BV48" s="194"/>
      <c r="BW48" s="194"/>
      <c r="BX48" s="194"/>
      <c r="BY48" s="194"/>
      <c r="BZ48" s="194"/>
      <c r="CA48" s="194"/>
      <c r="CB48" s="194"/>
      <c r="CC48" s="194"/>
      <c r="CD48" s="194"/>
      <c r="CE48" s="194"/>
      <c r="CF48" s="194"/>
      <c r="CG48" s="194"/>
      <c r="CH48" s="194"/>
      <c r="CI48" s="194"/>
      <c r="CJ48" s="194"/>
      <c r="CK48" s="194"/>
      <c r="CL48" s="194"/>
      <c r="CM48" s="194"/>
      <c r="CN48" s="194"/>
      <c r="CO48" s="194"/>
      <c r="CP48" s="194"/>
      <c r="CQ48" s="194"/>
      <c r="CR48" s="194"/>
      <c r="CS48" s="194"/>
      <c r="CT48" s="194"/>
      <c r="CU48" s="194"/>
      <c r="CV48" s="194"/>
      <c r="CW48" s="194"/>
      <c r="CX48" s="194"/>
      <c r="CY48" s="194"/>
      <c r="CZ48" s="194"/>
      <c r="DA48" s="194"/>
      <c r="DB48" s="194"/>
      <c r="DC48" s="194"/>
      <c r="DD48" s="194"/>
      <c r="DE48" s="194"/>
      <c r="DF48" s="194"/>
      <c r="DG48" s="194"/>
      <c r="DH48" s="194"/>
      <c r="DI48" s="194"/>
      <c r="DJ48" s="194"/>
      <c r="DK48" s="194"/>
      <c r="DL48" s="194"/>
      <c r="DM48" s="194"/>
      <c r="DN48" s="194"/>
      <c r="DO48" s="194"/>
      <c r="DP48" s="194"/>
      <c r="DQ48" s="194"/>
      <c r="DR48" s="194"/>
      <c r="DS48" s="194"/>
      <c r="DT48" s="194"/>
      <c r="DU48" s="194"/>
      <c r="DV48" s="194"/>
      <c r="DW48" s="194"/>
      <c r="DX48" s="194"/>
      <c r="DY48" s="194"/>
      <c r="DZ48" s="194"/>
      <c r="EA48" s="194"/>
      <c r="EB48" s="194"/>
      <c r="EC48" s="194"/>
      <c r="ED48" s="194"/>
      <c r="EE48" s="194"/>
      <c r="EF48" s="194"/>
      <c r="EG48" s="194"/>
      <c r="EH48" s="194"/>
      <c r="EI48" s="194"/>
      <c r="EJ48" s="194"/>
      <c r="EK48" s="194"/>
      <c r="EL48" s="194"/>
      <c r="EM48" s="194"/>
      <c r="EN48" s="194"/>
      <c r="EO48" s="194"/>
      <c r="EP48" s="194"/>
      <c r="EQ48" s="194"/>
      <c r="ER48" s="194"/>
      <c r="ES48" s="194"/>
      <c r="ET48" s="194"/>
      <c r="EU48" s="194"/>
      <c r="EV48" s="194"/>
      <c r="EW48" s="194"/>
      <c r="EX48" s="194"/>
      <c r="EY48" s="194"/>
      <c r="EZ48" s="194"/>
      <c r="FA48" s="194"/>
      <c r="FB48" s="194"/>
      <c r="FC48" s="194"/>
      <c r="FD48" s="194"/>
      <c r="FE48" s="194"/>
      <c r="FF48" s="194"/>
      <c r="FG48" s="194"/>
      <c r="FH48" s="194"/>
      <c r="FI48" s="194"/>
      <c r="FJ48" s="194"/>
      <c r="FK48" s="194"/>
      <c r="FL48" s="194"/>
      <c r="FM48" s="194"/>
      <c r="FN48" s="194"/>
      <c r="FO48" s="194"/>
      <c r="FP48" s="194"/>
      <c r="FQ48" s="194"/>
      <c r="FR48" s="194"/>
      <c r="FS48" s="194"/>
      <c r="FT48" s="194"/>
      <c r="FU48" s="194"/>
      <c r="FV48" s="194"/>
      <c r="FW48" s="194"/>
      <c r="FX48" s="194"/>
      <c r="FY48" s="194"/>
      <c r="FZ48" s="194"/>
      <c r="GA48" s="194"/>
      <c r="GB48" s="194"/>
      <c r="GC48" s="194"/>
      <c r="GD48" s="194"/>
      <c r="GE48" s="194"/>
      <c r="GF48" s="194"/>
      <c r="GG48" s="194"/>
      <c r="GH48" s="194"/>
      <c r="GI48" s="194"/>
      <c r="GJ48" s="194"/>
      <c r="GK48" s="194"/>
      <c r="GL48" s="194"/>
      <c r="GM48" s="194"/>
      <c r="GN48" s="194"/>
      <c r="GO48" s="194"/>
      <c r="GP48" s="194"/>
      <c r="GQ48" s="194"/>
      <c r="GR48" s="194"/>
      <c r="GS48" s="194"/>
      <c r="GT48" s="194"/>
      <c r="GU48" s="194"/>
      <c r="GV48" s="194"/>
      <c r="GW48" s="194"/>
      <c r="GX48" s="194"/>
      <c r="GY48" s="194"/>
      <c r="GZ48" s="194"/>
      <c r="HA48" s="194"/>
      <c r="HB48" s="194"/>
      <c r="HC48" s="194"/>
      <c r="HD48" s="194"/>
      <c r="HE48" s="194"/>
      <c r="HF48" s="194"/>
      <c r="HG48" s="194"/>
      <c r="HH48" s="194"/>
      <c r="HI48" s="194"/>
      <c r="HJ48" s="194"/>
      <c r="HK48" s="194"/>
      <c r="HL48" s="194"/>
      <c r="HM48" s="194"/>
      <c r="HN48" s="194"/>
      <c r="HO48" s="194"/>
      <c r="HP48" s="194"/>
      <c r="HQ48" s="194"/>
      <c r="HR48" s="194"/>
      <c r="HS48" s="194"/>
      <c r="HT48" s="194"/>
      <c r="HU48" s="194"/>
      <c r="HV48" s="194"/>
      <c r="HW48" s="194"/>
      <c r="HX48" s="194"/>
      <c r="HY48" s="194"/>
      <c r="HZ48" s="194"/>
      <c r="IA48" s="194"/>
      <c r="IB48" s="194"/>
      <c r="IC48" s="194"/>
      <c r="ID48" s="194"/>
      <c r="IE48" s="194"/>
      <c r="IF48" s="194"/>
      <c r="IG48" s="194"/>
      <c r="IH48" s="194"/>
      <c r="II48" s="194"/>
      <c r="IJ48" s="194"/>
      <c r="IK48" s="194"/>
      <c r="IL48" s="194"/>
      <c r="IM48" s="194"/>
      <c r="IN48" s="194"/>
      <c r="IO48" s="194"/>
      <c r="IP48" s="194"/>
      <c r="IQ48" s="194"/>
      <c r="IR48" s="194"/>
      <c r="IS48" s="194"/>
      <c r="IT48" s="194"/>
      <c r="IU48" s="194"/>
      <c r="IV48" s="194"/>
      <c r="IW48" s="194"/>
      <c r="IX48" s="194"/>
      <c r="IY48" s="194"/>
      <c r="IZ48" s="194"/>
      <c r="JA48" s="194"/>
      <c r="JB48" s="194"/>
      <c r="JC48" s="194"/>
      <c r="JD48" s="194"/>
      <c r="JE48" s="194"/>
      <c r="JF48" s="194"/>
      <c r="JG48" s="194"/>
      <c r="JH48" s="194"/>
      <c r="JI48" s="194"/>
      <c r="JJ48" s="194"/>
      <c r="JK48" s="194"/>
      <c r="JL48" s="194"/>
      <c r="JM48" s="194"/>
      <c r="JN48" s="194"/>
      <c r="JO48" s="194"/>
      <c r="JP48" s="194"/>
      <c r="JQ48" s="194"/>
      <c r="JR48" s="194"/>
      <c r="JS48" s="194"/>
      <c r="JT48" s="194"/>
      <c r="JU48" s="194"/>
      <c r="JV48" s="194"/>
      <c r="JW48" s="194"/>
      <c r="JX48" s="194"/>
      <c r="JY48" s="194"/>
      <c r="JZ48" s="194"/>
      <c r="KA48" s="194"/>
      <c r="KB48" s="194"/>
      <c r="KC48" s="194"/>
      <c r="KD48" s="194"/>
      <c r="KE48" s="194"/>
      <c r="KF48" s="194"/>
      <c r="KG48" s="194"/>
      <c r="KH48" s="194"/>
      <c r="KI48" s="194"/>
      <c r="KJ48" s="194"/>
      <c r="KK48" s="194"/>
      <c r="KL48" s="194"/>
      <c r="KM48" s="194"/>
      <c r="KN48" s="194"/>
      <c r="KO48" s="194"/>
      <c r="KP48" s="194"/>
      <c r="KQ48" s="194"/>
      <c r="KR48" s="194"/>
      <c r="KS48" s="194"/>
      <c r="KT48" s="194"/>
      <c r="KU48" s="194"/>
      <c r="KV48" s="194"/>
      <c r="KW48" s="194"/>
      <c r="KX48" s="194"/>
      <c r="KY48" s="194"/>
      <c r="KZ48" s="194"/>
      <c r="LA48" s="194"/>
      <c r="LB48" s="194"/>
      <c r="LC48" s="194"/>
      <c r="LD48" s="194"/>
      <c r="LE48" s="194"/>
      <c r="LF48" s="194"/>
      <c r="LG48" s="194"/>
      <c r="LH48" s="194"/>
      <c r="LI48" s="194"/>
      <c r="LJ48" s="194"/>
      <c r="LK48" s="194"/>
      <c r="LL48" s="194"/>
      <c r="LM48" s="194"/>
      <c r="LN48" s="194"/>
      <c r="LO48" s="194"/>
      <c r="LP48" s="194"/>
      <c r="LQ48" s="194"/>
      <c r="LR48" s="194"/>
      <c r="LS48" s="194"/>
      <c r="LT48" s="194"/>
      <c r="LU48" s="194"/>
      <c r="LV48" s="194"/>
      <c r="LW48" s="194"/>
      <c r="LX48" s="194"/>
      <c r="LY48" s="194"/>
      <c r="LZ48" s="194"/>
      <c r="MA48" s="194"/>
      <c r="MB48" s="194"/>
      <c r="MC48" s="194"/>
      <c r="MD48" s="194"/>
      <c r="ME48" s="194"/>
      <c r="MF48" s="194"/>
      <c r="MG48" s="194"/>
      <c r="MH48" s="194"/>
      <c r="MI48" s="194"/>
      <c r="MJ48" s="194"/>
      <c r="MK48" s="194"/>
      <c r="ML48" s="194"/>
      <c r="MM48" s="194"/>
      <c r="MN48" s="194"/>
      <c r="MO48" s="194"/>
      <c r="MP48" s="194"/>
      <c r="MQ48" s="194"/>
      <c r="MR48" s="194"/>
      <c r="MS48" s="194"/>
      <c r="MT48" s="194"/>
      <c r="MU48" s="194"/>
      <c r="MV48" s="194"/>
      <c r="MW48" s="194"/>
      <c r="MX48" s="194"/>
      <c r="MY48" s="194"/>
      <c r="MZ48" s="194"/>
      <c r="NA48" s="194"/>
      <c r="NB48" s="194"/>
      <c r="NC48" s="194"/>
      <c r="ND48" s="194"/>
      <c r="NE48" s="194"/>
      <c r="NF48" s="194"/>
      <c r="NG48" s="194"/>
      <c r="NH48" s="194"/>
      <c r="NI48" s="194"/>
      <c r="NJ48" s="194"/>
      <c r="NK48" s="194"/>
      <c r="NL48" s="194"/>
      <c r="NM48" s="194"/>
      <c r="NN48" s="194"/>
      <c r="NO48" s="194"/>
      <c r="NP48" s="194"/>
      <c r="NQ48" s="194"/>
      <c r="NR48" s="194"/>
      <c r="NS48" s="194"/>
      <c r="NT48" s="194"/>
      <c r="NU48" s="194"/>
      <c r="NV48" s="194"/>
      <c r="NW48" s="194"/>
      <c r="NX48" s="194"/>
      <c r="NY48" s="194"/>
      <c r="NZ48" s="194"/>
      <c r="OA48" s="194"/>
      <c r="OB48" s="194"/>
      <c r="OC48" s="194"/>
      <c r="OD48" s="194"/>
      <c r="OE48" s="194"/>
      <c r="OF48" s="194"/>
      <c r="OG48" s="194"/>
      <c r="OH48" s="194"/>
      <c r="OI48" s="194"/>
      <c r="OJ48" s="194"/>
      <c r="OK48" s="194"/>
      <c r="OL48" s="194"/>
      <c r="OM48" s="194"/>
      <c r="ON48" s="194"/>
      <c r="OO48" s="194"/>
      <c r="OP48" s="194"/>
      <c r="OQ48" s="194"/>
      <c r="OR48" s="194"/>
      <c r="OS48" s="194"/>
      <c r="OT48" s="194"/>
      <c r="OU48" s="194"/>
      <c r="OV48" s="194"/>
      <c r="OW48" s="194"/>
      <c r="OX48" s="194"/>
      <c r="OY48" s="194"/>
      <c r="OZ48" s="194"/>
      <c r="PA48" s="194"/>
      <c r="PB48" s="194"/>
      <c r="PC48" s="194"/>
      <c r="PD48" s="194"/>
      <c r="PE48" s="194"/>
      <c r="PF48" s="194"/>
      <c r="PG48" s="194"/>
      <c r="PH48" s="194"/>
      <c r="PI48" s="194"/>
      <c r="PJ48" s="194"/>
      <c r="PK48" s="194"/>
      <c r="PL48" s="194"/>
      <c r="PM48" s="194"/>
      <c r="PN48" s="194"/>
      <c r="PO48" s="194"/>
      <c r="PP48" s="194"/>
      <c r="PQ48" s="194"/>
      <c r="PR48" s="194"/>
      <c r="PS48" s="194"/>
      <c r="PT48" s="194"/>
      <c r="PU48" s="194"/>
      <c r="PV48" s="194"/>
      <c r="PW48" s="194"/>
      <c r="PX48" s="194"/>
      <c r="PY48" s="194"/>
      <c r="PZ48" s="194"/>
      <c r="QA48" s="194"/>
      <c r="QB48" s="194"/>
      <c r="QC48" s="194"/>
      <c r="QD48" s="194"/>
      <c r="QE48" s="194"/>
      <c r="QF48" s="194"/>
      <c r="QG48" s="194"/>
      <c r="QH48" s="194"/>
      <c r="QI48" s="194"/>
      <c r="QJ48" s="194"/>
      <c r="QK48" s="194"/>
      <c r="QL48" s="194"/>
      <c r="QM48" s="194"/>
      <c r="QN48" s="194"/>
      <c r="QO48" s="194"/>
      <c r="QP48" s="194"/>
      <c r="QQ48" s="194"/>
      <c r="QR48" s="194"/>
      <c r="QS48" s="194"/>
      <c r="QT48" s="194"/>
      <c r="QU48" s="194"/>
      <c r="QV48" s="194"/>
      <c r="QW48" s="194"/>
      <c r="QX48" s="194"/>
      <c r="QY48" s="194"/>
      <c r="QZ48" s="194"/>
      <c r="RA48" s="194"/>
      <c r="RB48" s="194"/>
      <c r="RC48" s="194"/>
      <c r="RD48" s="194"/>
      <c r="RE48" s="194"/>
      <c r="RF48" s="194"/>
      <c r="RG48" s="194"/>
      <c r="RH48" s="194"/>
      <c r="RI48" s="194"/>
      <c r="RJ48" s="194"/>
      <c r="RK48" s="194"/>
      <c r="RL48" s="194"/>
      <c r="RM48" s="194"/>
      <c r="RN48" s="194"/>
      <c r="RO48" s="194"/>
      <c r="RP48" s="194"/>
      <c r="RQ48" s="194"/>
      <c r="RR48" s="194"/>
      <c r="RS48" s="194"/>
      <c r="RT48" s="194"/>
      <c r="RU48" s="194"/>
      <c r="RV48" s="194"/>
      <c r="RW48" s="194"/>
      <c r="RX48" s="194"/>
      <c r="RY48" s="194"/>
      <c r="RZ48" s="194"/>
      <c r="SA48" s="194"/>
      <c r="SB48" s="194"/>
      <c r="SC48" s="194"/>
      <c r="SD48" s="194"/>
      <c r="SE48" s="194"/>
    </row>
    <row r="49" spans="1:499" s="215" customFormat="1" ht="42" customHeight="1" x14ac:dyDescent="0.2">
      <c r="A49" s="429"/>
      <c r="B49" s="430"/>
      <c r="C49" s="430"/>
      <c r="D49" s="430"/>
      <c r="E49" s="430"/>
      <c r="F49" s="430"/>
      <c r="G49" s="431"/>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X49" s="194"/>
      <c r="AY49" s="194"/>
      <c r="AZ49" s="194"/>
      <c r="BA49" s="194"/>
      <c r="BB49" s="194"/>
      <c r="BC49" s="194"/>
      <c r="BD49" s="194"/>
      <c r="BE49" s="194"/>
      <c r="BF49" s="194"/>
      <c r="BG49" s="194"/>
      <c r="BH49" s="194"/>
      <c r="BI49" s="194"/>
      <c r="BJ49" s="194"/>
      <c r="BK49" s="194"/>
      <c r="BL49" s="194"/>
      <c r="BM49" s="194"/>
      <c r="BN49" s="194"/>
      <c r="BO49" s="194"/>
      <c r="BP49" s="194"/>
      <c r="BQ49" s="194"/>
      <c r="BR49" s="194"/>
      <c r="BS49" s="194"/>
      <c r="BT49" s="194"/>
      <c r="BU49" s="194"/>
      <c r="BV49" s="194"/>
      <c r="BW49" s="194"/>
      <c r="BX49" s="194"/>
      <c r="BY49" s="194"/>
      <c r="BZ49" s="194"/>
      <c r="CA49" s="194"/>
      <c r="CB49" s="194"/>
      <c r="CC49" s="194"/>
      <c r="CD49" s="194"/>
      <c r="CE49" s="194"/>
      <c r="CF49" s="194"/>
      <c r="CG49" s="194"/>
      <c r="CH49" s="194"/>
      <c r="CI49" s="194"/>
      <c r="CJ49" s="194"/>
      <c r="CK49" s="194"/>
      <c r="CL49" s="194"/>
      <c r="CM49" s="194"/>
      <c r="CN49" s="194"/>
      <c r="CO49" s="194"/>
      <c r="CP49" s="194"/>
      <c r="CQ49" s="194"/>
      <c r="CR49" s="194"/>
      <c r="CS49" s="194"/>
      <c r="CT49" s="194"/>
      <c r="CU49" s="194"/>
      <c r="CV49" s="194"/>
      <c r="CW49" s="194"/>
      <c r="CX49" s="194"/>
      <c r="CY49" s="194"/>
      <c r="CZ49" s="194"/>
      <c r="DA49" s="194"/>
      <c r="DB49" s="194"/>
      <c r="DC49" s="194"/>
      <c r="DD49" s="194"/>
      <c r="DE49" s="194"/>
      <c r="DF49" s="194"/>
      <c r="DG49" s="194"/>
      <c r="DH49" s="194"/>
      <c r="DI49" s="194"/>
      <c r="DJ49" s="194"/>
      <c r="DK49" s="194"/>
      <c r="DL49" s="194"/>
      <c r="DM49" s="194"/>
      <c r="DN49" s="194"/>
      <c r="DO49" s="194"/>
      <c r="DP49" s="194"/>
      <c r="DQ49" s="194"/>
      <c r="DR49" s="194"/>
      <c r="DS49" s="194"/>
      <c r="DT49" s="194"/>
      <c r="DU49" s="194"/>
      <c r="DV49" s="194"/>
      <c r="DW49" s="194"/>
      <c r="DX49" s="194"/>
      <c r="DY49" s="194"/>
      <c r="DZ49" s="194"/>
      <c r="EA49" s="194"/>
      <c r="EB49" s="194"/>
      <c r="EC49" s="194"/>
      <c r="ED49" s="194"/>
      <c r="EE49" s="194"/>
      <c r="EF49" s="194"/>
      <c r="EG49" s="194"/>
      <c r="EH49" s="194"/>
      <c r="EI49" s="194"/>
      <c r="EJ49" s="194"/>
      <c r="EK49" s="194"/>
      <c r="EL49" s="194"/>
      <c r="EM49" s="194"/>
      <c r="EN49" s="194"/>
      <c r="EO49" s="194"/>
      <c r="EP49" s="194"/>
      <c r="EQ49" s="194"/>
      <c r="ER49" s="194"/>
      <c r="ES49" s="194"/>
      <c r="ET49" s="194"/>
      <c r="EU49" s="194"/>
      <c r="EV49" s="194"/>
      <c r="EW49" s="194"/>
      <c r="EX49" s="194"/>
      <c r="EY49" s="194"/>
      <c r="EZ49" s="194"/>
      <c r="FA49" s="194"/>
      <c r="FB49" s="194"/>
      <c r="FC49" s="194"/>
      <c r="FD49" s="194"/>
      <c r="FE49" s="194"/>
      <c r="FF49" s="194"/>
      <c r="FG49" s="194"/>
      <c r="FH49" s="194"/>
      <c r="FI49" s="194"/>
      <c r="FJ49" s="194"/>
      <c r="FK49" s="194"/>
      <c r="FL49" s="194"/>
      <c r="FM49" s="194"/>
      <c r="FN49" s="194"/>
      <c r="FO49" s="194"/>
      <c r="FP49" s="194"/>
      <c r="FQ49" s="194"/>
      <c r="FR49" s="194"/>
      <c r="FS49" s="194"/>
      <c r="FT49" s="194"/>
      <c r="FU49" s="194"/>
      <c r="FV49" s="194"/>
      <c r="FW49" s="194"/>
      <c r="FX49" s="194"/>
      <c r="FY49" s="194"/>
      <c r="FZ49" s="194"/>
      <c r="GA49" s="194"/>
      <c r="GB49" s="194"/>
      <c r="GC49" s="194"/>
      <c r="GD49" s="194"/>
      <c r="GE49" s="194"/>
      <c r="GF49" s="194"/>
      <c r="GG49" s="194"/>
      <c r="GH49" s="194"/>
      <c r="GI49" s="194"/>
      <c r="GJ49" s="194"/>
      <c r="GK49" s="194"/>
      <c r="GL49" s="194"/>
      <c r="GM49" s="194"/>
      <c r="GN49" s="194"/>
      <c r="GO49" s="194"/>
      <c r="GP49" s="194"/>
      <c r="GQ49" s="194"/>
      <c r="GR49" s="194"/>
      <c r="GS49" s="194"/>
      <c r="GT49" s="194"/>
      <c r="GU49" s="194"/>
      <c r="GV49" s="194"/>
      <c r="GW49" s="194"/>
      <c r="GX49" s="194"/>
      <c r="GY49" s="194"/>
      <c r="GZ49" s="194"/>
      <c r="HA49" s="194"/>
      <c r="HB49" s="194"/>
      <c r="HC49" s="194"/>
      <c r="HD49" s="194"/>
      <c r="HE49" s="194"/>
      <c r="HF49" s="194"/>
      <c r="HG49" s="194"/>
      <c r="HH49" s="194"/>
      <c r="HI49" s="194"/>
      <c r="HJ49" s="194"/>
      <c r="HK49" s="194"/>
      <c r="HL49" s="194"/>
      <c r="HM49" s="194"/>
      <c r="HN49" s="194"/>
      <c r="HO49" s="194"/>
      <c r="HP49" s="194"/>
      <c r="HQ49" s="194"/>
      <c r="HR49" s="194"/>
      <c r="HS49" s="194"/>
      <c r="HT49" s="194"/>
      <c r="HU49" s="194"/>
      <c r="HV49" s="194"/>
      <c r="HW49" s="194"/>
      <c r="HX49" s="194"/>
      <c r="HY49" s="194"/>
      <c r="HZ49" s="194"/>
      <c r="IA49" s="194"/>
      <c r="IB49" s="194"/>
      <c r="IC49" s="194"/>
      <c r="ID49" s="194"/>
      <c r="IE49" s="194"/>
      <c r="IF49" s="194"/>
      <c r="IG49" s="194"/>
      <c r="IH49" s="194"/>
      <c r="II49" s="194"/>
      <c r="IJ49" s="194"/>
      <c r="IK49" s="194"/>
      <c r="IL49" s="194"/>
      <c r="IM49" s="194"/>
      <c r="IN49" s="194"/>
      <c r="IO49" s="194"/>
      <c r="IP49" s="194"/>
      <c r="IQ49" s="194"/>
      <c r="IR49" s="194"/>
      <c r="IS49" s="194"/>
      <c r="IT49" s="194"/>
      <c r="IU49" s="194"/>
      <c r="IV49" s="194"/>
      <c r="IW49" s="194"/>
      <c r="IX49" s="194"/>
      <c r="IY49" s="194"/>
      <c r="IZ49" s="194"/>
      <c r="JA49" s="194"/>
      <c r="JB49" s="194"/>
      <c r="JC49" s="194"/>
      <c r="JD49" s="194"/>
      <c r="JE49" s="194"/>
      <c r="JF49" s="194"/>
      <c r="JG49" s="194"/>
      <c r="JH49" s="194"/>
      <c r="JI49" s="194"/>
      <c r="JJ49" s="194"/>
      <c r="JK49" s="194"/>
      <c r="JL49" s="194"/>
      <c r="JM49" s="194"/>
      <c r="JN49" s="194"/>
      <c r="JO49" s="194"/>
      <c r="JP49" s="194"/>
      <c r="JQ49" s="194"/>
      <c r="JR49" s="194"/>
      <c r="JS49" s="194"/>
      <c r="JT49" s="194"/>
      <c r="JU49" s="194"/>
      <c r="JV49" s="194"/>
      <c r="JW49" s="194"/>
      <c r="JX49" s="194"/>
      <c r="JY49" s="194"/>
      <c r="JZ49" s="194"/>
      <c r="KA49" s="194"/>
      <c r="KB49" s="194"/>
      <c r="KC49" s="194"/>
      <c r="KD49" s="194"/>
      <c r="KE49" s="194"/>
      <c r="KF49" s="194"/>
      <c r="KG49" s="194"/>
      <c r="KH49" s="194"/>
      <c r="KI49" s="194"/>
      <c r="KJ49" s="194"/>
      <c r="KK49" s="194"/>
      <c r="KL49" s="194"/>
      <c r="KM49" s="194"/>
      <c r="KN49" s="194"/>
      <c r="KO49" s="194"/>
      <c r="KP49" s="194"/>
      <c r="KQ49" s="194"/>
      <c r="KR49" s="194"/>
      <c r="KS49" s="194"/>
      <c r="KT49" s="194"/>
      <c r="KU49" s="194"/>
      <c r="KV49" s="194"/>
      <c r="KW49" s="194"/>
      <c r="KX49" s="194"/>
      <c r="KY49" s="194"/>
      <c r="KZ49" s="194"/>
      <c r="LA49" s="194"/>
      <c r="LB49" s="194"/>
      <c r="LC49" s="194"/>
      <c r="LD49" s="194"/>
      <c r="LE49" s="194"/>
      <c r="LF49" s="194"/>
      <c r="LG49" s="194"/>
      <c r="LH49" s="194"/>
      <c r="LI49" s="194"/>
      <c r="LJ49" s="194"/>
      <c r="LK49" s="194"/>
      <c r="LL49" s="194"/>
      <c r="LM49" s="194"/>
      <c r="LN49" s="194"/>
      <c r="LO49" s="194"/>
      <c r="LP49" s="194"/>
      <c r="LQ49" s="194"/>
      <c r="LR49" s="194"/>
      <c r="LS49" s="194"/>
      <c r="LT49" s="194"/>
      <c r="LU49" s="194"/>
      <c r="LV49" s="194"/>
      <c r="LW49" s="194"/>
      <c r="LX49" s="194"/>
      <c r="LY49" s="194"/>
      <c r="LZ49" s="194"/>
      <c r="MA49" s="194"/>
      <c r="MB49" s="194"/>
      <c r="MC49" s="194"/>
      <c r="MD49" s="194"/>
      <c r="ME49" s="194"/>
      <c r="MF49" s="194"/>
      <c r="MG49" s="194"/>
      <c r="MH49" s="194"/>
      <c r="MI49" s="194"/>
      <c r="MJ49" s="194"/>
      <c r="MK49" s="194"/>
      <c r="ML49" s="194"/>
      <c r="MM49" s="194"/>
      <c r="MN49" s="194"/>
      <c r="MO49" s="194"/>
      <c r="MP49" s="194"/>
      <c r="MQ49" s="194"/>
      <c r="MR49" s="194"/>
      <c r="MS49" s="194"/>
      <c r="MT49" s="194"/>
      <c r="MU49" s="194"/>
      <c r="MV49" s="194"/>
      <c r="MW49" s="194"/>
      <c r="MX49" s="194"/>
      <c r="MY49" s="194"/>
      <c r="MZ49" s="194"/>
      <c r="NA49" s="194"/>
      <c r="NB49" s="194"/>
      <c r="NC49" s="194"/>
      <c r="ND49" s="194"/>
      <c r="NE49" s="194"/>
      <c r="NF49" s="194"/>
      <c r="NG49" s="194"/>
      <c r="NH49" s="194"/>
      <c r="NI49" s="194"/>
      <c r="NJ49" s="194"/>
      <c r="NK49" s="194"/>
      <c r="NL49" s="194"/>
      <c r="NM49" s="194"/>
      <c r="NN49" s="194"/>
      <c r="NO49" s="194"/>
      <c r="NP49" s="194"/>
      <c r="NQ49" s="194"/>
      <c r="NR49" s="194"/>
      <c r="NS49" s="194"/>
      <c r="NT49" s="194"/>
      <c r="NU49" s="194"/>
      <c r="NV49" s="194"/>
      <c r="NW49" s="194"/>
      <c r="NX49" s="194"/>
      <c r="NY49" s="194"/>
      <c r="NZ49" s="194"/>
      <c r="OA49" s="194"/>
      <c r="OB49" s="194"/>
      <c r="OC49" s="194"/>
      <c r="OD49" s="194"/>
      <c r="OE49" s="194"/>
      <c r="OF49" s="194"/>
      <c r="OG49" s="194"/>
      <c r="OH49" s="194"/>
      <c r="OI49" s="194"/>
      <c r="OJ49" s="194"/>
      <c r="OK49" s="194"/>
      <c r="OL49" s="194"/>
      <c r="OM49" s="194"/>
      <c r="ON49" s="194"/>
      <c r="OO49" s="194"/>
      <c r="OP49" s="194"/>
      <c r="OQ49" s="194"/>
      <c r="OR49" s="194"/>
      <c r="OS49" s="194"/>
      <c r="OT49" s="194"/>
      <c r="OU49" s="194"/>
      <c r="OV49" s="194"/>
      <c r="OW49" s="194"/>
      <c r="OX49" s="194"/>
      <c r="OY49" s="194"/>
      <c r="OZ49" s="194"/>
      <c r="PA49" s="194"/>
      <c r="PB49" s="194"/>
      <c r="PC49" s="194"/>
      <c r="PD49" s="194"/>
      <c r="PE49" s="194"/>
      <c r="PF49" s="194"/>
      <c r="PG49" s="194"/>
      <c r="PH49" s="194"/>
      <c r="PI49" s="194"/>
      <c r="PJ49" s="194"/>
      <c r="PK49" s="194"/>
      <c r="PL49" s="194"/>
      <c r="PM49" s="194"/>
      <c r="PN49" s="194"/>
      <c r="PO49" s="194"/>
      <c r="PP49" s="194"/>
      <c r="PQ49" s="194"/>
      <c r="PR49" s="194"/>
      <c r="PS49" s="194"/>
      <c r="PT49" s="194"/>
      <c r="PU49" s="194"/>
      <c r="PV49" s="194"/>
      <c r="PW49" s="194"/>
      <c r="PX49" s="194"/>
      <c r="PY49" s="194"/>
      <c r="PZ49" s="194"/>
      <c r="QA49" s="194"/>
      <c r="QB49" s="194"/>
      <c r="QC49" s="194"/>
      <c r="QD49" s="194"/>
      <c r="QE49" s="194"/>
      <c r="QF49" s="194"/>
      <c r="QG49" s="194"/>
      <c r="QH49" s="194"/>
      <c r="QI49" s="194"/>
      <c r="QJ49" s="194"/>
      <c r="QK49" s="194"/>
      <c r="QL49" s="194"/>
      <c r="QM49" s="194"/>
      <c r="QN49" s="194"/>
      <c r="QO49" s="194"/>
      <c r="QP49" s="194"/>
      <c r="QQ49" s="194"/>
      <c r="QR49" s="194"/>
      <c r="QS49" s="194"/>
      <c r="QT49" s="194"/>
      <c r="QU49" s="194"/>
      <c r="QV49" s="194"/>
      <c r="QW49" s="194"/>
      <c r="QX49" s="194"/>
      <c r="QY49" s="194"/>
      <c r="QZ49" s="194"/>
      <c r="RA49" s="194"/>
      <c r="RB49" s="194"/>
      <c r="RC49" s="194"/>
      <c r="RD49" s="194"/>
      <c r="RE49" s="194"/>
      <c r="RF49" s="194"/>
      <c r="RG49" s="194"/>
      <c r="RH49" s="194"/>
      <c r="RI49" s="194"/>
      <c r="RJ49" s="194"/>
      <c r="RK49" s="194"/>
      <c r="RL49" s="194"/>
      <c r="RM49" s="194"/>
      <c r="RN49" s="194"/>
      <c r="RO49" s="194"/>
      <c r="RP49" s="194"/>
      <c r="RQ49" s="194"/>
      <c r="RR49" s="194"/>
      <c r="RS49" s="194"/>
      <c r="RT49" s="194"/>
      <c r="RU49" s="194"/>
      <c r="RV49" s="194"/>
      <c r="RW49" s="194"/>
      <c r="RX49" s="194"/>
      <c r="RY49" s="194"/>
      <c r="RZ49" s="194"/>
      <c r="SA49" s="194"/>
      <c r="SB49" s="194"/>
      <c r="SC49" s="194"/>
      <c r="SD49" s="194"/>
      <c r="SE49" s="194"/>
    </row>
    <row r="50" spans="1:499" s="6" customFormat="1" x14ac:dyDescent="0.2">
      <c r="A50" s="597"/>
      <c r="B50" s="597"/>
      <c r="C50" s="597"/>
      <c r="D50" s="597"/>
      <c r="E50" s="597"/>
      <c r="F50" s="597"/>
      <c r="G50" s="597"/>
    </row>
    <row r="51" spans="1:499" s="6" customFormat="1" x14ac:dyDescent="0.2">
      <c r="A51" s="597"/>
      <c r="B51" s="597"/>
      <c r="C51" s="597"/>
      <c r="D51" s="597"/>
      <c r="E51" s="597"/>
      <c r="F51" s="597"/>
      <c r="G51" s="597"/>
    </row>
    <row r="52" spans="1:499" s="6" customFormat="1" x14ac:dyDescent="0.2">
      <c r="A52" s="597"/>
      <c r="B52" s="597"/>
      <c r="C52" s="597"/>
      <c r="D52" s="597"/>
      <c r="E52" s="597"/>
      <c r="F52" s="597"/>
      <c r="G52" s="597"/>
    </row>
    <row r="53" spans="1:499" s="6" customFormat="1" x14ac:dyDescent="0.2">
      <c r="A53" s="597"/>
      <c r="B53" s="597"/>
    </row>
    <row r="54" spans="1:499" s="6" customFormat="1" x14ac:dyDescent="0.2">
      <c r="A54" s="597"/>
      <c r="B54" s="597"/>
    </row>
    <row r="55" spans="1:499" s="6" customFormat="1" x14ac:dyDescent="0.2"/>
    <row r="56" spans="1:499" s="6" customFormat="1" x14ac:dyDescent="0.2"/>
    <row r="57" spans="1:499" s="6" customFormat="1" x14ac:dyDescent="0.2"/>
    <row r="58" spans="1:499" s="6" customFormat="1" x14ac:dyDescent="0.2"/>
    <row r="59" spans="1:499" s="6" customFormat="1" x14ac:dyDescent="0.2"/>
    <row r="60" spans="1:499" s="6" customFormat="1" x14ac:dyDescent="0.2"/>
    <row r="61" spans="1:499" s="6" customFormat="1" x14ac:dyDescent="0.2"/>
    <row r="62" spans="1:499" s="6" customFormat="1" x14ac:dyDescent="0.2"/>
    <row r="63" spans="1:499" s="6" customFormat="1" x14ac:dyDescent="0.2"/>
    <row r="64" spans="1:499" s="6" customFormat="1" x14ac:dyDescent="0.2"/>
    <row r="65" s="6" customFormat="1" x14ac:dyDescent="0.2"/>
    <row r="66" s="6" customFormat="1" x14ac:dyDescent="0.2"/>
    <row r="67" s="6" customFormat="1" x14ac:dyDescent="0.2"/>
    <row r="68" s="6" customFormat="1" x14ac:dyDescent="0.2"/>
    <row r="69" s="6" customFormat="1" x14ac:dyDescent="0.2"/>
    <row r="70" s="6" customFormat="1" x14ac:dyDescent="0.2"/>
    <row r="71" s="6" customFormat="1" x14ac:dyDescent="0.2"/>
    <row r="72" s="6" customFormat="1" x14ac:dyDescent="0.2"/>
    <row r="73" s="6" customFormat="1" x14ac:dyDescent="0.2"/>
    <row r="74" s="6" customFormat="1" x14ac:dyDescent="0.2"/>
    <row r="75" s="6" customFormat="1" x14ac:dyDescent="0.2"/>
    <row r="76" s="6" customFormat="1" x14ac:dyDescent="0.2"/>
    <row r="77" s="6" customFormat="1" x14ac:dyDescent="0.2"/>
    <row r="78" s="6" customFormat="1" x14ac:dyDescent="0.2"/>
    <row r="79" s="6" customFormat="1" x14ac:dyDescent="0.2"/>
    <row r="80" s="6" customFormat="1" x14ac:dyDescent="0.2"/>
    <row r="81" s="6" customFormat="1" x14ac:dyDescent="0.2"/>
    <row r="82" s="6" customFormat="1" x14ac:dyDescent="0.2"/>
    <row r="83" s="6" customFormat="1" x14ac:dyDescent="0.2"/>
    <row r="84" s="6" customFormat="1" x14ac:dyDescent="0.2"/>
    <row r="85" s="6" customFormat="1" x14ac:dyDescent="0.2"/>
    <row r="86" s="6" customFormat="1" x14ac:dyDescent="0.2"/>
    <row r="87" s="6" customFormat="1" x14ac:dyDescent="0.2"/>
    <row r="88" s="6" customFormat="1" x14ac:dyDescent="0.2"/>
    <row r="89" s="6" customFormat="1" x14ac:dyDescent="0.2"/>
    <row r="90" s="6" customFormat="1" x14ac:dyDescent="0.2"/>
    <row r="91" s="6" customFormat="1" x14ac:dyDescent="0.2"/>
    <row r="92" s="6" customFormat="1" x14ac:dyDescent="0.2"/>
    <row r="93" s="6" customFormat="1" x14ac:dyDescent="0.2"/>
    <row r="94" s="6" customFormat="1" x14ac:dyDescent="0.2"/>
    <row r="95" s="6" customFormat="1" x14ac:dyDescent="0.2"/>
    <row r="96" s="6" customFormat="1" x14ac:dyDescent="0.2"/>
    <row r="97" s="6" customFormat="1" x14ac:dyDescent="0.2"/>
    <row r="98" s="6" customFormat="1" x14ac:dyDescent="0.2"/>
    <row r="99" s="6" customFormat="1" x14ac:dyDescent="0.2"/>
    <row r="100" s="6" customFormat="1" x14ac:dyDescent="0.2"/>
    <row r="101" s="6" customFormat="1" x14ac:dyDescent="0.2"/>
    <row r="102" s="6" customFormat="1" x14ac:dyDescent="0.2"/>
    <row r="103" s="6" customFormat="1" x14ac:dyDescent="0.2"/>
    <row r="104" s="6" customFormat="1" x14ac:dyDescent="0.2"/>
    <row r="105" s="6" customFormat="1" x14ac:dyDescent="0.2"/>
    <row r="106" s="6" customFormat="1" x14ac:dyDescent="0.2"/>
    <row r="107" s="6" customFormat="1" x14ac:dyDescent="0.2"/>
    <row r="108" s="6" customFormat="1" x14ac:dyDescent="0.2"/>
    <row r="109" s="6" customFormat="1" x14ac:dyDescent="0.2"/>
    <row r="110" s="6" customFormat="1" x14ac:dyDescent="0.2"/>
    <row r="111" s="6" customFormat="1" x14ac:dyDescent="0.2"/>
    <row r="112" s="6" customFormat="1" x14ac:dyDescent="0.2"/>
    <row r="113" s="6" customFormat="1" x14ac:dyDescent="0.2"/>
    <row r="114" s="6" customFormat="1" x14ac:dyDescent="0.2"/>
    <row r="115" s="6" customFormat="1" x14ac:dyDescent="0.2"/>
    <row r="116" s="6" customFormat="1" x14ac:dyDescent="0.2"/>
    <row r="117" s="6" customFormat="1" x14ac:dyDescent="0.2"/>
    <row r="118" s="6" customFormat="1" x14ac:dyDescent="0.2"/>
    <row r="119" s="6" customFormat="1" x14ac:dyDescent="0.2"/>
    <row r="120" s="6" customFormat="1" x14ac:dyDescent="0.2"/>
    <row r="121" s="6" customFormat="1" x14ac:dyDescent="0.2"/>
    <row r="122" s="6" customFormat="1" x14ac:dyDescent="0.2"/>
    <row r="123" s="6" customFormat="1" x14ac:dyDescent="0.2"/>
    <row r="124" s="6" customFormat="1" x14ac:dyDescent="0.2"/>
    <row r="125" s="6" customFormat="1" x14ac:dyDescent="0.2"/>
    <row r="126" s="6" customFormat="1" x14ac:dyDescent="0.2"/>
    <row r="127" s="6" customFormat="1" x14ac:dyDescent="0.2"/>
    <row r="128" s="6" customFormat="1" x14ac:dyDescent="0.2"/>
    <row r="129" s="6" customFormat="1" x14ac:dyDescent="0.2"/>
    <row r="130" s="6" customFormat="1" x14ac:dyDescent="0.2"/>
    <row r="131" s="6" customFormat="1" x14ac:dyDescent="0.2"/>
    <row r="132" s="6" customFormat="1" x14ac:dyDescent="0.2"/>
    <row r="133" s="6" customFormat="1" x14ac:dyDescent="0.2"/>
    <row r="134" s="6" customFormat="1" x14ac:dyDescent="0.2"/>
    <row r="135" s="6" customFormat="1" x14ac:dyDescent="0.2"/>
    <row r="136" s="6" customFormat="1" x14ac:dyDescent="0.2"/>
    <row r="137" s="6" customFormat="1" x14ac:dyDescent="0.2"/>
    <row r="138" s="6" customFormat="1" x14ac:dyDescent="0.2"/>
    <row r="139" s="6" customFormat="1" x14ac:dyDescent="0.2"/>
    <row r="140" s="6" customFormat="1" x14ac:dyDescent="0.2"/>
    <row r="141" s="6" customFormat="1" x14ac:dyDescent="0.2"/>
    <row r="142" s="6" customFormat="1" x14ac:dyDescent="0.2"/>
    <row r="143" s="6" customFormat="1" x14ac:dyDescent="0.2"/>
    <row r="144" s="6" customFormat="1" x14ac:dyDescent="0.2"/>
    <row r="145" s="6" customFormat="1" x14ac:dyDescent="0.2"/>
    <row r="146" s="6" customFormat="1" x14ac:dyDescent="0.2"/>
    <row r="147" s="6" customFormat="1" x14ac:dyDescent="0.2"/>
    <row r="148" s="6" customFormat="1" x14ac:dyDescent="0.2"/>
    <row r="149" s="6" customFormat="1" x14ac:dyDescent="0.2"/>
    <row r="150" s="6" customFormat="1" x14ac:dyDescent="0.2"/>
    <row r="151" s="6" customFormat="1" x14ac:dyDescent="0.2"/>
    <row r="152" s="6" customFormat="1" x14ac:dyDescent="0.2"/>
    <row r="153" s="6" customFormat="1" x14ac:dyDescent="0.2"/>
    <row r="154" s="6" customFormat="1" x14ac:dyDescent="0.2"/>
    <row r="155" s="6" customFormat="1" x14ac:dyDescent="0.2"/>
    <row r="156" s="6" customFormat="1" x14ac:dyDescent="0.2"/>
    <row r="157" s="6" customFormat="1" x14ac:dyDescent="0.2"/>
    <row r="158" s="6" customFormat="1" x14ac:dyDescent="0.2"/>
    <row r="159" s="6" customFormat="1" x14ac:dyDescent="0.2"/>
    <row r="160" s="6" customFormat="1" x14ac:dyDescent="0.2"/>
    <row r="161" s="6" customFormat="1" x14ac:dyDescent="0.2"/>
    <row r="162" s="6" customFormat="1" x14ac:dyDescent="0.2"/>
    <row r="163" s="6" customFormat="1" x14ac:dyDescent="0.2"/>
    <row r="164" s="6" customFormat="1" x14ac:dyDescent="0.2"/>
    <row r="165" s="6" customFormat="1" x14ac:dyDescent="0.2"/>
    <row r="166" s="6" customFormat="1" x14ac:dyDescent="0.2"/>
    <row r="167" s="6" customFormat="1" x14ac:dyDescent="0.2"/>
    <row r="168" s="6" customFormat="1" x14ac:dyDescent="0.2"/>
    <row r="169" s="6" customFormat="1" x14ac:dyDescent="0.2"/>
    <row r="170" s="6" customFormat="1" x14ac:dyDescent="0.2"/>
    <row r="171" s="6" customFormat="1" x14ac:dyDescent="0.2"/>
    <row r="172" s="6" customFormat="1" x14ac:dyDescent="0.2"/>
    <row r="173" s="6" customFormat="1" x14ac:dyDescent="0.2"/>
    <row r="174" s="6" customFormat="1" x14ac:dyDescent="0.2"/>
    <row r="175" s="6" customFormat="1" x14ac:dyDescent="0.2"/>
    <row r="176" s="6" customFormat="1" x14ac:dyDescent="0.2"/>
    <row r="177" s="6" customFormat="1" x14ac:dyDescent="0.2"/>
    <row r="178" s="6" customFormat="1" x14ac:dyDescent="0.2"/>
    <row r="179" s="6" customFormat="1" x14ac:dyDescent="0.2"/>
    <row r="180" s="6" customFormat="1" x14ac:dyDescent="0.2"/>
    <row r="181" s="6" customFormat="1" x14ac:dyDescent="0.2"/>
    <row r="182" s="6" customFormat="1" x14ac:dyDescent="0.2"/>
    <row r="183" s="6" customFormat="1" x14ac:dyDescent="0.2"/>
    <row r="184" s="6" customFormat="1" x14ac:dyDescent="0.2"/>
    <row r="185" s="6" customFormat="1" x14ac:dyDescent="0.2"/>
    <row r="186" s="6" customFormat="1" x14ac:dyDescent="0.2"/>
    <row r="187" s="6" customFormat="1" x14ac:dyDescent="0.2"/>
    <row r="188" s="6" customFormat="1" x14ac:dyDescent="0.2"/>
    <row r="189" s="6" customFormat="1" x14ac:dyDescent="0.2"/>
    <row r="190" s="6" customFormat="1" x14ac:dyDescent="0.2"/>
    <row r="191" s="6" customFormat="1" x14ac:dyDescent="0.2"/>
    <row r="192" s="6" customFormat="1" x14ac:dyDescent="0.2"/>
    <row r="193" s="6" customFormat="1" x14ac:dyDescent="0.2"/>
    <row r="194" s="6" customFormat="1" x14ac:dyDescent="0.2"/>
    <row r="195" s="6" customFormat="1" x14ac:dyDescent="0.2"/>
    <row r="196" s="6" customFormat="1" x14ac:dyDescent="0.2"/>
    <row r="197" s="6" customFormat="1" x14ac:dyDescent="0.2"/>
    <row r="198" s="6" customFormat="1" x14ac:dyDescent="0.2"/>
    <row r="199" s="6" customFormat="1" x14ac:dyDescent="0.2"/>
    <row r="200" s="6" customFormat="1" x14ac:dyDescent="0.2"/>
    <row r="201" s="6" customFormat="1" x14ac:dyDescent="0.2"/>
    <row r="202" s="6" customFormat="1" x14ac:dyDescent="0.2"/>
    <row r="203" s="6" customFormat="1" x14ac:dyDescent="0.2"/>
    <row r="204" s="6" customFormat="1" x14ac:dyDescent="0.2"/>
    <row r="205" s="6" customFormat="1" x14ac:dyDescent="0.2"/>
    <row r="206" s="6" customFormat="1" x14ac:dyDescent="0.2"/>
    <row r="207" s="6" customFormat="1" x14ac:dyDescent="0.2"/>
    <row r="208" s="6" customFormat="1" x14ac:dyDescent="0.2"/>
    <row r="209" s="6" customFormat="1" x14ac:dyDescent="0.2"/>
    <row r="210" s="6" customFormat="1" x14ac:dyDescent="0.2"/>
    <row r="211" s="6" customFormat="1" x14ac:dyDescent="0.2"/>
    <row r="212" s="6" customFormat="1" x14ac:dyDescent="0.2"/>
    <row r="213" s="6" customFormat="1" x14ac:dyDescent="0.2"/>
    <row r="214" s="6" customFormat="1" x14ac:dyDescent="0.2"/>
    <row r="215" s="6" customFormat="1" x14ac:dyDescent="0.2"/>
    <row r="216" s="6" customFormat="1" x14ac:dyDescent="0.2"/>
    <row r="217" s="6" customFormat="1" x14ac:dyDescent="0.2"/>
    <row r="218" s="6" customFormat="1" x14ac:dyDescent="0.2"/>
    <row r="219" s="6" customFormat="1" x14ac:dyDescent="0.2"/>
    <row r="220" s="6" customFormat="1" x14ac:dyDescent="0.2"/>
    <row r="221" s="6" customFormat="1" x14ac:dyDescent="0.2"/>
    <row r="222" s="6" customFormat="1" x14ac:dyDescent="0.2"/>
    <row r="223" s="6" customFormat="1" x14ac:dyDescent="0.2"/>
    <row r="224" s="6" customFormat="1" x14ac:dyDescent="0.2"/>
    <row r="225" s="6" customFormat="1" x14ac:dyDescent="0.2"/>
    <row r="226" s="6" customFormat="1" x14ac:dyDescent="0.2"/>
    <row r="227" s="6" customFormat="1" x14ac:dyDescent="0.2"/>
    <row r="228" s="6" customFormat="1" x14ac:dyDescent="0.2"/>
    <row r="229" s="6" customFormat="1" x14ac:dyDescent="0.2"/>
    <row r="230" s="6" customFormat="1" x14ac:dyDescent="0.2"/>
    <row r="231" s="6" customFormat="1" x14ac:dyDescent="0.2"/>
    <row r="232" s="6" customFormat="1" x14ac:dyDescent="0.2"/>
    <row r="233" s="6" customFormat="1" x14ac:dyDescent="0.2"/>
    <row r="234" s="6" customFormat="1" x14ac:dyDescent="0.2"/>
    <row r="235" s="6" customFormat="1" x14ac:dyDescent="0.2"/>
    <row r="236" s="6" customFormat="1" x14ac:dyDescent="0.2"/>
    <row r="237" s="6" customFormat="1" x14ac:dyDescent="0.2"/>
    <row r="238" s="6" customFormat="1" x14ac:dyDescent="0.2"/>
    <row r="239" s="6" customFormat="1" x14ac:dyDescent="0.2"/>
    <row r="240" s="6" customFormat="1" x14ac:dyDescent="0.2"/>
    <row r="241" s="6" customFormat="1" x14ac:dyDescent="0.2"/>
    <row r="242" s="6" customFormat="1" x14ac:dyDescent="0.2"/>
    <row r="243" s="6" customFormat="1" x14ac:dyDescent="0.2"/>
    <row r="244" s="6" customFormat="1" x14ac:dyDescent="0.2"/>
    <row r="245" s="6" customFormat="1" x14ac:dyDescent="0.2"/>
    <row r="246" s="6" customFormat="1" x14ac:dyDescent="0.2"/>
    <row r="247" s="6" customFormat="1" x14ac:dyDescent="0.2"/>
    <row r="248" s="6" customFormat="1" x14ac:dyDescent="0.2"/>
    <row r="249" s="6" customFormat="1" x14ac:dyDescent="0.2"/>
    <row r="250" s="6" customFormat="1" x14ac:dyDescent="0.2"/>
    <row r="251" s="6" customFormat="1" x14ac:dyDescent="0.2"/>
    <row r="252" s="6" customFormat="1" x14ac:dyDescent="0.2"/>
    <row r="253" s="6" customFormat="1" x14ac:dyDescent="0.2"/>
    <row r="254" s="6" customFormat="1" x14ac:dyDescent="0.2"/>
    <row r="255" s="6" customFormat="1" x14ac:dyDescent="0.2"/>
    <row r="256" s="6" customFormat="1" x14ac:dyDescent="0.2"/>
    <row r="257" s="6" customFormat="1" x14ac:dyDescent="0.2"/>
    <row r="258" s="6" customFormat="1" x14ac:dyDescent="0.2"/>
    <row r="259" s="6" customFormat="1" x14ac:dyDescent="0.2"/>
    <row r="260" s="6" customFormat="1" x14ac:dyDescent="0.2"/>
    <row r="261" s="6" customFormat="1" x14ac:dyDescent="0.2"/>
    <row r="262" s="6" customFormat="1" x14ac:dyDescent="0.2"/>
    <row r="263" s="6" customFormat="1" x14ac:dyDescent="0.2"/>
    <row r="264" s="6" customFormat="1" x14ac:dyDescent="0.2"/>
    <row r="265" s="6" customFormat="1" x14ac:dyDescent="0.2"/>
    <row r="266" s="6" customFormat="1" x14ac:dyDescent="0.2"/>
    <row r="267" s="6" customFormat="1" x14ac:dyDescent="0.2"/>
    <row r="268" s="6" customFormat="1" x14ac:dyDescent="0.2"/>
    <row r="269" s="6" customFormat="1" x14ac:dyDescent="0.2"/>
    <row r="270" s="6" customFormat="1" x14ac:dyDescent="0.2"/>
    <row r="271" s="6" customFormat="1" x14ac:dyDescent="0.2"/>
    <row r="272" s="6" customFormat="1" x14ac:dyDescent="0.2"/>
    <row r="273" s="6" customFormat="1" x14ac:dyDescent="0.2"/>
    <row r="274" s="6" customFormat="1" x14ac:dyDescent="0.2"/>
    <row r="275" s="6" customFormat="1" x14ac:dyDescent="0.2"/>
    <row r="276" s="6" customFormat="1" x14ac:dyDescent="0.2"/>
    <row r="277" s="6" customFormat="1" x14ac:dyDescent="0.2"/>
    <row r="278" s="6" customFormat="1" x14ac:dyDescent="0.2"/>
    <row r="279" s="6" customFormat="1" x14ac:dyDescent="0.2"/>
    <row r="280" s="6" customFormat="1" x14ac:dyDescent="0.2"/>
    <row r="281" s="6" customFormat="1" x14ac:dyDescent="0.2"/>
    <row r="282" s="6" customFormat="1" x14ac:dyDescent="0.2"/>
    <row r="283" s="6" customFormat="1" x14ac:dyDescent="0.2"/>
    <row r="284" s="6" customFormat="1" x14ac:dyDescent="0.2"/>
    <row r="285" s="6" customFormat="1" x14ac:dyDescent="0.2"/>
    <row r="286" s="6" customFormat="1" x14ac:dyDescent="0.2"/>
    <row r="287" s="6" customFormat="1" x14ac:dyDescent="0.2"/>
    <row r="288" s="6" customFormat="1" x14ac:dyDescent="0.2"/>
    <row r="289" s="6" customFormat="1" x14ac:dyDescent="0.2"/>
    <row r="290" s="6" customFormat="1" x14ac:dyDescent="0.2"/>
    <row r="291" s="6" customFormat="1" x14ac:dyDescent="0.2"/>
    <row r="292" s="6" customFormat="1" x14ac:dyDescent="0.2"/>
    <row r="293" s="6" customFormat="1" x14ac:dyDescent="0.2"/>
    <row r="294" s="6" customFormat="1" x14ac:dyDescent="0.2"/>
    <row r="295" s="6" customFormat="1" x14ac:dyDescent="0.2"/>
    <row r="296" s="6" customFormat="1" x14ac:dyDescent="0.2"/>
    <row r="297" s="6" customFormat="1" x14ac:dyDescent="0.2"/>
    <row r="298" s="6" customFormat="1" x14ac:dyDescent="0.2"/>
    <row r="299" s="6" customFormat="1" x14ac:dyDescent="0.2"/>
    <row r="300" s="6" customFormat="1" x14ac:dyDescent="0.2"/>
    <row r="301" s="6" customFormat="1" x14ac:dyDescent="0.2"/>
    <row r="302" s="6" customFormat="1" x14ac:dyDescent="0.2"/>
    <row r="303" s="6" customFormat="1" x14ac:dyDescent="0.2"/>
    <row r="304" s="6" customFormat="1" x14ac:dyDescent="0.2"/>
    <row r="305" s="6" customFormat="1" x14ac:dyDescent="0.2"/>
    <row r="306" s="6" customFormat="1" x14ac:dyDescent="0.2"/>
    <row r="307" s="6" customFormat="1" x14ac:dyDescent="0.2"/>
    <row r="308" s="6" customFormat="1" x14ac:dyDescent="0.2"/>
    <row r="309" s="6" customFormat="1" x14ac:dyDescent="0.2"/>
    <row r="310" s="6" customFormat="1" x14ac:dyDescent="0.2"/>
    <row r="311" s="6" customFormat="1" x14ac:dyDescent="0.2"/>
    <row r="312" s="6" customFormat="1" x14ac:dyDescent="0.2"/>
    <row r="313" s="6" customFormat="1" x14ac:dyDescent="0.2"/>
    <row r="314" s="6" customFormat="1" x14ac:dyDescent="0.2"/>
    <row r="315" s="6" customFormat="1" x14ac:dyDescent="0.2"/>
    <row r="316" s="6" customFormat="1" x14ac:dyDescent="0.2"/>
    <row r="317" s="6" customFormat="1" x14ac:dyDescent="0.2"/>
    <row r="318" s="6" customFormat="1" x14ac:dyDescent="0.2"/>
    <row r="319" s="6" customFormat="1" x14ac:dyDescent="0.2"/>
    <row r="320" s="6" customFormat="1" x14ac:dyDescent="0.2"/>
    <row r="321" s="6" customFormat="1" x14ac:dyDescent="0.2"/>
    <row r="322" s="6" customFormat="1" x14ac:dyDescent="0.2"/>
    <row r="323" s="6" customFormat="1" x14ac:dyDescent="0.2"/>
    <row r="324" s="6" customFormat="1" x14ac:dyDescent="0.2"/>
    <row r="325" s="6" customFormat="1" x14ac:dyDescent="0.2"/>
    <row r="326" s="6" customFormat="1" x14ac:dyDescent="0.2"/>
    <row r="327" s="6" customFormat="1" x14ac:dyDescent="0.2"/>
    <row r="328" s="6" customFormat="1" x14ac:dyDescent="0.2"/>
    <row r="329" s="6" customFormat="1" x14ac:dyDescent="0.2"/>
    <row r="330" s="6" customFormat="1" x14ac:dyDescent="0.2"/>
    <row r="331" s="6" customFormat="1" x14ac:dyDescent="0.2"/>
    <row r="332" s="6" customFormat="1" x14ac:dyDescent="0.2"/>
    <row r="333" s="6" customFormat="1" x14ac:dyDescent="0.2"/>
    <row r="334" s="6" customFormat="1" x14ac:dyDescent="0.2"/>
    <row r="335" s="6" customFormat="1" x14ac:dyDescent="0.2"/>
    <row r="336" s="6" customFormat="1" x14ac:dyDescent="0.2"/>
    <row r="337" s="6" customFormat="1" x14ac:dyDescent="0.2"/>
    <row r="338" s="6" customFormat="1" x14ac:dyDescent="0.2"/>
    <row r="339" s="6" customFormat="1" x14ac:dyDescent="0.2"/>
    <row r="340" s="6" customFormat="1" x14ac:dyDescent="0.2"/>
    <row r="341" s="6" customFormat="1" x14ac:dyDescent="0.2"/>
    <row r="342" s="6" customFormat="1" x14ac:dyDescent="0.2"/>
    <row r="343" s="6" customFormat="1" x14ac:dyDescent="0.2"/>
    <row r="344" s="6" customFormat="1" x14ac:dyDescent="0.2"/>
    <row r="345" s="6" customFormat="1" x14ac:dyDescent="0.2"/>
    <row r="346" s="6" customFormat="1" x14ac:dyDescent="0.2"/>
    <row r="347" s="6" customFormat="1" x14ac:dyDescent="0.2"/>
    <row r="348" s="6" customFormat="1" x14ac:dyDescent="0.2"/>
    <row r="349" s="6" customFormat="1" x14ac:dyDescent="0.2"/>
    <row r="350" s="6" customFormat="1" x14ac:dyDescent="0.2"/>
    <row r="351" s="6" customFormat="1" x14ac:dyDescent="0.2"/>
    <row r="352" s="6" customFormat="1" x14ac:dyDescent="0.2"/>
    <row r="353" s="6" customFormat="1" x14ac:dyDescent="0.2"/>
    <row r="354" s="6" customFormat="1" x14ac:dyDescent="0.2"/>
    <row r="355" s="6" customFormat="1" x14ac:dyDescent="0.2"/>
    <row r="356" s="6" customFormat="1" x14ac:dyDescent="0.2"/>
    <row r="357" s="6" customFormat="1" x14ac:dyDescent="0.2"/>
    <row r="358" s="6" customFormat="1" x14ac:dyDescent="0.2"/>
    <row r="359" s="6" customFormat="1" x14ac:dyDescent="0.2"/>
    <row r="360" s="6" customFormat="1" x14ac:dyDescent="0.2"/>
    <row r="361" s="6" customFormat="1" x14ac:dyDescent="0.2"/>
    <row r="362" s="6" customFormat="1" x14ac:dyDescent="0.2"/>
    <row r="363" s="6" customFormat="1" x14ac:dyDescent="0.2"/>
    <row r="364" s="6" customFormat="1" x14ac:dyDescent="0.2"/>
    <row r="365" s="6" customFormat="1" x14ac:dyDescent="0.2"/>
    <row r="366" s="6" customFormat="1" x14ac:dyDescent="0.2"/>
    <row r="367" s="6" customFormat="1" x14ac:dyDescent="0.2"/>
    <row r="368" s="6" customFormat="1" x14ac:dyDescent="0.2"/>
    <row r="369" s="6" customFormat="1" x14ac:dyDescent="0.2"/>
    <row r="370" s="6" customFormat="1" x14ac:dyDescent="0.2"/>
    <row r="371" s="6" customFormat="1" x14ac:dyDescent="0.2"/>
    <row r="372" s="6" customFormat="1" x14ac:dyDescent="0.2"/>
    <row r="373" s="6" customFormat="1" x14ac:dyDescent="0.2"/>
    <row r="374" s="6" customFormat="1" x14ac:dyDescent="0.2"/>
    <row r="375" s="6" customFormat="1" x14ac:dyDescent="0.2"/>
    <row r="376" s="6" customFormat="1" x14ac:dyDescent="0.2"/>
    <row r="377" s="6" customFormat="1" x14ac:dyDescent="0.2"/>
    <row r="378" s="6" customFormat="1" x14ac:dyDescent="0.2"/>
    <row r="379" s="6" customFormat="1" x14ac:dyDescent="0.2"/>
    <row r="380" s="6" customFormat="1" x14ac:dyDescent="0.2"/>
    <row r="381" s="6" customFormat="1" x14ac:dyDescent="0.2"/>
    <row r="382" s="6" customFormat="1" x14ac:dyDescent="0.2"/>
    <row r="383" s="6" customFormat="1" x14ac:dyDescent="0.2"/>
    <row r="384" s="6" customFormat="1" x14ac:dyDescent="0.2"/>
    <row r="385" s="6" customFormat="1" x14ac:dyDescent="0.2"/>
    <row r="386" s="6" customFormat="1" x14ac:dyDescent="0.2"/>
    <row r="387" s="6" customFormat="1" x14ac:dyDescent="0.2"/>
    <row r="388" s="6" customFormat="1" x14ac:dyDescent="0.2"/>
    <row r="389" s="6" customFormat="1" x14ac:dyDescent="0.2"/>
    <row r="390" s="6" customFormat="1" x14ac:dyDescent="0.2"/>
    <row r="391" s="6" customFormat="1" x14ac:dyDescent="0.2"/>
    <row r="392" s="6" customFormat="1" x14ac:dyDescent="0.2"/>
    <row r="393" s="6" customFormat="1" x14ac:dyDescent="0.2"/>
    <row r="394" s="6" customFormat="1" x14ac:dyDescent="0.2"/>
    <row r="395" s="6" customFormat="1" x14ac:dyDescent="0.2"/>
    <row r="396" s="6" customFormat="1" x14ac:dyDescent="0.2"/>
    <row r="397" s="6" customFormat="1" x14ac:dyDescent="0.2"/>
    <row r="398" s="6" customFormat="1" x14ac:dyDescent="0.2"/>
    <row r="399" s="6" customFormat="1" x14ac:dyDescent="0.2"/>
    <row r="400" s="6" customFormat="1" x14ac:dyDescent="0.2"/>
    <row r="401" s="6" customFormat="1" x14ac:dyDescent="0.2"/>
    <row r="402" s="6" customFormat="1" x14ac:dyDescent="0.2"/>
    <row r="403" s="6" customFormat="1" x14ac:dyDescent="0.2"/>
    <row r="404" s="6" customFormat="1" x14ac:dyDescent="0.2"/>
    <row r="405" s="6" customFormat="1" x14ac:dyDescent="0.2"/>
    <row r="406" s="6" customFormat="1" x14ac:dyDescent="0.2"/>
    <row r="407" s="6" customFormat="1" x14ac:dyDescent="0.2"/>
    <row r="408" s="6" customFormat="1" x14ac:dyDescent="0.2"/>
    <row r="409" s="6" customFormat="1" x14ac:dyDescent="0.2"/>
    <row r="410" s="6" customFormat="1" x14ac:dyDescent="0.2"/>
    <row r="411" s="6" customFormat="1" x14ac:dyDescent="0.2"/>
    <row r="412" s="6" customFormat="1" x14ac:dyDescent="0.2"/>
    <row r="413" s="6" customFormat="1" x14ac:dyDescent="0.2"/>
    <row r="414" s="6" customFormat="1" x14ac:dyDescent="0.2"/>
    <row r="415" s="6" customFormat="1" x14ac:dyDescent="0.2"/>
    <row r="416" s="6" customFormat="1" x14ac:dyDescent="0.2"/>
    <row r="417" s="6" customFormat="1" x14ac:dyDescent="0.2"/>
    <row r="418" s="6" customFormat="1" x14ac:dyDescent="0.2"/>
    <row r="419" s="6" customFormat="1" x14ac:dyDescent="0.2"/>
    <row r="420" s="6" customFormat="1" x14ac:dyDescent="0.2"/>
    <row r="421" s="6" customFormat="1" x14ac:dyDescent="0.2"/>
    <row r="422" s="6" customFormat="1" x14ac:dyDescent="0.2"/>
    <row r="423" s="6" customFormat="1" x14ac:dyDescent="0.2"/>
    <row r="424" s="6" customFormat="1" x14ac:dyDescent="0.2"/>
    <row r="425" s="6" customFormat="1" x14ac:dyDescent="0.2"/>
    <row r="426" s="6" customFormat="1" x14ac:dyDescent="0.2"/>
    <row r="427" s="6" customFormat="1" x14ac:dyDescent="0.2"/>
    <row r="428" s="6" customFormat="1" x14ac:dyDescent="0.2"/>
    <row r="429" s="6" customFormat="1" x14ac:dyDescent="0.2"/>
    <row r="430" s="6" customFormat="1" x14ac:dyDescent="0.2"/>
    <row r="431" s="6" customFormat="1" x14ac:dyDescent="0.2"/>
    <row r="432" s="6" customFormat="1" x14ac:dyDescent="0.2"/>
    <row r="433" s="6" customFormat="1" x14ac:dyDescent="0.2"/>
    <row r="434" s="6" customFormat="1" x14ac:dyDescent="0.2"/>
    <row r="435" s="6" customFormat="1" x14ac:dyDescent="0.2"/>
    <row r="436" s="6" customFormat="1" x14ac:dyDescent="0.2"/>
    <row r="437" s="6" customFormat="1" x14ac:dyDescent="0.2"/>
    <row r="438" s="6" customFormat="1" x14ac:dyDescent="0.2"/>
    <row r="439" s="6" customFormat="1" x14ac:dyDescent="0.2"/>
    <row r="440" s="6" customFormat="1" x14ac:dyDescent="0.2"/>
    <row r="441" s="6" customFormat="1" x14ac:dyDescent="0.2"/>
    <row r="442" s="6" customFormat="1" x14ac:dyDescent="0.2"/>
    <row r="443" s="6" customFormat="1" x14ac:dyDescent="0.2"/>
    <row r="444" s="6" customFormat="1" x14ac:dyDescent="0.2"/>
    <row r="445" s="6" customFormat="1" x14ac:dyDescent="0.2"/>
    <row r="446" s="6" customFormat="1" x14ac:dyDescent="0.2"/>
    <row r="447" s="6" customFormat="1" x14ac:dyDescent="0.2"/>
    <row r="448" s="6" customFormat="1" x14ac:dyDescent="0.2"/>
    <row r="449" s="6" customFormat="1" x14ac:dyDescent="0.2"/>
    <row r="450" s="6" customFormat="1" x14ac:dyDescent="0.2"/>
    <row r="451" s="6" customFormat="1" x14ac:dyDescent="0.2"/>
    <row r="452" s="6" customFormat="1" x14ac:dyDescent="0.2"/>
    <row r="453" s="6" customFormat="1" x14ac:dyDescent="0.2"/>
    <row r="454" s="6" customFormat="1" x14ac:dyDescent="0.2"/>
    <row r="455" s="6" customFormat="1" x14ac:dyDescent="0.2"/>
    <row r="456" s="6" customFormat="1" x14ac:dyDescent="0.2"/>
    <row r="457" s="6" customFormat="1" x14ac:dyDescent="0.2"/>
    <row r="458" s="6" customFormat="1" x14ac:dyDescent="0.2"/>
    <row r="459" s="6" customFormat="1" x14ac:dyDescent="0.2"/>
    <row r="460" s="6" customFormat="1" x14ac:dyDescent="0.2"/>
    <row r="461" s="6" customFormat="1" x14ac:dyDescent="0.2"/>
    <row r="462" s="6" customFormat="1" x14ac:dyDescent="0.2"/>
    <row r="463" s="6" customFormat="1" x14ac:dyDescent="0.2"/>
    <row r="464" s="6" customFormat="1" x14ac:dyDescent="0.2"/>
    <row r="465" s="6" customFormat="1" x14ac:dyDescent="0.2"/>
    <row r="466" s="6" customFormat="1" x14ac:dyDescent="0.2"/>
    <row r="467" s="6" customFormat="1" x14ac:dyDescent="0.2"/>
    <row r="468" s="6" customFormat="1" x14ac:dyDescent="0.2"/>
    <row r="469" s="6" customFormat="1" x14ac:dyDescent="0.2"/>
    <row r="470" s="6" customFormat="1" x14ac:dyDescent="0.2"/>
    <row r="471" s="6" customFormat="1" x14ac:dyDescent="0.2"/>
    <row r="472" s="6" customFormat="1" x14ac:dyDescent="0.2"/>
    <row r="473" s="6" customFormat="1" x14ac:dyDescent="0.2"/>
    <row r="474" s="6" customFormat="1" x14ac:dyDescent="0.2"/>
    <row r="475" s="6" customFormat="1" x14ac:dyDescent="0.2"/>
    <row r="476" s="6" customFormat="1" x14ac:dyDescent="0.2"/>
    <row r="477" s="6" customFormat="1" x14ac:dyDescent="0.2"/>
    <row r="478" s="6" customFormat="1" x14ac:dyDescent="0.2"/>
    <row r="479" s="6" customFormat="1" x14ac:dyDescent="0.2"/>
    <row r="480" s="6" customFormat="1" x14ac:dyDescent="0.2"/>
    <row r="481" s="6" customFormat="1" x14ac:dyDescent="0.2"/>
    <row r="482" s="6" customFormat="1" x14ac:dyDescent="0.2"/>
    <row r="483" s="6" customFormat="1" x14ac:dyDescent="0.2"/>
    <row r="484" s="6" customFormat="1" x14ac:dyDescent="0.2"/>
    <row r="485" s="6" customFormat="1" x14ac:dyDescent="0.2"/>
    <row r="486" s="6" customFormat="1" x14ac:dyDescent="0.2"/>
    <row r="487" s="6" customFormat="1" x14ac:dyDescent="0.2"/>
    <row r="488" s="6" customFormat="1" x14ac:dyDescent="0.2"/>
    <row r="489" s="6" customFormat="1" x14ac:dyDescent="0.2"/>
    <row r="490" s="6" customFormat="1" x14ac:dyDescent="0.2"/>
    <row r="491" s="6" customFormat="1" x14ac:dyDescent="0.2"/>
    <row r="492" s="6" customFormat="1" x14ac:dyDescent="0.2"/>
    <row r="493" s="6" customFormat="1" x14ac:dyDescent="0.2"/>
    <row r="494" s="6" customFormat="1" x14ac:dyDescent="0.2"/>
    <row r="495" s="6" customFormat="1" x14ac:dyDescent="0.2"/>
    <row r="496" s="6" customFormat="1" x14ac:dyDescent="0.2"/>
    <row r="497" spans="1:499" s="6" customFormat="1" x14ac:dyDescent="0.2"/>
    <row r="498" spans="1:499" s="6" customFormat="1" x14ac:dyDescent="0.2"/>
    <row r="499" spans="1:499" s="6" customFormat="1" x14ac:dyDescent="0.2"/>
    <row r="500" spans="1:499" s="6" customFormat="1" x14ac:dyDescent="0.2"/>
    <row r="501" spans="1:499" s="6" customFormat="1" x14ac:dyDescent="0.2"/>
    <row r="502" spans="1:499" s="6" customFormat="1" x14ac:dyDescent="0.2"/>
    <row r="503" spans="1:499" s="6" customFormat="1" x14ac:dyDescent="0.2"/>
    <row r="504" spans="1:499" s="6" customFormat="1" x14ac:dyDescent="0.2"/>
    <row r="505" spans="1:499" s="6" customFormat="1" x14ac:dyDescent="0.2"/>
    <row r="506" spans="1:499" s="215" customFormat="1" x14ac:dyDescent="0.2">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X506" s="194"/>
      <c r="AY506" s="194"/>
      <c r="AZ506" s="194"/>
      <c r="BA506" s="194"/>
      <c r="BB506" s="194"/>
      <c r="BC506" s="194"/>
      <c r="BD506" s="194"/>
      <c r="BE506" s="194"/>
      <c r="BF506" s="194"/>
      <c r="BG506" s="194"/>
      <c r="BH506" s="194"/>
      <c r="BI506" s="194"/>
      <c r="BJ506" s="194"/>
      <c r="BK506" s="194"/>
      <c r="BL506" s="194"/>
      <c r="BM506" s="194"/>
      <c r="BN506" s="194"/>
      <c r="BO506" s="194"/>
      <c r="BP506" s="194"/>
      <c r="BQ506" s="194"/>
      <c r="BR506" s="194"/>
      <c r="BS506" s="194"/>
      <c r="BT506" s="194"/>
      <c r="BU506" s="194"/>
      <c r="BV506" s="194"/>
      <c r="BW506" s="194"/>
      <c r="BX506" s="194"/>
      <c r="BY506" s="194"/>
      <c r="BZ506" s="194"/>
      <c r="CA506" s="194"/>
      <c r="CB506" s="194"/>
      <c r="CC506" s="194"/>
      <c r="CD506" s="194"/>
      <c r="CE506" s="194"/>
      <c r="CF506" s="194"/>
      <c r="CG506" s="194"/>
      <c r="CH506" s="194"/>
      <c r="CI506" s="194"/>
      <c r="CJ506" s="194"/>
      <c r="CK506" s="194"/>
      <c r="CL506" s="194"/>
      <c r="CM506" s="194"/>
      <c r="CN506" s="194"/>
      <c r="CO506" s="194"/>
      <c r="CP506" s="194"/>
      <c r="CQ506" s="194"/>
      <c r="CR506" s="194"/>
      <c r="CS506" s="194"/>
      <c r="CT506" s="194"/>
      <c r="CU506" s="194"/>
      <c r="CV506" s="194"/>
      <c r="CW506" s="194"/>
      <c r="CX506" s="194"/>
      <c r="CY506" s="194"/>
      <c r="CZ506" s="194"/>
      <c r="DA506" s="194"/>
      <c r="DB506" s="194"/>
      <c r="DC506" s="194"/>
      <c r="DD506" s="194"/>
      <c r="DE506" s="194"/>
      <c r="DF506" s="194"/>
      <c r="DG506" s="194"/>
      <c r="DH506" s="194"/>
      <c r="DI506" s="194"/>
      <c r="DJ506" s="194"/>
      <c r="DK506" s="194"/>
      <c r="DL506" s="194"/>
      <c r="DM506" s="194"/>
      <c r="DN506" s="194"/>
      <c r="DO506" s="194"/>
      <c r="DP506" s="194"/>
      <c r="DQ506" s="194"/>
      <c r="DR506" s="194"/>
      <c r="DS506" s="194"/>
      <c r="DT506" s="194"/>
      <c r="DU506" s="194"/>
      <c r="DV506" s="194"/>
      <c r="DW506" s="194"/>
      <c r="DX506" s="194"/>
      <c r="DY506" s="194"/>
      <c r="DZ506" s="194"/>
      <c r="EA506" s="194"/>
      <c r="EB506" s="194"/>
      <c r="EC506" s="194"/>
      <c r="ED506" s="194"/>
      <c r="EE506" s="194"/>
      <c r="EF506" s="194"/>
      <c r="EG506" s="194"/>
      <c r="EH506" s="194"/>
      <c r="EI506" s="194"/>
      <c r="EJ506" s="194"/>
      <c r="EK506" s="194"/>
      <c r="EL506" s="194"/>
      <c r="EM506" s="194"/>
      <c r="EN506" s="194"/>
      <c r="EO506" s="194"/>
      <c r="EP506" s="194"/>
      <c r="EQ506" s="194"/>
      <c r="ER506" s="194"/>
      <c r="ES506" s="194"/>
      <c r="ET506" s="194"/>
      <c r="EU506" s="194"/>
      <c r="EV506" s="194"/>
      <c r="EW506" s="194"/>
      <c r="EX506" s="194"/>
      <c r="EY506" s="194"/>
      <c r="EZ506" s="194"/>
      <c r="FA506" s="194"/>
      <c r="FB506" s="194"/>
      <c r="FC506" s="194"/>
      <c r="FD506" s="194"/>
      <c r="FE506" s="194"/>
      <c r="FF506" s="194"/>
      <c r="FG506" s="194"/>
      <c r="FH506" s="194"/>
      <c r="FI506" s="194"/>
      <c r="FJ506" s="194"/>
      <c r="FK506" s="194"/>
      <c r="FL506" s="194"/>
      <c r="FM506" s="194"/>
      <c r="FN506" s="194"/>
      <c r="FO506" s="194"/>
      <c r="FP506" s="194"/>
      <c r="FQ506" s="194"/>
      <c r="FR506" s="194"/>
      <c r="FS506" s="194"/>
      <c r="FT506" s="194"/>
      <c r="FU506" s="194"/>
      <c r="FV506" s="194"/>
      <c r="FW506" s="194"/>
      <c r="FX506" s="194"/>
      <c r="FY506" s="194"/>
      <c r="FZ506" s="194"/>
      <c r="GA506" s="194"/>
      <c r="GB506" s="194"/>
      <c r="GC506" s="194"/>
      <c r="GD506" s="194"/>
      <c r="GE506" s="194"/>
      <c r="GF506" s="194"/>
      <c r="GG506" s="194"/>
      <c r="GH506" s="194"/>
      <c r="GI506" s="194"/>
      <c r="GJ506" s="194"/>
      <c r="GK506" s="194"/>
      <c r="GL506" s="194"/>
      <c r="GM506" s="194"/>
      <c r="GN506" s="194"/>
      <c r="GO506" s="194"/>
      <c r="GP506" s="194"/>
      <c r="GQ506" s="194"/>
      <c r="GR506" s="194"/>
      <c r="GS506" s="194"/>
      <c r="GT506" s="194"/>
      <c r="GU506" s="194"/>
      <c r="GV506" s="194"/>
      <c r="GW506" s="194"/>
      <c r="GX506" s="194"/>
      <c r="GY506" s="194"/>
      <c r="GZ506" s="194"/>
      <c r="HA506" s="194"/>
      <c r="HB506" s="194"/>
      <c r="HC506" s="194"/>
      <c r="HD506" s="194"/>
      <c r="HE506" s="194"/>
      <c r="HF506" s="194"/>
      <c r="HG506" s="194"/>
      <c r="HH506" s="194"/>
      <c r="HI506" s="194"/>
      <c r="HJ506" s="194"/>
      <c r="HK506" s="194"/>
      <c r="HL506" s="194"/>
      <c r="HM506" s="194"/>
      <c r="HN506" s="194"/>
      <c r="HO506" s="194"/>
      <c r="HP506" s="194"/>
      <c r="HQ506" s="194"/>
      <c r="HR506" s="194"/>
      <c r="HS506" s="194"/>
      <c r="HT506" s="194"/>
      <c r="HU506" s="194"/>
      <c r="HV506" s="194"/>
      <c r="HW506" s="194"/>
      <c r="HX506" s="194"/>
      <c r="HY506" s="194"/>
      <c r="HZ506" s="194"/>
      <c r="IA506" s="194"/>
      <c r="IB506" s="194"/>
      <c r="IC506" s="194"/>
      <c r="ID506" s="194"/>
      <c r="IE506" s="194"/>
      <c r="IF506" s="194"/>
      <c r="IG506" s="194"/>
      <c r="IH506" s="194"/>
      <c r="II506" s="194"/>
      <c r="IJ506" s="194"/>
      <c r="IK506" s="194"/>
      <c r="IL506" s="194"/>
      <c r="IM506" s="194"/>
      <c r="IN506" s="194"/>
      <c r="IO506" s="194"/>
      <c r="IP506" s="194"/>
      <c r="IQ506" s="194"/>
      <c r="IR506" s="194"/>
      <c r="IS506" s="194"/>
      <c r="IT506" s="194"/>
      <c r="IU506" s="194"/>
      <c r="IV506" s="194"/>
      <c r="IW506" s="194"/>
      <c r="IX506" s="194"/>
      <c r="IY506" s="194"/>
      <c r="IZ506" s="194"/>
      <c r="JA506" s="194"/>
      <c r="JB506" s="194"/>
      <c r="JC506" s="194"/>
      <c r="JD506" s="194"/>
      <c r="JE506" s="194"/>
      <c r="JF506" s="194"/>
      <c r="JG506" s="194"/>
      <c r="JH506" s="194"/>
      <c r="JI506" s="194"/>
      <c r="JJ506" s="194"/>
      <c r="JK506" s="194"/>
      <c r="JL506" s="194"/>
      <c r="JM506" s="194"/>
      <c r="JN506" s="194"/>
      <c r="JO506" s="194"/>
      <c r="JP506" s="194"/>
      <c r="JQ506" s="194"/>
      <c r="JR506" s="194"/>
      <c r="JS506" s="194"/>
      <c r="JT506" s="194"/>
      <c r="JU506" s="194"/>
      <c r="JV506" s="194"/>
      <c r="JW506" s="194"/>
      <c r="JX506" s="194"/>
      <c r="JY506" s="194"/>
      <c r="JZ506" s="194"/>
      <c r="KA506" s="194"/>
      <c r="KB506" s="194"/>
      <c r="KC506" s="194"/>
      <c r="KD506" s="194"/>
      <c r="KE506" s="194"/>
      <c r="KF506" s="194"/>
      <c r="KG506" s="194"/>
      <c r="KH506" s="194"/>
      <c r="KI506" s="194"/>
      <c r="KJ506" s="194"/>
      <c r="KK506" s="194"/>
      <c r="KL506" s="194"/>
      <c r="KM506" s="194"/>
      <c r="KN506" s="194"/>
      <c r="KO506" s="194"/>
      <c r="KP506" s="194"/>
      <c r="KQ506" s="194"/>
      <c r="KR506" s="194"/>
      <c r="KS506" s="194"/>
      <c r="KT506" s="194"/>
      <c r="KU506" s="194"/>
      <c r="KV506" s="194"/>
      <c r="KW506" s="194"/>
      <c r="KX506" s="194"/>
      <c r="KY506" s="194"/>
      <c r="KZ506" s="194"/>
      <c r="LA506" s="194"/>
      <c r="LB506" s="194"/>
      <c r="LC506" s="194"/>
      <c r="LD506" s="194"/>
      <c r="LE506" s="194"/>
      <c r="LF506" s="194"/>
      <c r="LG506" s="194"/>
      <c r="LH506" s="194"/>
      <c r="LI506" s="194"/>
      <c r="LJ506" s="194"/>
      <c r="LK506" s="194"/>
      <c r="LL506" s="194"/>
      <c r="LM506" s="194"/>
      <c r="LN506" s="194"/>
      <c r="LO506" s="194"/>
      <c r="LP506" s="194"/>
      <c r="LQ506" s="194"/>
      <c r="LR506" s="194"/>
      <c r="LS506" s="194"/>
      <c r="LT506" s="194"/>
      <c r="LU506" s="194"/>
      <c r="LV506" s="194"/>
      <c r="LW506" s="194"/>
      <c r="LX506" s="194"/>
      <c r="LY506" s="194"/>
      <c r="LZ506" s="194"/>
      <c r="MA506" s="194"/>
      <c r="MB506" s="194"/>
      <c r="MC506" s="194"/>
      <c r="MD506" s="194"/>
      <c r="ME506" s="194"/>
      <c r="MF506" s="194"/>
      <c r="MG506" s="194"/>
      <c r="MH506" s="194"/>
      <c r="MI506" s="194"/>
      <c r="MJ506" s="194"/>
      <c r="MK506" s="194"/>
      <c r="ML506" s="194"/>
      <c r="MM506" s="194"/>
      <c r="MN506" s="194"/>
      <c r="MO506" s="194"/>
      <c r="MP506" s="194"/>
      <c r="MQ506" s="194"/>
      <c r="MR506" s="194"/>
      <c r="MS506" s="194"/>
      <c r="MT506" s="194"/>
      <c r="MU506" s="194"/>
      <c r="MV506" s="194"/>
      <c r="MW506" s="194"/>
      <c r="MX506" s="194"/>
      <c r="MY506" s="194"/>
      <c r="MZ506" s="194"/>
      <c r="NA506" s="194"/>
      <c r="NB506" s="194"/>
      <c r="NC506" s="194"/>
      <c r="ND506" s="194"/>
      <c r="NE506" s="194"/>
      <c r="NF506" s="194"/>
      <c r="NG506" s="194"/>
      <c r="NH506" s="194"/>
      <c r="NI506" s="194"/>
      <c r="NJ506" s="194"/>
      <c r="NK506" s="194"/>
      <c r="NL506" s="194"/>
      <c r="NM506" s="194"/>
      <c r="NN506" s="194"/>
      <c r="NO506" s="194"/>
      <c r="NP506" s="194"/>
      <c r="NQ506" s="194"/>
      <c r="NR506" s="194"/>
      <c r="NS506" s="194"/>
      <c r="NT506" s="194"/>
      <c r="NU506" s="194"/>
      <c r="NV506" s="194"/>
      <c r="NW506" s="194"/>
      <c r="NX506" s="194"/>
      <c r="NY506" s="194"/>
      <c r="NZ506" s="194"/>
      <c r="OA506" s="194"/>
      <c r="OB506" s="194"/>
      <c r="OC506" s="194"/>
      <c r="OD506" s="194"/>
      <c r="OE506" s="194"/>
      <c r="OF506" s="194"/>
      <c r="OG506" s="194"/>
      <c r="OH506" s="194"/>
      <c r="OI506" s="194"/>
      <c r="OJ506" s="194"/>
      <c r="OK506" s="194"/>
      <c r="OL506" s="194"/>
      <c r="OM506" s="194"/>
      <c r="ON506" s="194"/>
      <c r="OO506" s="194"/>
      <c r="OP506" s="194"/>
      <c r="OQ506" s="194"/>
      <c r="OR506" s="194"/>
      <c r="OS506" s="194"/>
      <c r="OT506" s="194"/>
      <c r="OU506" s="194"/>
      <c r="OV506" s="194"/>
      <c r="OW506" s="194"/>
      <c r="OX506" s="194"/>
      <c r="OY506" s="194"/>
      <c r="OZ506" s="194"/>
      <c r="PA506" s="194"/>
      <c r="PB506" s="194"/>
      <c r="PC506" s="194"/>
      <c r="PD506" s="194"/>
      <c r="PE506" s="194"/>
      <c r="PF506" s="194"/>
      <c r="PG506" s="194"/>
      <c r="PH506" s="194"/>
      <c r="PI506" s="194"/>
      <c r="PJ506" s="194"/>
      <c r="PK506" s="194"/>
      <c r="PL506" s="194"/>
      <c r="PM506" s="194"/>
      <c r="PN506" s="194"/>
      <c r="PO506" s="194"/>
      <c r="PP506" s="194"/>
      <c r="PQ506" s="194"/>
      <c r="PR506" s="194"/>
      <c r="PS506" s="194"/>
      <c r="PT506" s="194"/>
      <c r="PU506" s="194"/>
      <c r="PV506" s="194"/>
      <c r="PW506" s="194"/>
      <c r="PX506" s="194"/>
      <c r="PY506" s="194"/>
      <c r="PZ506" s="194"/>
      <c r="QA506" s="194"/>
      <c r="QB506" s="194"/>
      <c r="QC506" s="194"/>
      <c r="QD506" s="194"/>
      <c r="QE506" s="194"/>
      <c r="QF506" s="194"/>
      <c r="QG506" s="194"/>
      <c r="QH506" s="194"/>
      <c r="QI506" s="194"/>
      <c r="QJ506" s="194"/>
      <c r="QK506" s="194"/>
      <c r="QL506" s="194"/>
      <c r="QM506" s="194"/>
      <c r="QN506" s="194"/>
      <c r="QO506" s="194"/>
      <c r="QP506" s="194"/>
      <c r="QQ506" s="194"/>
      <c r="QR506" s="194"/>
      <c r="QS506" s="194"/>
      <c r="QT506" s="194"/>
      <c r="QU506" s="194"/>
      <c r="QV506" s="194"/>
      <c r="QW506" s="194"/>
      <c r="QX506" s="194"/>
      <c r="QY506" s="194"/>
      <c r="QZ506" s="194"/>
      <c r="RA506" s="194"/>
      <c r="RB506" s="194"/>
      <c r="RC506" s="194"/>
      <c r="RD506" s="194"/>
      <c r="RE506" s="194"/>
      <c r="RF506" s="194"/>
      <c r="RG506" s="194"/>
      <c r="RH506" s="194"/>
      <c r="RI506" s="194"/>
      <c r="RJ506" s="194"/>
      <c r="RK506" s="194"/>
      <c r="RL506" s="194"/>
      <c r="RM506" s="194"/>
      <c r="RN506" s="194"/>
      <c r="RO506" s="194"/>
      <c r="RP506" s="194"/>
      <c r="RQ506" s="194"/>
      <c r="RR506" s="194"/>
      <c r="RS506" s="194"/>
      <c r="RT506" s="194"/>
      <c r="RU506" s="194"/>
      <c r="RV506" s="194"/>
      <c r="RW506" s="194"/>
      <c r="RX506" s="194"/>
      <c r="RY506" s="194"/>
      <c r="RZ506" s="194"/>
      <c r="SA506" s="194"/>
      <c r="SB506" s="194"/>
      <c r="SC506" s="194"/>
      <c r="SD506" s="194"/>
      <c r="SE506" s="194"/>
    </row>
    <row r="507" spans="1:499" s="215" customFormat="1" x14ac:dyDescent="0.2">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X507" s="194"/>
      <c r="AY507" s="194"/>
      <c r="AZ507" s="194"/>
      <c r="BA507" s="194"/>
      <c r="BB507" s="194"/>
      <c r="BC507" s="194"/>
      <c r="BD507" s="194"/>
      <c r="BE507" s="194"/>
      <c r="BF507" s="194"/>
      <c r="BG507" s="194"/>
      <c r="BH507" s="194"/>
      <c r="BI507" s="194"/>
      <c r="BJ507" s="194"/>
      <c r="BK507" s="194"/>
      <c r="BL507" s="194"/>
      <c r="BM507" s="194"/>
      <c r="BN507" s="194"/>
      <c r="BO507" s="194"/>
      <c r="BP507" s="194"/>
      <c r="BQ507" s="194"/>
      <c r="BR507" s="194"/>
      <c r="BS507" s="194"/>
      <c r="BT507" s="194"/>
      <c r="BU507" s="194"/>
      <c r="BV507" s="194"/>
      <c r="BW507" s="194"/>
      <c r="BX507" s="194"/>
      <c r="BY507" s="194"/>
      <c r="BZ507" s="194"/>
      <c r="CA507" s="194"/>
      <c r="CB507" s="194"/>
      <c r="CC507" s="194"/>
      <c r="CD507" s="194"/>
      <c r="CE507" s="194"/>
      <c r="CF507" s="194"/>
      <c r="CG507" s="194"/>
      <c r="CH507" s="194"/>
      <c r="CI507" s="194"/>
      <c r="CJ507" s="194"/>
      <c r="CK507" s="194"/>
      <c r="CL507" s="194"/>
      <c r="CM507" s="194"/>
      <c r="CN507" s="194"/>
      <c r="CO507" s="194"/>
      <c r="CP507" s="194"/>
      <c r="CQ507" s="194"/>
      <c r="CR507" s="194"/>
      <c r="CS507" s="194"/>
      <c r="CT507" s="194"/>
      <c r="CU507" s="194"/>
      <c r="CV507" s="194"/>
      <c r="CW507" s="194"/>
      <c r="CX507" s="194"/>
      <c r="CY507" s="194"/>
      <c r="CZ507" s="194"/>
      <c r="DA507" s="194"/>
      <c r="DB507" s="194"/>
      <c r="DC507" s="194"/>
      <c r="DD507" s="194"/>
      <c r="DE507" s="194"/>
      <c r="DF507" s="194"/>
      <c r="DG507" s="194"/>
      <c r="DH507" s="194"/>
      <c r="DI507" s="194"/>
      <c r="DJ507" s="194"/>
      <c r="DK507" s="194"/>
      <c r="DL507" s="194"/>
      <c r="DM507" s="194"/>
      <c r="DN507" s="194"/>
      <c r="DO507" s="194"/>
      <c r="DP507" s="194"/>
      <c r="DQ507" s="194"/>
      <c r="DR507" s="194"/>
      <c r="DS507" s="194"/>
      <c r="DT507" s="194"/>
      <c r="DU507" s="194"/>
      <c r="DV507" s="194"/>
      <c r="DW507" s="194"/>
      <c r="DX507" s="194"/>
      <c r="DY507" s="194"/>
      <c r="DZ507" s="194"/>
      <c r="EA507" s="194"/>
      <c r="EB507" s="194"/>
      <c r="EC507" s="194"/>
      <c r="ED507" s="194"/>
      <c r="EE507" s="194"/>
      <c r="EF507" s="194"/>
      <c r="EG507" s="194"/>
      <c r="EH507" s="194"/>
      <c r="EI507" s="194"/>
      <c r="EJ507" s="194"/>
      <c r="EK507" s="194"/>
      <c r="EL507" s="194"/>
      <c r="EM507" s="194"/>
      <c r="EN507" s="194"/>
      <c r="EO507" s="194"/>
      <c r="EP507" s="194"/>
      <c r="EQ507" s="194"/>
      <c r="ER507" s="194"/>
      <c r="ES507" s="194"/>
      <c r="ET507" s="194"/>
      <c r="EU507" s="194"/>
      <c r="EV507" s="194"/>
      <c r="EW507" s="194"/>
      <c r="EX507" s="194"/>
      <c r="EY507" s="194"/>
      <c r="EZ507" s="194"/>
      <c r="FA507" s="194"/>
      <c r="FB507" s="194"/>
      <c r="FC507" s="194"/>
      <c r="FD507" s="194"/>
      <c r="FE507" s="194"/>
      <c r="FF507" s="194"/>
      <c r="FG507" s="194"/>
      <c r="FH507" s="194"/>
      <c r="FI507" s="194"/>
      <c r="FJ507" s="194"/>
      <c r="FK507" s="194"/>
      <c r="FL507" s="194"/>
      <c r="FM507" s="194"/>
      <c r="FN507" s="194"/>
      <c r="FO507" s="194"/>
      <c r="FP507" s="194"/>
      <c r="FQ507" s="194"/>
      <c r="FR507" s="194"/>
      <c r="FS507" s="194"/>
      <c r="FT507" s="194"/>
      <c r="FU507" s="194"/>
      <c r="FV507" s="194"/>
      <c r="FW507" s="194"/>
      <c r="FX507" s="194"/>
      <c r="FY507" s="194"/>
      <c r="FZ507" s="194"/>
      <c r="GA507" s="194"/>
      <c r="GB507" s="194"/>
      <c r="GC507" s="194"/>
      <c r="GD507" s="194"/>
      <c r="GE507" s="194"/>
      <c r="GF507" s="194"/>
      <c r="GG507" s="194"/>
      <c r="GH507" s="194"/>
      <c r="GI507" s="194"/>
      <c r="GJ507" s="194"/>
      <c r="GK507" s="194"/>
      <c r="GL507" s="194"/>
      <c r="GM507" s="194"/>
      <c r="GN507" s="194"/>
      <c r="GO507" s="194"/>
      <c r="GP507" s="194"/>
      <c r="GQ507" s="194"/>
      <c r="GR507" s="194"/>
      <c r="GS507" s="194"/>
      <c r="GT507" s="194"/>
      <c r="GU507" s="194"/>
      <c r="GV507" s="194"/>
      <c r="GW507" s="194"/>
      <c r="GX507" s="194"/>
      <c r="GY507" s="194"/>
      <c r="GZ507" s="194"/>
      <c r="HA507" s="194"/>
      <c r="HB507" s="194"/>
      <c r="HC507" s="194"/>
      <c r="HD507" s="194"/>
      <c r="HE507" s="194"/>
      <c r="HF507" s="194"/>
      <c r="HG507" s="194"/>
      <c r="HH507" s="194"/>
      <c r="HI507" s="194"/>
      <c r="HJ507" s="194"/>
      <c r="HK507" s="194"/>
      <c r="HL507" s="194"/>
      <c r="HM507" s="194"/>
      <c r="HN507" s="194"/>
      <c r="HO507" s="194"/>
      <c r="HP507" s="194"/>
      <c r="HQ507" s="194"/>
      <c r="HR507" s="194"/>
      <c r="HS507" s="194"/>
      <c r="HT507" s="194"/>
      <c r="HU507" s="194"/>
      <c r="HV507" s="194"/>
      <c r="HW507" s="194"/>
      <c r="HX507" s="194"/>
      <c r="HY507" s="194"/>
      <c r="HZ507" s="194"/>
      <c r="IA507" s="194"/>
      <c r="IB507" s="194"/>
      <c r="IC507" s="194"/>
      <c r="ID507" s="194"/>
      <c r="IE507" s="194"/>
      <c r="IF507" s="194"/>
      <c r="IG507" s="194"/>
      <c r="IH507" s="194"/>
      <c r="II507" s="194"/>
      <c r="IJ507" s="194"/>
      <c r="IK507" s="194"/>
      <c r="IL507" s="194"/>
      <c r="IM507" s="194"/>
      <c r="IN507" s="194"/>
      <c r="IO507" s="194"/>
      <c r="IP507" s="194"/>
      <c r="IQ507" s="194"/>
      <c r="IR507" s="194"/>
      <c r="IS507" s="194"/>
      <c r="IT507" s="194"/>
      <c r="IU507" s="194"/>
      <c r="IV507" s="194"/>
      <c r="IW507" s="194"/>
      <c r="IX507" s="194"/>
      <c r="IY507" s="194"/>
      <c r="IZ507" s="194"/>
      <c r="JA507" s="194"/>
      <c r="JB507" s="194"/>
      <c r="JC507" s="194"/>
      <c r="JD507" s="194"/>
      <c r="JE507" s="194"/>
      <c r="JF507" s="194"/>
      <c r="JG507" s="194"/>
      <c r="JH507" s="194"/>
      <c r="JI507" s="194"/>
      <c r="JJ507" s="194"/>
      <c r="JK507" s="194"/>
      <c r="JL507" s="194"/>
      <c r="JM507" s="194"/>
      <c r="JN507" s="194"/>
      <c r="JO507" s="194"/>
      <c r="JP507" s="194"/>
      <c r="JQ507" s="194"/>
      <c r="JR507" s="194"/>
      <c r="JS507" s="194"/>
      <c r="JT507" s="194"/>
      <c r="JU507" s="194"/>
      <c r="JV507" s="194"/>
      <c r="JW507" s="194"/>
      <c r="JX507" s="194"/>
      <c r="JY507" s="194"/>
      <c r="JZ507" s="194"/>
      <c r="KA507" s="194"/>
      <c r="KB507" s="194"/>
      <c r="KC507" s="194"/>
      <c r="KD507" s="194"/>
      <c r="KE507" s="194"/>
      <c r="KF507" s="194"/>
      <c r="KG507" s="194"/>
      <c r="KH507" s="194"/>
      <c r="KI507" s="194"/>
      <c r="KJ507" s="194"/>
      <c r="KK507" s="194"/>
      <c r="KL507" s="194"/>
      <c r="KM507" s="194"/>
      <c r="KN507" s="194"/>
      <c r="KO507" s="194"/>
      <c r="KP507" s="194"/>
      <c r="KQ507" s="194"/>
      <c r="KR507" s="194"/>
      <c r="KS507" s="194"/>
      <c r="KT507" s="194"/>
      <c r="KU507" s="194"/>
      <c r="KV507" s="194"/>
      <c r="KW507" s="194"/>
      <c r="KX507" s="194"/>
      <c r="KY507" s="194"/>
      <c r="KZ507" s="194"/>
      <c r="LA507" s="194"/>
      <c r="LB507" s="194"/>
      <c r="LC507" s="194"/>
      <c r="LD507" s="194"/>
      <c r="LE507" s="194"/>
      <c r="LF507" s="194"/>
      <c r="LG507" s="194"/>
      <c r="LH507" s="194"/>
      <c r="LI507" s="194"/>
      <c r="LJ507" s="194"/>
      <c r="LK507" s="194"/>
      <c r="LL507" s="194"/>
      <c r="LM507" s="194"/>
      <c r="LN507" s="194"/>
      <c r="LO507" s="194"/>
      <c r="LP507" s="194"/>
      <c r="LQ507" s="194"/>
      <c r="LR507" s="194"/>
      <c r="LS507" s="194"/>
      <c r="LT507" s="194"/>
      <c r="LU507" s="194"/>
      <c r="LV507" s="194"/>
      <c r="LW507" s="194"/>
      <c r="LX507" s="194"/>
      <c r="LY507" s="194"/>
      <c r="LZ507" s="194"/>
      <c r="MA507" s="194"/>
      <c r="MB507" s="194"/>
      <c r="MC507" s="194"/>
      <c r="MD507" s="194"/>
      <c r="ME507" s="194"/>
      <c r="MF507" s="194"/>
      <c r="MG507" s="194"/>
      <c r="MH507" s="194"/>
      <c r="MI507" s="194"/>
      <c r="MJ507" s="194"/>
      <c r="MK507" s="194"/>
      <c r="ML507" s="194"/>
      <c r="MM507" s="194"/>
      <c r="MN507" s="194"/>
      <c r="MO507" s="194"/>
      <c r="MP507" s="194"/>
      <c r="MQ507" s="194"/>
      <c r="MR507" s="194"/>
      <c r="MS507" s="194"/>
      <c r="MT507" s="194"/>
      <c r="MU507" s="194"/>
      <c r="MV507" s="194"/>
      <c r="MW507" s="194"/>
      <c r="MX507" s="194"/>
      <c r="MY507" s="194"/>
      <c r="MZ507" s="194"/>
      <c r="NA507" s="194"/>
      <c r="NB507" s="194"/>
      <c r="NC507" s="194"/>
      <c r="ND507" s="194"/>
      <c r="NE507" s="194"/>
      <c r="NF507" s="194"/>
      <c r="NG507" s="194"/>
      <c r="NH507" s="194"/>
      <c r="NI507" s="194"/>
      <c r="NJ507" s="194"/>
      <c r="NK507" s="194"/>
      <c r="NL507" s="194"/>
      <c r="NM507" s="194"/>
      <c r="NN507" s="194"/>
      <c r="NO507" s="194"/>
      <c r="NP507" s="194"/>
      <c r="NQ507" s="194"/>
      <c r="NR507" s="194"/>
      <c r="NS507" s="194"/>
      <c r="NT507" s="194"/>
      <c r="NU507" s="194"/>
      <c r="NV507" s="194"/>
      <c r="NW507" s="194"/>
      <c r="NX507" s="194"/>
      <c r="NY507" s="194"/>
      <c r="NZ507" s="194"/>
      <c r="OA507" s="194"/>
      <c r="OB507" s="194"/>
      <c r="OC507" s="194"/>
      <c r="OD507" s="194"/>
      <c r="OE507" s="194"/>
      <c r="OF507" s="194"/>
      <c r="OG507" s="194"/>
      <c r="OH507" s="194"/>
      <c r="OI507" s="194"/>
      <c r="OJ507" s="194"/>
      <c r="OK507" s="194"/>
      <c r="OL507" s="194"/>
      <c r="OM507" s="194"/>
      <c r="ON507" s="194"/>
      <c r="OO507" s="194"/>
      <c r="OP507" s="194"/>
      <c r="OQ507" s="194"/>
      <c r="OR507" s="194"/>
      <c r="OS507" s="194"/>
      <c r="OT507" s="194"/>
      <c r="OU507" s="194"/>
      <c r="OV507" s="194"/>
      <c r="OW507" s="194"/>
      <c r="OX507" s="194"/>
      <c r="OY507" s="194"/>
      <c r="OZ507" s="194"/>
      <c r="PA507" s="194"/>
      <c r="PB507" s="194"/>
      <c r="PC507" s="194"/>
      <c r="PD507" s="194"/>
      <c r="PE507" s="194"/>
      <c r="PF507" s="194"/>
      <c r="PG507" s="194"/>
      <c r="PH507" s="194"/>
      <c r="PI507" s="194"/>
      <c r="PJ507" s="194"/>
      <c r="PK507" s="194"/>
      <c r="PL507" s="194"/>
      <c r="PM507" s="194"/>
      <c r="PN507" s="194"/>
      <c r="PO507" s="194"/>
      <c r="PP507" s="194"/>
      <c r="PQ507" s="194"/>
      <c r="PR507" s="194"/>
      <c r="PS507" s="194"/>
      <c r="PT507" s="194"/>
      <c r="PU507" s="194"/>
      <c r="PV507" s="194"/>
      <c r="PW507" s="194"/>
      <c r="PX507" s="194"/>
      <c r="PY507" s="194"/>
      <c r="PZ507" s="194"/>
      <c r="QA507" s="194"/>
      <c r="QB507" s="194"/>
      <c r="QC507" s="194"/>
      <c r="QD507" s="194"/>
      <c r="QE507" s="194"/>
      <c r="QF507" s="194"/>
      <c r="QG507" s="194"/>
      <c r="QH507" s="194"/>
      <c r="QI507" s="194"/>
      <c r="QJ507" s="194"/>
      <c r="QK507" s="194"/>
      <c r="QL507" s="194"/>
      <c r="QM507" s="194"/>
      <c r="QN507" s="194"/>
      <c r="QO507" s="194"/>
      <c r="QP507" s="194"/>
      <c r="QQ507" s="194"/>
      <c r="QR507" s="194"/>
      <c r="QS507" s="194"/>
      <c r="QT507" s="194"/>
      <c r="QU507" s="194"/>
      <c r="QV507" s="194"/>
      <c r="QW507" s="194"/>
      <c r="QX507" s="194"/>
      <c r="QY507" s="194"/>
      <c r="QZ507" s="194"/>
      <c r="RA507" s="194"/>
      <c r="RB507" s="194"/>
      <c r="RC507" s="194"/>
      <c r="RD507" s="194"/>
      <c r="RE507" s="194"/>
      <c r="RF507" s="194"/>
      <c r="RG507" s="194"/>
      <c r="RH507" s="194"/>
      <c r="RI507" s="194"/>
      <c r="RJ507" s="194"/>
      <c r="RK507" s="194"/>
      <c r="RL507" s="194"/>
      <c r="RM507" s="194"/>
      <c r="RN507" s="194"/>
      <c r="RO507" s="194"/>
      <c r="RP507" s="194"/>
      <c r="RQ507" s="194"/>
      <c r="RR507" s="194"/>
      <c r="RS507" s="194"/>
      <c r="RT507" s="194"/>
      <c r="RU507" s="194"/>
      <c r="RV507" s="194"/>
      <c r="RW507" s="194"/>
      <c r="RX507" s="194"/>
      <c r="RY507" s="194"/>
      <c r="RZ507" s="194"/>
      <c r="SA507" s="194"/>
      <c r="SB507" s="194"/>
      <c r="SC507" s="194"/>
      <c r="SD507" s="194"/>
      <c r="SE507" s="194"/>
    </row>
    <row r="508" spans="1:499" s="215" customFormat="1" x14ac:dyDescent="0.2">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X508" s="194"/>
      <c r="AY508" s="194"/>
      <c r="AZ508" s="194"/>
      <c r="BA508" s="194"/>
      <c r="BB508" s="194"/>
      <c r="BC508" s="194"/>
      <c r="BD508" s="194"/>
      <c r="BE508" s="194"/>
      <c r="BF508" s="194"/>
      <c r="BG508" s="194"/>
      <c r="BH508" s="194"/>
      <c r="BI508" s="194"/>
      <c r="BJ508" s="194"/>
      <c r="BK508" s="194"/>
      <c r="BL508" s="194"/>
      <c r="BM508" s="194"/>
      <c r="BN508" s="194"/>
      <c r="BO508" s="194"/>
      <c r="BP508" s="194"/>
      <c r="BQ508" s="194"/>
      <c r="BR508" s="194"/>
      <c r="BS508" s="194"/>
      <c r="BT508" s="194"/>
      <c r="BU508" s="194"/>
      <c r="BV508" s="194"/>
      <c r="BW508" s="194"/>
      <c r="BX508" s="194"/>
      <c r="BY508" s="194"/>
      <c r="BZ508" s="194"/>
      <c r="CA508" s="194"/>
      <c r="CB508" s="194"/>
      <c r="CC508" s="194"/>
      <c r="CD508" s="194"/>
      <c r="CE508" s="194"/>
      <c r="CF508" s="194"/>
      <c r="CG508" s="194"/>
      <c r="CH508" s="194"/>
      <c r="CI508" s="194"/>
      <c r="CJ508" s="194"/>
      <c r="CK508" s="194"/>
      <c r="CL508" s="194"/>
      <c r="CM508" s="194"/>
      <c r="CN508" s="194"/>
      <c r="CO508" s="194"/>
      <c r="CP508" s="194"/>
      <c r="CQ508" s="194"/>
      <c r="CR508" s="194"/>
      <c r="CS508" s="194"/>
      <c r="CT508" s="194"/>
      <c r="CU508" s="194"/>
      <c r="CV508" s="194"/>
      <c r="CW508" s="194"/>
      <c r="CX508" s="194"/>
      <c r="CY508" s="194"/>
      <c r="CZ508" s="194"/>
      <c r="DA508" s="194"/>
      <c r="DB508" s="194"/>
      <c r="DC508" s="194"/>
      <c r="DD508" s="194"/>
      <c r="DE508" s="194"/>
      <c r="DF508" s="194"/>
      <c r="DG508" s="194"/>
      <c r="DH508" s="194"/>
      <c r="DI508" s="194"/>
      <c r="DJ508" s="194"/>
      <c r="DK508" s="194"/>
      <c r="DL508" s="194"/>
      <c r="DM508" s="194"/>
      <c r="DN508" s="194"/>
      <c r="DO508" s="194"/>
      <c r="DP508" s="194"/>
      <c r="DQ508" s="194"/>
      <c r="DR508" s="194"/>
      <c r="DS508" s="194"/>
      <c r="DT508" s="194"/>
      <c r="DU508" s="194"/>
      <c r="DV508" s="194"/>
      <c r="DW508" s="194"/>
      <c r="DX508" s="194"/>
      <c r="DY508" s="194"/>
      <c r="DZ508" s="194"/>
      <c r="EA508" s="194"/>
      <c r="EB508" s="194"/>
      <c r="EC508" s="194"/>
      <c r="ED508" s="194"/>
      <c r="EE508" s="194"/>
      <c r="EF508" s="194"/>
      <c r="EG508" s="194"/>
      <c r="EH508" s="194"/>
      <c r="EI508" s="194"/>
      <c r="EJ508" s="194"/>
      <c r="EK508" s="194"/>
      <c r="EL508" s="194"/>
      <c r="EM508" s="194"/>
      <c r="EN508" s="194"/>
      <c r="EO508" s="194"/>
      <c r="EP508" s="194"/>
      <c r="EQ508" s="194"/>
      <c r="ER508" s="194"/>
      <c r="ES508" s="194"/>
      <c r="ET508" s="194"/>
      <c r="EU508" s="194"/>
      <c r="EV508" s="194"/>
      <c r="EW508" s="194"/>
      <c r="EX508" s="194"/>
      <c r="EY508" s="194"/>
      <c r="EZ508" s="194"/>
      <c r="FA508" s="194"/>
      <c r="FB508" s="194"/>
      <c r="FC508" s="194"/>
      <c r="FD508" s="194"/>
      <c r="FE508" s="194"/>
      <c r="FF508" s="194"/>
      <c r="FG508" s="194"/>
      <c r="FH508" s="194"/>
      <c r="FI508" s="194"/>
      <c r="FJ508" s="194"/>
      <c r="FK508" s="194"/>
      <c r="FL508" s="194"/>
      <c r="FM508" s="194"/>
      <c r="FN508" s="194"/>
      <c r="FO508" s="194"/>
      <c r="FP508" s="194"/>
      <c r="FQ508" s="194"/>
      <c r="FR508" s="194"/>
      <c r="FS508" s="194"/>
      <c r="FT508" s="194"/>
      <c r="FU508" s="194"/>
      <c r="FV508" s="194"/>
      <c r="FW508" s="194"/>
      <c r="FX508" s="194"/>
      <c r="FY508" s="194"/>
      <c r="FZ508" s="194"/>
      <c r="GA508" s="194"/>
      <c r="GB508" s="194"/>
      <c r="GC508" s="194"/>
      <c r="GD508" s="194"/>
      <c r="GE508" s="194"/>
      <c r="GF508" s="194"/>
      <c r="GG508" s="194"/>
      <c r="GH508" s="194"/>
      <c r="GI508" s="194"/>
      <c r="GJ508" s="194"/>
      <c r="GK508" s="194"/>
      <c r="GL508" s="194"/>
      <c r="GM508" s="194"/>
      <c r="GN508" s="194"/>
      <c r="GO508" s="194"/>
      <c r="GP508" s="194"/>
      <c r="GQ508" s="194"/>
      <c r="GR508" s="194"/>
      <c r="GS508" s="194"/>
      <c r="GT508" s="194"/>
      <c r="GU508" s="194"/>
      <c r="GV508" s="194"/>
      <c r="GW508" s="194"/>
      <c r="GX508" s="194"/>
      <c r="GY508" s="194"/>
      <c r="GZ508" s="194"/>
      <c r="HA508" s="194"/>
      <c r="HB508" s="194"/>
      <c r="HC508" s="194"/>
      <c r="HD508" s="194"/>
      <c r="HE508" s="194"/>
      <c r="HF508" s="194"/>
      <c r="HG508" s="194"/>
      <c r="HH508" s="194"/>
      <c r="HI508" s="194"/>
      <c r="HJ508" s="194"/>
      <c r="HK508" s="194"/>
      <c r="HL508" s="194"/>
      <c r="HM508" s="194"/>
      <c r="HN508" s="194"/>
      <c r="HO508" s="194"/>
      <c r="HP508" s="194"/>
      <c r="HQ508" s="194"/>
      <c r="HR508" s="194"/>
      <c r="HS508" s="194"/>
      <c r="HT508" s="194"/>
      <c r="HU508" s="194"/>
      <c r="HV508" s="194"/>
      <c r="HW508" s="194"/>
      <c r="HX508" s="194"/>
      <c r="HY508" s="194"/>
      <c r="HZ508" s="194"/>
      <c r="IA508" s="194"/>
      <c r="IB508" s="194"/>
      <c r="IC508" s="194"/>
      <c r="ID508" s="194"/>
      <c r="IE508" s="194"/>
      <c r="IF508" s="194"/>
      <c r="IG508" s="194"/>
      <c r="IH508" s="194"/>
      <c r="II508" s="194"/>
      <c r="IJ508" s="194"/>
      <c r="IK508" s="194"/>
      <c r="IL508" s="194"/>
      <c r="IM508" s="194"/>
      <c r="IN508" s="194"/>
      <c r="IO508" s="194"/>
      <c r="IP508" s="194"/>
      <c r="IQ508" s="194"/>
      <c r="IR508" s="194"/>
      <c r="IS508" s="194"/>
      <c r="IT508" s="194"/>
      <c r="IU508" s="194"/>
      <c r="IV508" s="194"/>
      <c r="IW508" s="194"/>
      <c r="IX508" s="194"/>
      <c r="IY508" s="194"/>
      <c r="IZ508" s="194"/>
      <c r="JA508" s="194"/>
      <c r="JB508" s="194"/>
      <c r="JC508" s="194"/>
      <c r="JD508" s="194"/>
      <c r="JE508" s="194"/>
      <c r="JF508" s="194"/>
      <c r="JG508" s="194"/>
      <c r="JH508" s="194"/>
      <c r="JI508" s="194"/>
      <c r="JJ508" s="194"/>
      <c r="JK508" s="194"/>
      <c r="JL508" s="194"/>
      <c r="JM508" s="194"/>
      <c r="JN508" s="194"/>
      <c r="JO508" s="194"/>
      <c r="JP508" s="194"/>
      <c r="JQ508" s="194"/>
      <c r="JR508" s="194"/>
      <c r="JS508" s="194"/>
      <c r="JT508" s="194"/>
      <c r="JU508" s="194"/>
      <c r="JV508" s="194"/>
      <c r="JW508" s="194"/>
      <c r="JX508" s="194"/>
      <c r="JY508" s="194"/>
      <c r="JZ508" s="194"/>
      <c r="KA508" s="194"/>
      <c r="KB508" s="194"/>
      <c r="KC508" s="194"/>
      <c r="KD508" s="194"/>
      <c r="KE508" s="194"/>
      <c r="KF508" s="194"/>
      <c r="KG508" s="194"/>
      <c r="KH508" s="194"/>
      <c r="KI508" s="194"/>
      <c r="KJ508" s="194"/>
      <c r="KK508" s="194"/>
      <c r="KL508" s="194"/>
      <c r="KM508" s="194"/>
      <c r="KN508" s="194"/>
      <c r="KO508" s="194"/>
      <c r="KP508" s="194"/>
      <c r="KQ508" s="194"/>
      <c r="KR508" s="194"/>
      <c r="KS508" s="194"/>
      <c r="KT508" s="194"/>
      <c r="KU508" s="194"/>
      <c r="KV508" s="194"/>
      <c r="KW508" s="194"/>
      <c r="KX508" s="194"/>
      <c r="KY508" s="194"/>
      <c r="KZ508" s="194"/>
      <c r="LA508" s="194"/>
      <c r="LB508" s="194"/>
      <c r="LC508" s="194"/>
      <c r="LD508" s="194"/>
      <c r="LE508" s="194"/>
      <c r="LF508" s="194"/>
      <c r="LG508" s="194"/>
      <c r="LH508" s="194"/>
      <c r="LI508" s="194"/>
      <c r="LJ508" s="194"/>
      <c r="LK508" s="194"/>
      <c r="LL508" s="194"/>
      <c r="LM508" s="194"/>
      <c r="LN508" s="194"/>
      <c r="LO508" s="194"/>
      <c r="LP508" s="194"/>
      <c r="LQ508" s="194"/>
      <c r="LR508" s="194"/>
      <c r="LS508" s="194"/>
      <c r="LT508" s="194"/>
      <c r="LU508" s="194"/>
      <c r="LV508" s="194"/>
      <c r="LW508" s="194"/>
      <c r="LX508" s="194"/>
      <c r="LY508" s="194"/>
      <c r="LZ508" s="194"/>
      <c r="MA508" s="194"/>
      <c r="MB508" s="194"/>
      <c r="MC508" s="194"/>
      <c r="MD508" s="194"/>
      <c r="ME508" s="194"/>
      <c r="MF508" s="194"/>
      <c r="MG508" s="194"/>
      <c r="MH508" s="194"/>
      <c r="MI508" s="194"/>
      <c r="MJ508" s="194"/>
      <c r="MK508" s="194"/>
      <c r="ML508" s="194"/>
      <c r="MM508" s="194"/>
      <c r="MN508" s="194"/>
      <c r="MO508" s="194"/>
      <c r="MP508" s="194"/>
      <c r="MQ508" s="194"/>
      <c r="MR508" s="194"/>
      <c r="MS508" s="194"/>
      <c r="MT508" s="194"/>
      <c r="MU508" s="194"/>
      <c r="MV508" s="194"/>
      <c r="MW508" s="194"/>
      <c r="MX508" s="194"/>
      <c r="MY508" s="194"/>
      <c r="MZ508" s="194"/>
      <c r="NA508" s="194"/>
      <c r="NB508" s="194"/>
      <c r="NC508" s="194"/>
      <c r="ND508" s="194"/>
      <c r="NE508" s="194"/>
      <c r="NF508" s="194"/>
      <c r="NG508" s="194"/>
      <c r="NH508" s="194"/>
      <c r="NI508" s="194"/>
      <c r="NJ508" s="194"/>
      <c r="NK508" s="194"/>
      <c r="NL508" s="194"/>
      <c r="NM508" s="194"/>
      <c r="NN508" s="194"/>
      <c r="NO508" s="194"/>
      <c r="NP508" s="194"/>
      <c r="NQ508" s="194"/>
      <c r="NR508" s="194"/>
      <c r="NS508" s="194"/>
      <c r="NT508" s="194"/>
      <c r="NU508" s="194"/>
      <c r="NV508" s="194"/>
      <c r="NW508" s="194"/>
      <c r="NX508" s="194"/>
      <c r="NY508" s="194"/>
      <c r="NZ508" s="194"/>
      <c r="OA508" s="194"/>
      <c r="OB508" s="194"/>
      <c r="OC508" s="194"/>
      <c r="OD508" s="194"/>
      <c r="OE508" s="194"/>
      <c r="OF508" s="194"/>
      <c r="OG508" s="194"/>
      <c r="OH508" s="194"/>
      <c r="OI508" s="194"/>
      <c r="OJ508" s="194"/>
      <c r="OK508" s="194"/>
      <c r="OL508" s="194"/>
      <c r="OM508" s="194"/>
      <c r="ON508" s="194"/>
      <c r="OO508" s="194"/>
      <c r="OP508" s="194"/>
      <c r="OQ508" s="194"/>
      <c r="OR508" s="194"/>
      <c r="OS508" s="194"/>
      <c r="OT508" s="194"/>
      <c r="OU508" s="194"/>
      <c r="OV508" s="194"/>
      <c r="OW508" s="194"/>
      <c r="OX508" s="194"/>
      <c r="OY508" s="194"/>
      <c r="OZ508" s="194"/>
      <c r="PA508" s="194"/>
      <c r="PB508" s="194"/>
      <c r="PC508" s="194"/>
      <c r="PD508" s="194"/>
      <c r="PE508" s="194"/>
      <c r="PF508" s="194"/>
      <c r="PG508" s="194"/>
      <c r="PH508" s="194"/>
      <c r="PI508" s="194"/>
      <c r="PJ508" s="194"/>
      <c r="PK508" s="194"/>
      <c r="PL508" s="194"/>
      <c r="PM508" s="194"/>
      <c r="PN508" s="194"/>
      <c r="PO508" s="194"/>
      <c r="PP508" s="194"/>
      <c r="PQ508" s="194"/>
      <c r="PR508" s="194"/>
      <c r="PS508" s="194"/>
      <c r="PT508" s="194"/>
      <c r="PU508" s="194"/>
      <c r="PV508" s="194"/>
      <c r="PW508" s="194"/>
      <c r="PX508" s="194"/>
      <c r="PY508" s="194"/>
      <c r="PZ508" s="194"/>
      <c r="QA508" s="194"/>
      <c r="QB508" s="194"/>
      <c r="QC508" s="194"/>
      <c r="QD508" s="194"/>
      <c r="QE508" s="194"/>
      <c r="QF508" s="194"/>
      <c r="QG508" s="194"/>
      <c r="QH508" s="194"/>
      <c r="QI508" s="194"/>
      <c r="QJ508" s="194"/>
      <c r="QK508" s="194"/>
      <c r="QL508" s="194"/>
      <c r="QM508" s="194"/>
      <c r="QN508" s="194"/>
      <c r="QO508" s="194"/>
      <c r="QP508" s="194"/>
      <c r="QQ508" s="194"/>
      <c r="QR508" s="194"/>
      <c r="QS508" s="194"/>
      <c r="QT508" s="194"/>
      <c r="QU508" s="194"/>
      <c r="QV508" s="194"/>
      <c r="QW508" s="194"/>
      <c r="QX508" s="194"/>
      <c r="QY508" s="194"/>
      <c r="QZ508" s="194"/>
      <c r="RA508" s="194"/>
      <c r="RB508" s="194"/>
      <c r="RC508" s="194"/>
      <c r="RD508" s="194"/>
      <c r="RE508" s="194"/>
      <c r="RF508" s="194"/>
      <c r="RG508" s="194"/>
      <c r="RH508" s="194"/>
      <c r="RI508" s="194"/>
      <c r="RJ508" s="194"/>
      <c r="RK508" s="194"/>
      <c r="RL508" s="194"/>
      <c r="RM508" s="194"/>
      <c r="RN508" s="194"/>
      <c r="RO508" s="194"/>
      <c r="RP508" s="194"/>
      <c r="RQ508" s="194"/>
      <c r="RR508" s="194"/>
      <c r="RS508" s="194"/>
      <c r="RT508" s="194"/>
      <c r="RU508" s="194"/>
      <c r="RV508" s="194"/>
      <c r="RW508" s="194"/>
      <c r="RX508" s="194"/>
      <c r="RY508" s="194"/>
      <c r="RZ508" s="194"/>
      <c r="SA508" s="194"/>
      <c r="SB508" s="194"/>
      <c r="SC508" s="194"/>
      <c r="SD508" s="194"/>
      <c r="SE508" s="194"/>
    </row>
    <row r="509" spans="1:499" s="215" customFormat="1" x14ac:dyDescent="0.2">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X509" s="194"/>
      <c r="AY509" s="194"/>
      <c r="AZ509" s="194"/>
      <c r="BA509" s="194"/>
      <c r="BB509" s="194"/>
      <c r="BC509" s="194"/>
      <c r="BD509" s="194"/>
      <c r="BE509" s="194"/>
      <c r="BF509" s="194"/>
      <c r="BG509" s="194"/>
      <c r="BH509" s="194"/>
      <c r="BI509" s="194"/>
      <c r="BJ509" s="194"/>
      <c r="BK509" s="194"/>
      <c r="BL509" s="194"/>
      <c r="BM509" s="194"/>
      <c r="BN509" s="194"/>
      <c r="BO509" s="194"/>
      <c r="BP509" s="194"/>
      <c r="BQ509" s="194"/>
      <c r="BR509" s="194"/>
      <c r="BS509" s="194"/>
      <c r="BT509" s="194"/>
      <c r="BU509" s="194"/>
      <c r="BV509" s="194"/>
      <c r="BW509" s="194"/>
      <c r="BX509" s="194"/>
      <c r="BY509" s="194"/>
      <c r="BZ509" s="194"/>
      <c r="CA509" s="194"/>
      <c r="CB509" s="194"/>
      <c r="CC509" s="194"/>
      <c r="CD509" s="194"/>
      <c r="CE509" s="194"/>
      <c r="CF509" s="194"/>
      <c r="CG509" s="194"/>
      <c r="CH509" s="194"/>
      <c r="CI509" s="194"/>
      <c r="CJ509" s="194"/>
      <c r="CK509" s="194"/>
      <c r="CL509" s="194"/>
      <c r="CM509" s="194"/>
      <c r="CN509" s="194"/>
      <c r="CO509" s="194"/>
      <c r="CP509" s="194"/>
      <c r="CQ509" s="194"/>
      <c r="CR509" s="194"/>
      <c r="CS509" s="194"/>
      <c r="CT509" s="194"/>
      <c r="CU509" s="194"/>
      <c r="CV509" s="194"/>
      <c r="CW509" s="194"/>
      <c r="CX509" s="194"/>
      <c r="CY509" s="194"/>
      <c r="CZ509" s="194"/>
      <c r="DA509" s="194"/>
      <c r="DB509" s="194"/>
      <c r="DC509" s="194"/>
      <c r="DD509" s="194"/>
      <c r="DE509" s="194"/>
      <c r="DF509" s="194"/>
      <c r="DG509" s="194"/>
      <c r="DH509" s="194"/>
      <c r="DI509" s="194"/>
      <c r="DJ509" s="194"/>
      <c r="DK509" s="194"/>
      <c r="DL509" s="194"/>
      <c r="DM509" s="194"/>
      <c r="DN509" s="194"/>
      <c r="DO509" s="194"/>
      <c r="DP509" s="194"/>
      <c r="DQ509" s="194"/>
      <c r="DR509" s="194"/>
      <c r="DS509" s="194"/>
      <c r="DT509" s="194"/>
      <c r="DU509" s="194"/>
      <c r="DV509" s="194"/>
      <c r="DW509" s="194"/>
      <c r="DX509" s="194"/>
      <c r="DY509" s="194"/>
      <c r="DZ509" s="194"/>
      <c r="EA509" s="194"/>
      <c r="EB509" s="194"/>
      <c r="EC509" s="194"/>
      <c r="ED509" s="194"/>
      <c r="EE509" s="194"/>
      <c r="EF509" s="194"/>
      <c r="EG509" s="194"/>
      <c r="EH509" s="194"/>
      <c r="EI509" s="194"/>
      <c r="EJ509" s="194"/>
      <c r="EK509" s="194"/>
      <c r="EL509" s="194"/>
      <c r="EM509" s="194"/>
      <c r="EN509" s="194"/>
      <c r="EO509" s="194"/>
      <c r="EP509" s="194"/>
      <c r="EQ509" s="194"/>
      <c r="ER509" s="194"/>
      <c r="ES509" s="194"/>
      <c r="ET509" s="194"/>
      <c r="EU509" s="194"/>
      <c r="EV509" s="194"/>
      <c r="EW509" s="194"/>
      <c r="EX509" s="194"/>
      <c r="EY509" s="194"/>
      <c r="EZ509" s="194"/>
      <c r="FA509" s="194"/>
      <c r="FB509" s="194"/>
      <c r="FC509" s="194"/>
      <c r="FD509" s="194"/>
      <c r="FE509" s="194"/>
      <c r="FF509" s="194"/>
      <c r="FG509" s="194"/>
      <c r="FH509" s="194"/>
      <c r="FI509" s="194"/>
      <c r="FJ509" s="194"/>
      <c r="FK509" s="194"/>
      <c r="FL509" s="194"/>
      <c r="FM509" s="194"/>
      <c r="FN509" s="194"/>
      <c r="FO509" s="194"/>
      <c r="FP509" s="194"/>
      <c r="FQ509" s="194"/>
      <c r="FR509" s="194"/>
      <c r="FS509" s="194"/>
      <c r="FT509" s="194"/>
      <c r="FU509" s="194"/>
      <c r="FV509" s="194"/>
      <c r="FW509" s="194"/>
      <c r="FX509" s="194"/>
      <c r="FY509" s="194"/>
      <c r="FZ509" s="194"/>
      <c r="GA509" s="194"/>
      <c r="GB509" s="194"/>
      <c r="GC509" s="194"/>
      <c r="GD509" s="194"/>
      <c r="GE509" s="194"/>
      <c r="GF509" s="194"/>
      <c r="GG509" s="194"/>
      <c r="GH509" s="194"/>
      <c r="GI509" s="194"/>
      <c r="GJ509" s="194"/>
      <c r="GK509" s="194"/>
      <c r="GL509" s="194"/>
      <c r="GM509" s="194"/>
      <c r="GN509" s="194"/>
      <c r="GO509" s="194"/>
      <c r="GP509" s="194"/>
      <c r="GQ509" s="194"/>
      <c r="GR509" s="194"/>
      <c r="GS509" s="194"/>
      <c r="GT509" s="194"/>
      <c r="GU509" s="194"/>
      <c r="GV509" s="194"/>
      <c r="GW509" s="194"/>
      <c r="GX509" s="194"/>
      <c r="GY509" s="194"/>
      <c r="GZ509" s="194"/>
      <c r="HA509" s="194"/>
      <c r="HB509" s="194"/>
      <c r="HC509" s="194"/>
      <c r="HD509" s="194"/>
      <c r="HE509" s="194"/>
      <c r="HF509" s="194"/>
      <c r="HG509" s="194"/>
      <c r="HH509" s="194"/>
      <c r="HI509" s="194"/>
      <c r="HJ509" s="194"/>
      <c r="HK509" s="194"/>
      <c r="HL509" s="194"/>
      <c r="HM509" s="194"/>
      <c r="HN509" s="194"/>
      <c r="HO509" s="194"/>
      <c r="HP509" s="194"/>
      <c r="HQ509" s="194"/>
      <c r="HR509" s="194"/>
      <c r="HS509" s="194"/>
      <c r="HT509" s="194"/>
      <c r="HU509" s="194"/>
      <c r="HV509" s="194"/>
      <c r="HW509" s="194"/>
      <c r="HX509" s="194"/>
      <c r="HY509" s="194"/>
      <c r="HZ509" s="194"/>
      <c r="IA509" s="194"/>
      <c r="IB509" s="194"/>
      <c r="IC509" s="194"/>
      <c r="ID509" s="194"/>
      <c r="IE509" s="194"/>
      <c r="IF509" s="194"/>
      <c r="IG509" s="194"/>
      <c r="IH509" s="194"/>
      <c r="II509" s="194"/>
      <c r="IJ509" s="194"/>
      <c r="IK509" s="194"/>
      <c r="IL509" s="194"/>
      <c r="IM509" s="194"/>
      <c r="IN509" s="194"/>
      <c r="IO509" s="194"/>
      <c r="IP509" s="194"/>
      <c r="IQ509" s="194"/>
      <c r="IR509" s="194"/>
      <c r="IS509" s="194"/>
      <c r="IT509" s="194"/>
      <c r="IU509" s="194"/>
      <c r="IV509" s="194"/>
      <c r="IW509" s="194"/>
      <c r="IX509" s="194"/>
      <c r="IY509" s="194"/>
      <c r="IZ509" s="194"/>
      <c r="JA509" s="194"/>
      <c r="JB509" s="194"/>
      <c r="JC509" s="194"/>
      <c r="JD509" s="194"/>
      <c r="JE509" s="194"/>
      <c r="JF509" s="194"/>
      <c r="JG509" s="194"/>
      <c r="JH509" s="194"/>
      <c r="JI509" s="194"/>
      <c r="JJ509" s="194"/>
      <c r="JK509" s="194"/>
      <c r="JL509" s="194"/>
      <c r="JM509" s="194"/>
      <c r="JN509" s="194"/>
      <c r="JO509" s="194"/>
      <c r="JP509" s="194"/>
      <c r="JQ509" s="194"/>
      <c r="JR509" s="194"/>
      <c r="JS509" s="194"/>
      <c r="JT509" s="194"/>
      <c r="JU509" s="194"/>
      <c r="JV509" s="194"/>
      <c r="JW509" s="194"/>
      <c r="JX509" s="194"/>
      <c r="JY509" s="194"/>
      <c r="JZ509" s="194"/>
      <c r="KA509" s="194"/>
      <c r="KB509" s="194"/>
      <c r="KC509" s="194"/>
      <c r="KD509" s="194"/>
      <c r="KE509" s="194"/>
      <c r="KF509" s="194"/>
      <c r="KG509" s="194"/>
      <c r="KH509" s="194"/>
      <c r="KI509" s="194"/>
      <c r="KJ509" s="194"/>
      <c r="KK509" s="194"/>
      <c r="KL509" s="194"/>
      <c r="KM509" s="194"/>
      <c r="KN509" s="194"/>
      <c r="KO509" s="194"/>
      <c r="KP509" s="194"/>
      <c r="KQ509" s="194"/>
      <c r="KR509" s="194"/>
      <c r="KS509" s="194"/>
      <c r="KT509" s="194"/>
      <c r="KU509" s="194"/>
      <c r="KV509" s="194"/>
      <c r="KW509" s="194"/>
      <c r="KX509" s="194"/>
      <c r="KY509" s="194"/>
      <c r="KZ509" s="194"/>
      <c r="LA509" s="194"/>
      <c r="LB509" s="194"/>
      <c r="LC509" s="194"/>
      <c r="LD509" s="194"/>
      <c r="LE509" s="194"/>
      <c r="LF509" s="194"/>
      <c r="LG509" s="194"/>
      <c r="LH509" s="194"/>
      <c r="LI509" s="194"/>
      <c r="LJ509" s="194"/>
      <c r="LK509" s="194"/>
      <c r="LL509" s="194"/>
      <c r="LM509" s="194"/>
      <c r="LN509" s="194"/>
      <c r="LO509" s="194"/>
      <c r="LP509" s="194"/>
      <c r="LQ509" s="194"/>
      <c r="LR509" s="194"/>
      <c r="LS509" s="194"/>
      <c r="LT509" s="194"/>
      <c r="LU509" s="194"/>
      <c r="LV509" s="194"/>
      <c r="LW509" s="194"/>
      <c r="LX509" s="194"/>
      <c r="LY509" s="194"/>
      <c r="LZ509" s="194"/>
      <c r="MA509" s="194"/>
      <c r="MB509" s="194"/>
      <c r="MC509" s="194"/>
      <c r="MD509" s="194"/>
      <c r="ME509" s="194"/>
      <c r="MF509" s="194"/>
      <c r="MG509" s="194"/>
      <c r="MH509" s="194"/>
      <c r="MI509" s="194"/>
      <c r="MJ509" s="194"/>
      <c r="MK509" s="194"/>
      <c r="ML509" s="194"/>
      <c r="MM509" s="194"/>
      <c r="MN509" s="194"/>
      <c r="MO509" s="194"/>
      <c r="MP509" s="194"/>
      <c r="MQ509" s="194"/>
      <c r="MR509" s="194"/>
      <c r="MS509" s="194"/>
      <c r="MT509" s="194"/>
      <c r="MU509" s="194"/>
      <c r="MV509" s="194"/>
      <c r="MW509" s="194"/>
      <c r="MX509" s="194"/>
      <c r="MY509" s="194"/>
      <c r="MZ509" s="194"/>
      <c r="NA509" s="194"/>
      <c r="NB509" s="194"/>
      <c r="NC509" s="194"/>
      <c r="ND509" s="194"/>
      <c r="NE509" s="194"/>
      <c r="NF509" s="194"/>
      <c r="NG509" s="194"/>
      <c r="NH509" s="194"/>
      <c r="NI509" s="194"/>
      <c r="NJ509" s="194"/>
      <c r="NK509" s="194"/>
      <c r="NL509" s="194"/>
      <c r="NM509" s="194"/>
      <c r="NN509" s="194"/>
      <c r="NO509" s="194"/>
      <c r="NP509" s="194"/>
      <c r="NQ509" s="194"/>
      <c r="NR509" s="194"/>
      <c r="NS509" s="194"/>
      <c r="NT509" s="194"/>
      <c r="NU509" s="194"/>
      <c r="NV509" s="194"/>
      <c r="NW509" s="194"/>
      <c r="NX509" s="194"/>
      <c r="NY509" s="194"/>
      <c r="NZ509" s="194"/>
      <c r="OA509" s="194"/>
      <c r="OB509" s="194"/>
      <c r="OC509" s="194"/>
      <c r="OD509" s="194"/>
      <c r="OE509" s="194"/>
      <c r="OF509" s="194"/>
      <c r="OG509" s="194"/>
      <c r="OH509" s="194"/>
      <c r="OI509" s="194"/>
      <c r="OJ509" s="194"/>
      <c r="OK509" s="194"/>
      <c r="OL509" s="194"/>
      <c r="OM509" s="194"/>
      <c r="ON509" s="194"/>
      <c r="OO509" s="194"/>
      <c r="OP509" s="194"/>
      <c r="OQ509" s="194"/>
      <c r="OR509" s="194"/>
      <c r="OS509" s="194"/>
      <c r="OT509" s="194"/>
      <c r="OU509" s="194"/>
      <c r="OV509" s="194"/>
      <c r="OW509" s="194"/>
      <c r="OX509" s="194"/>
      <c r="OY509" s="194"/>
      <c r="OZ509" s="194"/>
      <c r="PA509" s="194"/>
      <c r="PB509" s="194"/>
      <c r="PC509" s="194"/>
      <c r="PD509" s="194"/>
      <c r="PE509" s="194"/>
      <c r="PF509" s="194"/>
      <c r="PG509" s="194"/>
      <c r="PH509" s="194"/>
      <c r="PI509" s="194"/>
      <c r="PJ509" s="194"/>
      <c r="PK509" s="194"/>
      <c r="PL509" s="194"/>
      <c r="PM509" s="194"/>
      <c r="PN509" s="194"/>
      <c r="PO509" s="194"/>
      <c r="PP509" s="194"/>
      <c r="PQ509" s="194"/>
      <c r="PR509" s="194"/>
      <c r="PS509" s="194"/>
      <c r="PT509" s="194"/>
      <c r="PU509" s="194"/>
      <c r="PV509" s="194"/>
      <c r="PW509" s="194"/>
      <c r="PX509" s="194"/>
      <c r="PY509" s="194"/>
      <c r="PZ509" s="194"/>
      <c r="QA509" s="194"/>
      <c r="QB509" s="194"/>
      <c r="QC509" s="194"/>
      <c r="QD509" s="194"/>
      <c r="QE509" s="194"/>
      <c r="QF509" s="194"/>
      <c r="QG509" s="194"/>
      <c r="QH509" s="194"/>
      <c r="QI509" s="194"/>
      <c r="QJ509" s="194"/>
      <c r="QK509" s="194"/>
      <c r="QL509" s="194"/>
      <c r="QM509" s="194"/>
      <c r="QN509" s="194"/>
      <c r="QO509" s="194"/>
      <c r="QP509" s="194"/>
      <c r="QQ509" s="194"/>
      <c r="QR509" s="194"/>
      <c r="QS509" s="194"/>
      <c r="QT509" s="194"/>
      <c r="QU509" s="194"/>
      <c r="QV509" s="194"/>
      <c r="QW509" s="194"/>
      <c r="QX509" s="194"/>
      <c r="QY509" s="194"/>
      <c r="QZ509" s="194"/>
      <c r="RA509" s="194"/>
      <c r="RB509" s="194"/>
      <c r="RC509" s="194"/>
      <c r="RD509" s="194"/>
      <c r="RE509" s="194"/>
      <c r="RF509" s="194"/>
      <c r="RG509" s="194"/>
      <c r="RH509" s="194"/>
      <c r="RI509" s="194"/>
      <c r="RJ509" s="194"/>
      <c r="RK509" s="194"/>
      <c r="RL509" s="194"/>
      <c r="RM509" s="194"/>
      <c r="RN509" s="194"/>
      <c r="RO509" s="194"/>
      <c r="RP509" s="194"/>
      <c r="RQ509" s="194"/>
      <c r="RR509" s="194"/>
      <c r="RS509" s="194"/>
      <c r="RT509" s="194"/>
      <c r="RU509" s="194"/>
      <c r="RV509" s="194"/>
      <c r="RW509" s="194"/>
      <c r="RX509" s="194"/>
      <c r="RY509" s="194"/>
      <c r="RZ509" s="194"/>
      <c r="SA509" s="194"/>
      <c r="SB509" s="194"/>
      <c r="SC509" s="194"/>
      <c r="SD509" s="194"/>
      <c r="SE509" s="194"/>
    </row>
    <row r="510" spans="1:499" s="215" customFormat="1" x14ac:dyDescent="0.2">
      <c r="B510" s="4"/>
      <c r="C510" s="7"/>
      <c r="D510" s="7"/>
      <c r="E510" s="7"/>
      <c r="F510" s="7"/>
      <c r="G510" s="7"/>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X510" s="194"/>
      <c r="AY510" s="194"/>
      <c r="AZ510" s="194"/>
      <c r="BA510" s="194"/>
      <c r="BB510" s="194"/>
      <c r="BC510" s="194"/>
      <c r="BD510" s="194"/>
      <c r="BE510" s="194"/>
      <c r="BF510" s="194"/>
      <c r="BG510" s="194"/>
      <c r="BH510" s="194"/>
      <c r="BI510" s="194"/>
      <c r="BJ510" s="194"/>
      <c r="BK510" s="194"/>
      <c r="BL510" s="194"/>
      <c r="BM510" s="194"/>
      <c r="BN510" s="194"/>
      <c r="BO510" s="194"/>
      <c r="BP510" s="194"/>
      <c r="BQ510" s="194"/>
      <c r="BR510" s="194"/>
      <c r="BS510" s="194"/>
      <c r="BT510" s="194"/>
      <c r="BU510" s="194"/>
      <c r="BV510" s="194"/>
      <c r="BW510" s="194"/>
      <c r="BX510" s="194"/>
      <c r="BY510" s="194"/>
      <c r="BZ510" s="194"/>
      <c r="CA510" s="194"/>
      <c r="CB510" s="194"/>
      <c r="CC510" s="194"/>
      <c r="CD510" s="194"/>
      <c r="CE510" s="194"/>
      <c r="CF510" s="194"/>
      <c r="CG510" s="194"/>
      <c r="CH510" s="194"/>
      <c r="CI510" s="194"/>
      <c r="CJ510" s="194"/>
      <c r="CK510" s="194"/>
      <c r="CL510" s="194"/>
      <c r="CM510" s="194"/>
      <c r="CN510" s="194"/>
      <c r="CO510" s="194"/>
      <c r="CP510" s="194"/>
      <c r="CQ510" s="194"/>
      <c r="CR510" s="194"/>
      <c r="CS510" s="194"/>
      <c r="CT510" s="194"/>
      <c r="CU510" s="194"/>
      <c r="CV510" s="194"/>
      <c r="CW510" s="194"/>
      <c r="CX510" s="194"/>
      <c r="CY510" s="194"/>
      <c r="CZ510" s="194"/>
      <c r="DA510" s="194"/>
      <c r="DB510" s="194"/>
      <c r="DC510" s="194"/>
      <c r="DD510" s="194"/>
      <c r="DE510" s="194"/>
      <c r="DF510" s="194"/>
      <c r="DG510" s="194"/>
      <c r="DH510" s="194"/>
      <c r="DI510" s="194"/>
      <c r="DJ510" s="194"/>
      <c r="DK510" s="194"/>
      <c r="DL510" s="194"/>
      <c r="DM510" s="194"/>
      <c r="DN510" s="194"/>
      <c r="DO510" s="194"/>
      <c r="DP510" s="194"/>
      <c r="DQ510" s="194"/>
      <c r="DR510" s="194"/>
      <c r="DS510" s="194"/>
      <c r="DT510" s="194"/>
      <c r="DU510" s="194"/>
      <c r="DV510" s="194"/>
      <c r="DW510" s="194"/>
      <c r="DX510" s="194"/>
      <c r="DY510" s="194"/>
      <c r="DZ510" s="194"/>
      <c r="EA510" s="194"/>
      <c r="EB510" s="194"/>
      <c r="EC510" s="194"/>
      <c r="ED510" s="194"/>
      <c r="EE510" s="194"/>
      <c r="EF510" s="194"/>
      <c r="EG510" s="194"/>
      <c r="EH510" s="194"/>
      <c r="EI510" s="194"/>
      <c r="EJ510" s="194"/>
      <c r="EK510" s="194"/>
      <c r="EL510" s="194"/>
      <c r="EM510" s="194"/>
      <c r="EN510" s="194"/>
      <c r="EO510" s="194"/>
      <c r="EP510" s="194"/>
      <c r="EQ510" s="194"/>
      <c r="ER510" s="194"/>
      <c r="ES510" s="194"/>
      <c r="ET510" s="194"/>
      <c r="EU510" s="194"/>
      <c r="EV510" s="194"/>
      <c r="EW510" s="194"/>
      <c r="EX510" s="194"/>
      <c r="EY510" s="194"/>
      <c r="EZ510" s="194"/>
      <c r="FA510" s="194"/>
      <c r="FB510" s="194"/>
      <c r="FC510" s="194"/>
      <c r="FD510" s="194"/>
      <c r="FE510" s="194"/>
      <c r="FF510" s="194"/>
      <c r="FG510" s="194"/>
      <c r="FH510" s="194"/>
      <c r="FI510" s="194"/>
      <c r="FJ510" s="194"/>
      <c r="FK510" s="194"/>
      <c r="FL510" s="194"/>
      <c r="FM510" s="194"/>
      <c r="FN510" s="194"/>
      <c r="FO510" s="194"/>
      <c r="FP510" s="194"/>
      <c r="FQ510" s="194"/>
      <c r="FR510" s="194"/>
      <c r="FS510" s="194"/>
      <c r="FT510" s="194"/>
      <c r="FU510" s="194"/>
      <c r="FV510" s="194"/>
      <c r="FW510" s="194"/>
      <c r="FX510" s="194"/>
      <c r="FY510" s="194"/>
      <c r="FZ510" s="194"/>
      <c r="GA510" s="194"/>
      <c r="GB510" s="194"/>
      <c r="GC510" s="194"/>
      <c r="GD510" s="194"/>
      <c r="GE510" s="194"/>
      <c r="GF510" s="194"/>
      <c r="GG510" s="194"/>
      <c r="GH510" s="194"/>
      <c r="GI510" s="194"/>
      <c r="GJ510" s="194"/>
      <c r="GK510" s="194"/>
      <c r="GL510" s="194"/>
      <c r="GM510" s="194"/>
      <c r="GN510" s="194"/>
      <c r="GO510" s="194"/>
      <c r="GP510" s="194"/>
      <c r="GQ510" s="194"/>
      <c r="GR510" s="194"/>
      <c r="GS510" s="194"/>
      <c r="GT510" s="194"/>
      <c r="GU510" s="194"/>
      <c r="GV510" s="194"/>
      <c r="GW510" s="194"/>
      <c r="GX510" s="194"/>
      <c r="GY510" s="194"/>
      <c r="GZ510" s="194"/>
      <c r="HA510" s="194"/>
      <c r="HB510" s="194"/>
      <c r="HC510" s="194"/>
      <c r="HD510" s="194"/>
      <c r="HE510" s="194"/>
      <c r="HF510" s="194"/>
      <c r="HG510" s="194"/>
      <c r="HH510" s="194"/>
      <c r="HI510" s="194"/>
      <c r="HJ510" s="194"/>
      <c r="HK510" s="194"/>
      <c r="HL510" s="194"/>
      <c r="HM510" s="194"/>
      <c r="HN510" s="194"/>
      <c r="HO510" s="194"/>
      <c r="HP510" s="194"/>
      <c r="HQ510" s="194"/>
      <c r="HR510" s="194"/>
      <c r="HS510" s="194"/>
      <c r="HT510" s="194"/>
      <c r="HU510" s="194"/>
      <c r="HV510" s="194"/>
      <c r="HW510" s="194"/>
      <c r="HX510" s="194"/>
      <c r="HY510" s="194"/>
      <c r="HZ510" s="194"/>
      <c r="IA510" s="194"/>
      <c r="IB510" s="194"/>
      <c r="IC510" s="194"/>
      <c r="ID510" s="194"/>
      <c r="IE510" s="194"/>
      <c r="IF510" s="194"/>
      <c r="IG510" s="194"/>
      <c r="IH510" s="194"/>
      <c r="II510" s="194"/>
      <c r="IJ510" s="194"/>
      <c r="IK510" s="194"/>
      <c r="IL510" s="194"/>
      <c r="IM510" s="194"/>
      <c r="IN510" s="194"/>
      <c r="IO510" s="194"/>
      <c r="IP510" s="194"/>
      <c r="IQ510" s="194"/>
      <c r="IR510" s="194"/>
      <c r="IS510" s="194"/>
      <c r="IT510" s="194"/>
      <c r="IU510" s="194"/>
      <c r="IV510" s="194"/>
      <c r="IW510" s="194"/>
      <c r="IX510" s="194"/>
      <c r="IY510" s="194"/>
      <c r="IZ510" s="194"/>
      <c r="JA510" s="194"/>
      <c r="JB510" s="194"/>
      <c r="JC510" s="194"/>
      <c r="JD510" s="194"/>
      <c r="JE510" s="194"/>
      <c r="JF510" s="194"/>
      <c r="JG510" s="194"/>
      <c r="JH510" s="194"/>
      <c r="JI510" s="194"/>
      <c r="JJ510" s="194"/>
      <c r="JK510" s="194"/>
      <c r="JL510" s="194"/>
      <c r="JM510" s="194"/>
      <c r="JN510" s="194"/>
      <c r="JO510" s="194"/>
      <c r="JP510" s="194"/>
      <c r="JQ510" s="194"/>
      <c r="JR510" s="194"/>
      <c r="JS510" s="194"/>
      <c r="JT510" s="194"/>
      <c r="JU510" s="194"/>
      <c r="JV510" s="194"/>
      <c r="JW510" s="194"/>
      <c r="JX510" s="194"/>
      <c r="JY510" s="194"/>
      <c r="JZ510" s="194"/>
      <c r="KA510" s="194"/>
      <c r="KB510" s="194"/>
      <c r="KC510" s="194"/>
      <c r="KD510" s="194"/>
      <c r="KE510" s="194"/>
      <c r="KF510" s="194"/>
      <c r="KG510" s="194"/>
      <c r="KH510" s="194"/>
      <c r="KI510" s="194"/>
      <c r="KJ510" s="194"/>
      <c r="KK510" s="194"/>
      <c r="KL510" s="194"/>
      <c r="KM510" s="194"/>
      <c r="KN510" s="194"/>
      <c r="KO510" s="194"/>
      <c r="KP510" s="194"/>
      <c r="KQ510" s="194"/>
      <c r="KR510" s="194"/>
      <c r="KS510" s="194"/>
      <c r="KT510" s="194"/>
      <c r="KU510" s="194"/>
      <c r="KV510" s="194"/>
      <c r="KW510" s="194"/>
      <c r="KX510" s="194"/>
      <c r="KY510" s="194"/>
      <c r="KZ510" s="194"/>
      <c r="LA510" s="194"/>
      <c r="LB510" s="194"/>
      <c r="LC510" s="194"/>
      <c r="LD510" s="194"/>
      <c r="LE510" s="194"/>
      <c r="LF510" s="194"/>
      <c r="LG510" s="194"/>
      <c r="LH510" s="194"/>
      <c r="LI510" s="194"/>
      <c r="LJ510" s="194"/>
      <c r="LK510" s="194"/>
      <c r="LL510" s="194"/>
      <c r="LM510" s="194"/>
      <c r="LN510" s="194"/>
      <c r="LO510" s="194"/>
      <c r="LP510" s="194"/>
      <c r="LQ510" s="194"/>
      <c r="LR510" s="194"/>
      <c r="LS510" s="194"/>
      <c r="LT510" s="194"/>
      <c r="LU510" s="194"/>
      <c r="LV510" s="194"/>
      <c r="LW510" s="194"/>
      <c r="LX510" s="194"/>
      <c r="LY510" s="194"/>
      <c r="LZ510" s="194"/>
      <c r="MA510" s="194"/>
      <c r="MB510" s="194"/>
      <c r="MC510" s="194"/>
      <c r="MD510" s="194"/>
      <c r="ME510" s="194"/>
      <c r="MF510" s="194"/>
      <c r="MG510" s="194"/>
      <c r="MH510" s="194"/>
      <c r="MI510" s="194"/>
      <c r="MJ510" s="194"/>
      <c r="MK510" s="194"/>
      <c r="ML510" s="194"/>
      <c r="MM510" s="194"/>
      <c r="MN510" s="194"/>
      <c r="MO510" s="194"/>
      <c r="MP510" s="194"/>
      <c r="MQ510" s="194"/>
      <c r="MR510" s="194"/>
      <c r="MS510" s="194"/>
      <c r="MT510" s="194"/>
      <c r="MU510" s="194"/>
      <c r="MV510" s="194"/>
      <c r="MW510" s="194"/>
      <c r="MX510" s="194"/>
      <c r="MY510" s="194"/>
      <c r="MZ510" s="194"/>
      <c r="NA510" s="194"/>
      <c r="NB510" s="194"/>
      <c r="NC510" s="194"/>
      <c r="ND510" s="194"/>
      <c r="NE510" s="194"/>
      <c r="NF510" s="194"/>
      <c r="NG510" s="194"/>
      <c r="NH510" s="194"/>
      <c r="NI510" s="194"/>
      <c r="NJ510" s="194"/>
      <c r="NK510" s="194"/>
      <c r="NL510" s="194"/>
      <c r="NM510" s="194"/>
      <c r="NN510" s="194"/>
      <c r="NO510" s="194"/>
      <c r="NP510" s="194"/>
      <c r="NQ510" s="194"/>
      <c r="NR510" s="194"/>
      <c r="NS510" s="194"/>
      <c r="NT510" s="194"/>
      <c r="NU510" s="194"/>
      <c r="NV510" s="194"/>
      <c r="NW510" s="194"/>
      <c r="NX510" s="194"/>
      <c r="NY510" s="194"/>
      <c r="NZ510" s="194"/>
      <c r="OA510" s="194"/>
      <c r="OB510" s="194"/>
      <c r="OC510" s="194"/>
      <c r="OD510" s="194"/>
      <c r="OE510" s="194"/>
      <c r="OF510" s="194"/>
      <c r="OG510" s="194"/>
      <c r="OH510" s="194"/>
      <c r="OI510" s="194"/>
      <c r="OJ510" s="194"/>
      <c r="OK510" s="194"/>
      <c r="OL510" s="194"/>
      <c r="OM510" s="194"/>
      <c r="ON510" s="194"/>
      <c r="OO510" s="194"/>
      <c r="OP510" s="194"/>
      <c r="OQ510" s="194"/>
      <c r="OR510" s="194"/>
      <c r="OS510" s="194"/>
      <c r="OT510" s="194"/>
      <c r="OU510" s="194"/>
      <c r="OV510" s="194"/>
      <c r="OW510" s="194"/>
      <c r="OX510" s="194"/>
      <c r="OY510" s="194"/>
      <c r="OZ510" s="194"/>
      <c r="PA510" s="194"/>
      <c r="PB510" s="194"/>
      <c r="PC510" s="194"/>
      <c r="PD510" s="194"/>
      <c r="PE510" s="194"/>
      <c r="PF510" s="194"/>
      <c r="PG510" s="194"/>
      <c r="PH510" s="194"/>
      <c r="PI510" s="194"/>
      <c r="PJ510" s="194"/>
      <c r="PK510" s="194"/>
      <c r="PL510" s="194"/>
      <c r="PM510" s="194"/>
      <c r="PN510" s="194"/>
      <c r="PO510" s="194"/>
      <c r="PP510" s="194"/>
      <c r="PQ510" s="194"/>
      <c r="PR510" s="194"/>
      <c r="PS510" s="194"/>
      <c r="PT510" s="194"/>
      <c r="PU510" s="194"/>
      <c r="PV510" s="194"/>
      <c r="PW510" s="194"/>
      <c r="PX510" s="194"/>
      <c r="PY510" s="194"/>
      <c r="PZ510" s="194"/>
      <c r="QA510" s="194"/>
      <c r="QB510" s="194"/>
      <c r="QC510" s="194"/>
      <c r="QD510" s="194"/>
      <c r="QE510" s="194"/>
      <c r="QF510" s="194"/>
      <c r="QG510" s="194"/>
      <c r="QH510" s="194"/>
      <c r="QI510" s="194"/>
      <c r="QJ510" s="194"/>
      <c r="QK510" s="194"/>
      <c r="QL510" s="194"/>
      <c r="QM510" s="194"/>
      <c r="QN510" s="194"/>
      <c r="QO510" s="194"/>
      <c r="QP510" s="194"/>
      <c r="QQ510" s="194"/>
      <c r="QR510" s="194"/>
      <c r="QS510" s="194"/>
      <c r="QT510" s="194"/>
      <c r="QU510" s="194"/>
      <c r="QV510" s="194"/>
      <c r="QW510" s="194"/>
      <c r="QX510" s="194"/>
      <c r="QY510" s="194"/>
      <c r="QZ510" s="194"/>
      <c r="RA510" s="194"/>
      <c r="RB510" s="194"/>
      <c r="RC510" s="194"/>
      <c r="RD510" s="194"/>
      <c r="RE510" s="194"/>
      <c r="RF510" s="194"/>
      <c r="RG510" s="194"/>
      <c r="RH510" s="194"/>
      <c r="RI510" s="194"/>
      <c r="RJ510" s="194"/>
      <c r="RK510" s="194"/>
      <c r="RL510" s="194"/>
      <c r="RM510" s="194"/>
      <c r="RN510" s="194"/>
      <c r="RO510" s="194"/>
      <c r="RP510" s="194"/>
      <c r="RQ510" s="194"/>
      <c r="RR510" s="194"/>
      <c r="RS510" s="194"/>
      <c r="RT510" s="194"/>
      <c r="RU510" s="194"/>
      <c r="RV510" s="194"/>
      <c r="RW510" s="194"/>
      <c r="RX510" s="194"/>
      <c r="RY510" s="194"/>
      <c r="RZ510" s="194"/>
      <c r="SA510" s="194"/>
      <c r="SB510" s="194"/>
      <c r="SC510" s="194"/>
      <c r="SD510" s="194"/>
      <c r="SE510" s="194"/>
    </row>
    <row r="511" spans="1:499" s="215" customFormat="1" x14ac:dyDescent="0.2">
      <c r="A511" s="7"/>
      <c r="B511" s="4"/>
      <c r="C511" s="7"/>
      <c r="D511" s="7"/>
      <c r="E511" s="7"/>
      <c r="F511" s="7"/>
      <c r="G511" s="7"/>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X511" s="194"/>
      <c r="AY511" s="194"/>
      <c r="AZ511" s="194"/>
      <c r="BA511" s="194"/>
      <c r="BB511" s="194"/>
      <c r="BC511" s="194"/>
      <c r="BD511" s="194"/>
      <c r="BE511" s="194"/>
      <c r="BF511" s="194"/>
      <c r="BG511" s="194"/>
      <c r="BH511" s="194"/>
      <c r="BI511" s="194"/>
      <c r="BJ511" s="194"/>
      <c r="BK511" s="194"/>
      <c r="BL511" s="194"/>
      <c r="BM511" s="194"/>
      <c r="BN511" s="194"/>
      <c r="BO511" s="194"/>
      <c r="BP511" s="194"/>
      <c r="BQ511" s="194"/>
      <c r="BR511" s="194"/>
      <c r="BS511" s="194"/>
      <c r="BT511" s="194"/>
      <c r="BU511" s="194"/>
      <c r="BV511" s="194"/>
      <c r="BW511" s="194"/>
      <c r="BX511" s="194"/>
      <c r="BY511" s="194"/>
      <c r="BZ511" s="194"/>
      <c r="CA511" s="194"/>
      <c r="CB511" s="194"/>
      <c r="CC511" s="194"/>
      <c r="CD511" s="194"/>
      <c r="CE511" s="194"/>
      <c r="CF511" s="194"/>
      <c r="CG511" s="194"/>
      <c r="CH511" s="194"/>
      <c r="CI511" s="194"/>
      <c r="CJ511" s="194"/>
      <c r="CK511" s="194"/>
      <c r="CL511" s="194"/>
      <c r="CM511" s="194"/>
      <c r="CN511" s="194"/>
      <c r="CO511" s="194"/>
      <c r="CP511" s="194"/>
      <c r="CQ511" s="194"/>
      <c r="CR511" s="194"/>
      <c r="CS511" s="194"/>
      <c r="CT511" s="194"/>
      <c r="CU511" s="194"/>
      <c r="CV511" s="194"/>
      <c r="CW511" s="194"/>
      <c r="CX511" s="194"/>
      <c r="CY511" s="194"/>
      <c r="CZ511" s="194"/>
      <c r="DA511" s="194"/>
      <c r="DB511" s="194"/>
      <c r="DC511" s="194"/>
      <c r="DD511" s="194"/>
      <c r="DE511" s="194"/>
      <c r="DF511" s="194"/>
      <c r="DG511" s="194"/>
      <c r="DH511" s="194"/>
      <c r="DI511" s="194"/>
      <c r="DJ511" s="194"/>
      <c r="DK511" s="194"/>
      <c r="DL511" s="194"/>
      <c r="DM511" s="194"/>
      <c r="DN511" s="194"/>
      <c r="DO511" s="194"/>
      <c r="DP511" s="194"/>
      <c r="DQ511" s="194"/>
      <c r="DR511" s="194"/>
      <c r="DS511" s="194"/>
      <c r="DT511" s="194"/>
      <c r="DU511" s="194"/>
      <c r="DV511" s="194"/>
      <c r="DW511" s="194"/>
      <c r="DX511" s="194"/>
      <c r="DY511" s="194"/>
      <c r="DZ511" s="194"/>
      <c r="EA511" s="194"/>
      <c r="EB511" s="194"/>
      <c r="EC511" s="194"/>
      <c r="ED511" s="194"/>
      <c r="EE511" s="194"/>
      <c r="EF511" s="194"/>
      <c r="EG511" s="194"/>
      <c r="EH511" s="194"/>
      <c r="EI511" s="194"/>
      <c r="EJ511" s="194"/>
      <c r="EK511" s="194"/>
      <c r="EL511" s="194"/>
      <c r="EM511" s="194"/>
      <c r="EN511" s="194"/>
      <c r="EO511" s="194"/>
      <c r="EP511" s="194"/>
      <c r="EQ511" s="194"/>
      <c r="ER511" s="194"/>
      <c r="ES511" s="194"/>
      <c r="ET511" s="194"/>
      <c r="EU511" s="194"/>
      <c r="EV511" s="194"/>
      <c r="EW511" s="194"/>
      <c r="EX511" s="194"/>
      <c r="EY511" s="194"/>
      <c r="EZ511" s="194"/>
      <c r="FA511" s="194"/>
      <c r="FB511" s="194"/>
      <c r="FC511" s="194"/>
      <c r="FD511" s="194"/>
      <c r="FE511" s="194"/>
      <c r="FF511" s="194"/>
      <c r="FG511" s="194"/>
      <c r="FH511" s="194"/>
      <c r="FI511" s="194"/>
      <c r="FJ511" s="194"/>
      <c r="FK511" s="194"/>
      <c r="FL511" s="194"/>
      <c r="FM511" s="194"/>
      <c r="FN511" s="194"/>
      <c r="FO511" s="194"/>
      <c r="FP511" s="194"/>
      <c r="FQ511" s="194"/>
      <c r="FR511" s="194"/>
      <c r="FS511" s="194"/>
      <c r="FT511" s="194"/>
      <c r="FU511" s="194"/>
      <c r="FV511" s="194"/>
      <c r="FW511" s="194"/>
      <c r="FX511" s="194"/>
      <c r="FY511" s="194"/>
      <c r="FZ511" s="194"/>
      <c r="GA511" s="194"/>
      <c r="GB511" s="194"/>
      <c r="GC511" s="194"/>
      <c r="GD511" s="194"/>
      <c r="GE511" s="194"/>
      <c r="GF511" s="194"/>
      <c r="GG511" s="194"/>
      <c r="GH511" s="194"/>
      <c r="GI511" s="194"/>
      <c r="GJ511" s="194"/>
      <c r="GK511" s="194"/>
      <c r="GL511" s="194"/>
      <c r="GM511" s="194"/>
      <c r="GN511" s="194"/>
      <c r="GO511" s="194"/>
      <c r="GP511" s="194"/>
      <c r="GQ511" s="194"/>
      <c r="GR511" s="194"/>
      <c r="GS511" s="194"/>
      <c r="GT511" s="194"/>
      <c r="GU511" s="194"/>
      <c r="GV511" s="194"/>
      <c r="GW511" s="194"/>
      <c r="GX511" s="194"/>
      <c r="GY511" s="194"/>
      <c r="GZ511" s="194"/>
      <c r="HA511" s="194"/>
      <c r="HB511" s="194"/>
      <c r="HC511" s="194"/>
      <c r="HD511" s="194"/>
      <c r="HE511" s="194"/>
      <c r="HF511" s="194"/>
      <c r="HG511" s="194"/>
      <c r="HH511" s="194"/>
      <c r="HI511" s="194"/>
      <c r="HJ511" s="194"/>
      <c r="HK511" s="194"/>
      <c r="HL511" s="194"/>
      <c r="HM511" s="194"/>
      <c r="HN511" s="194"/>
      <c r="HO511" s="194"/>
      <c r="HP511" s="194"/>
      <c r="HQ511" s="194"/>
      <c r="HR511" s="194"/>
      <c r="HS511" s="194"/>
      <c r="HT511" s="194"/>
      <c r="HU511" s="194"/>
      <c r="HV511" s="194"/>
      <c r="HW511" s="194"/>
      <c r="HX511" s="194"/>
      <c r="HY511" s="194"/>
      <c r="HZ511" s="194"/>
      <c r="IA511" s="194"/>
      <c r="IB511" s="194"/>
      <c r="IC511" s="194"/>
      <c r="ID511" s="194"/>
      <c r="IE511" s="194"/>
      <c r="IF511" s="194"/>
      <c r="IG511" s="194"/>
      <c r="IH511" s="194"/>
      <c r="II511" s="194"/>
      <c r="IJ511" s="194"/>
      <c r="IK511" s="194"/>
      <c r="IL511" s="194"/>
      <c r="IM511" s="194"/>
      <c r="IN511" s="194"/>
      <c r="IO511" s="194"/>
      <c r="IP511" s="194"/>
      <c r="IQ511" s="194"/>
      <c r="IR511" s="194"/>
      <c r="IS511" s="194"/>
      <c r="IT511" s="194"/>
      <c r="IU511" s="194"/>
      <c r="IV511" s="194"/>
      <c r="IW511" s="194"/>
      <c r="IX511" s="194"/>
      <c r="IY511" s="194"/>
      <c r="IZ511" s="194"/>
      <c r="JA511" s="194"/>
      <c r="JB511" s="194"/>
      <c r="JC511" s="194"/>
      <c r="JD511" s="194"/>
      <c r="JE511" s="194"/>
      <c r="JF511" s="194"/>
      <c r="JG511" s="194"/>
      <c r="JH511" s="194"/>
      <c r="JI511" s="194"/>
      <c r="JJ511" s="194"/>
      <c r="JK511" s="194"/>
      <c r="JL511" s="194"/>
      <c r="JM511" s="194"/>
      <c r="JN511" s="194"/>
      <c r="JO511" s="194"/>
      <c r="JP511" s="194"/>
      <c r="JQ511" s="194"/>
      <c r="JR511" s="194"/>
      <c r="JS511" s="194"/>
      <c r="JT511" s="194"/>
      <c r="JU511" s="194"/>
      <c r="JV511" s="194"/>
      <c r="JW511" s="194"/>
      <c r="JX511" s="194"/>
      <c r="JY511" s="194"/>
      <c r="JZ511" s="194"/>
      <c r="KA511" s="194"/>
      <c r="KB511" s="194"/>
      <c r="KC511" s="194"/>
      <c r="KD511" s="194"/>
      <c r="KE511" s="194"/>
      <c r="KF511" s="194"/>
      <c r="KG511" s="194"/>
      <c r="KH511" s="194"/>
      <c r="KI511" s="194"/>
      <c r="KJ511" s="194"/>
      <c r="KK511" s="194"/>
      <c r="KL511" s="194"/>
      <c r="KM511" s="194"/>
      <c r="KN511" s="194"/>
      <c r="KO511" s="194"/>
      <c r="KP511" s="194"/>
      <c r="KQ511" s="194"/>
      <c r="KR511" s="194"/>
      <c r="KS511" s="194"/>
      <c r="KT511" s="194"/>
      <c r="KU511" s="194"/>
      <c r="KV511" s="194"/>
      <c r="KW511" s="194"/>
      <c r="KX511" s="194"/>
      <c r="KY511" s="194"/>
      <c r="KZ511" s="194"/>
      <c r="LA511" s="194"/>
      <c r="LB511" s="194"/>
      <c r="LC511" s="194"/>
      <c r="LD511" s="194"/>
      <c r="LE511" s="194"/>
      <c r="LF511" s="194"/>
      <c r="LG511" s="194"/>
      <c r="LH511" s="194"/>
      <c r="LI511" s="194"/>
      <c r="LJ511" s="194"/>
      <c r="LK511" s="194"/>
      <c r="LL511" s="194"/>
      <c r="LM511" s="194"/>
      <c r="LN511" s="194"/>
      <c r="LO511" s="194"/>
      <c r="LP511" s="194"/>
      <c r="LQ511" s="194"/>
      <c r="LR511" s="194"/>
      <c r="LS511" s="194"/>
      <c r="LT511" s="194"/>
      <c r="LU511" s="194"/>
      <c r="LV511" s="194"/>
      <c r="LW511" s="194"/>
      <c r="LX511" s="194"/>
      <c r="LY511" s="194"/>
      <c r="LZ511" s="194"/>
      <c r="MA511" s="194"/>
      <c r="MB511" s="194"/>
      <c r="MC511" s="194"/>
      <c r="MD511" s="194"/>
      <c r="ME511" s="194"/>
      <c r="MF511" s="194"/>
      <c r="MG511" s="194"/>
      <c r="MH511" s="194"/>
      <c r="MI511" s="194"/>
      <c r="MJ511" s="194"/>
      <c r="MK511" s="194"/>
      <c r="ML511" s="194"/>
      <c r="MM511" s="194"/>
      <c r="MN511" s="194"/>
      <c r="MO511" s="194"/>
      <c r="MP511" s="194"/>
      <c r="MQ511" s="194"/>
      <c r="MR511" s="194"/>
      <c r="MS511" s="194"/>
      <c r="MT511" s="194"/>
      <c r="MU511" s="194"/>
      <c r="MV511" s="194"/>
      <c r="MW511" s="194"/>
      <c r="MX511" s="194"/>
      <c r="MY511" s="194"/>
      <c r="MZ511" s="194"/>
      <c r="NA511" s="194"/>
      <c r="NB511" s="194"/>
      <c r="NC511" s="194"/>
      <c r="ND511" s="194"/>
      <c r="NE511" s="194"/>
      <c r="NF511" s="194"/>
      <c r="NG511" s="194"/>
      <c r="NH511" s="194"/>
      <c r="NI511" s="194"/>
      <c r="NJ511" s="194"/>
      <c r="NK511" s="194"/>
      <c r="NL511" s="194"/>
      <c r="NM511" s="194"/>
      <c r="NN511" s="194"/>
      <c r="NO511" s="194"/>
      <c r="NP511" s="194"/>
      <c r="NQ511" s="194"/>
      <c r="NR511" s="194"/>
      <c r="NS511" s="194"/>
      <c r="NT511" s="194"/>
      <c r="NU511" s="194"/>
      <c r="NV511" s="194"/>
      <c r="NW511" s="194"/>
      <c r="NX511" s="194"/>
      <c r="NY511" s="194"/>
      <c r="NZ511" s="194"/>
      <c r="OA511" s="194"/>
      <c r="OB511" s="194"/>
      <c r="OC511" s="194"/>
      <c r="OD511" s="194"/>
      <c r="OE511" s="194"/>
      <c r="OF511" s="194"/>
      <c r="OG511" s="194"/>
      <c r="OH511" s="194"/>
      <c r="OI511" s="194"/>
      <c r="OJ511" s="194"/>
      <c r="OK511" s="194"/>
      <c r="OL511" s="194"/>
      <c r="OM511" s="194"/>
      <c r="ON511" s="194"/>
      <c r="OO511" s="194"/>
      <c r="OP511" s="194"/>
      <c r="OQ511" s="194"/>
      <c r="OR511" s="194"/>
      <c r="OS511" s="194"/>
      <c r="OT511" s="194"/>
      <c r="OU511" s="194"/>
      <c r="OV511" s="194"/>
      <c r="OW511" s="194"/>
      <c r="OX511" s="194"/>
      <c r="OY511" s="194"/>
      <c r="OZ511" s="194"/>
      <c r="PA511" s="194"/>
      <c r="PB511" s="194"/>
      <c r="PC511" s="194"/>
      <c r="PD511" s="194"/>
      <c r="PE511" s="194"/>
      <c r="PF511" s="194"/>
      <c r="PG511" s="194"/>
      <c r="PH511" s="194"/>
      <c r="PI511" s="194"/>
      <c r="PJ511" s="194"/>
      <c r="PK511" s="194"/>
      <c r="PL511" s="194"/>
      <c r="PM511" s="194"/>
      <c r="PN511" s="194"/>
      <c r="PO511" s="194"/>
      <c r="PP511" s="194"/>
      <c r="PQ511" s="194"/>
      <c r="PR511" s="194"/>
      <c r="PS511" s="194"/>
      <c r="PT511" s="194"/>
      <c r="PU511" s="194"/>
      <c r="PV511" s="194"/>
      <c r="PW511" s="194"/>
      <c r="PX511" s="194"/>
      <c r="PY511" s="194"/>
      <c r="PZ511" s="194"/>
      <c r="QA511" s="194"/>
      <c r="QB511" s="194"/>
      <c r="QC511" s="194"/>
      <c r="QD511" s="194"/>
      <c r="QE511" s="194"/>
      <c r="QF511" s="194"/>
      <c r="QG511" s="194"/>
      <c r="QH511" s="194"/>
      <c r="QI511" s="194"/>
      <c r="QJ511" s="194"/>
      <c r="QK511" s="194"/>
      <c r="QL511" s="194"/>
      <c r="QM511" s="194"/>
      <c r="QN511" s="194"/>
      <c r="QO511" s="194"/>
      <c r="QP511" s="194"/>
      <c r="QQ511" s="194"/>
      <c r="QR511" s="194"/>
      <c r="QS511" s="194"/>
      <c r="QT511" s="194"/>
      <c r="QU511" s="194"/>
      <c r="QV511" s="194"/>
      <c r="QW511" s="194"/>
      <c r="QX511" s="194"/>
      <c r="QY511" s="194"/>
      <c r="QZ511" s="194"/>
      <c r="RA511" s="194"/>
      <c r="RB511" s="194"/>
      <c r="RC511" s="194"/>
      <c r="RD511" s="194"/>
      <c r="RE511" s="194"/>
      <c r="RF511" s="194"/>
      <c r="RG511" s="194"/>
      <c r="RH511" s="194"/>
      <c r="RI511" s="194"/>
      <c r="RJ511" s="194"/>
      <c r="RK511" s="194"/>
      <c r="RL511" s="194"/>
      <c r="RM511" s="194"/>
      <c r="RN511" s="194"/>
      <c r="RO511" s="194"/>
      <c r="RP511" s="194"/>
      <c r="RQ511" s="194"/>
      <c r="RR511" s="194"/>
      <c r="RS511" s="194"/>
      <c r="RT511" s="194"/>
      <c r="RU511" s="194"/>
      <c r="RV511" s="194"/>
      <c r="RW511" s="194"/>
      <c r="RX511" s="194"/>
      <c r="RY511" s="194"/>
      <c r="RZ511" s="194"/>
      <c r="SA511" s="194"/>
      <c r="SB511" s="194"/>
      <c r="SC511" s="194"/>
      <c r="SD511" s="194"/>
      <c r="SE511" s="194"/>
    </row>
    <row r="512" spans="1:499" s="215" customFormat="1" x14ac:dyDescent="0.2">
      <c r="A512" s="7"/>
      <c r="B512" s="4"/>
      <c r="C512" s="7"/>
      <c r="D512" s="7"/>
      <c r="E512" s="7"/>
      <c r="F512" s="7"/>
      <c r="G512" s="7"/>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X512" s="194"/>
      <c r="AY512" s="194"/>
      <c r="AZ512" s="194"/>
      <c r="BA512" s="194"/>
      <c r="BB512" s="194"/>
      <c r="BC512" s="194"/>
      <c r="BD512" s="194"/>
      <c r="BE512" s="194"/>
      <c r="BF512" s="194"/>
      <c r="BG512" s="194"/>
      <c r="BH512" s="194"/>
      <c r="BI512" s="194"/>
      <c r="BJ512" s="194"/>
      <c r="BK512" s="194"/>
      <c r="BL512" s="194"/>
      <c r="BM512" s="194"/>
      <c r="BN512" s="194"/>
      <c r="BO512" s="194"/>
      <c r="BP512" s="194"/>
      <c r="BQ512" s="194"/>
      <c r="BR512" s="194"/>
      <c r="BS512" s="194"/>
      <c r="BT512" s="194"/>
      <c r="BU512" s="194"/>
      <c r="BV512" s="194"/>
      <c r="BW512" s="194"/>
      <c r="BX512" s="194"/>
      <c r="BY512" s="194"/>
      <c r="BZ512" s="194"/>
      <c r="CA512" s="194"/>
      <c r="CB512" s="194"/>
      <c r="CC512" s="194"/>
      <c r="CD512" s="194"/>
      <c r="CE512" s="194"/>
      <c r="CF512" s="194"/>
      <c r="CG512" s="194"/>
      <c r="CH512" s="194"/>
      <c r="CI512" s="194"/>
      <c r="CJ512" s="194"/>
      <c r="CK512" s="194"/>
      <c r="CL512" s="194"/>
      <c r="CM512" s="194"/>
      <c r="CN512" s="194"/>
      <c r="CO512" s="194"/>
      <c r="CP512" s="194"/>
      <c r="CQ512" s="194"/>
      <c r="CR512" s="194"/>
      <c r="CS512" s="194"/>
      <c r="CT512" s="194"/>
      <c r="CU512" s="194"/>
      <c r="CV512" s="194"/>
      <c r="CW512" s="194"/>
      <c r="CX512" s="194"/>
      <c r="CY512" s="194"/>
      <c r="CZ512" s="194"/>
      <c r="DA512" s="194"/>
      <c r="DB512" s="194"/>
      <c r="DC512" s="194"/>
      <c r="DD512" s="194"/>
      <c r="DE512" s="194"/>
      <c r="DF512" s="194"/>
      <c r="DG512" s="194"/>
      <c r="DH512" s="194"/>
      <c r="DI512" s="194"/>
      <c r="DJ512" s="194"/>
      <c r="DK512" s="194"/>
      <c r="DL512" s="194"/>
      <c r="DM512" s="194"/>
      <c r="DN512" s="194"/>
      <c r="DO512" s="194"/>
      <c r="DP512" s="194"/>
      <c r="DQ512" s="194"/>
      <c r="DR512" s="194"/>
      <c r="DS512" s="194"/>
      <c r="DT512" s="194"/>
      <c r="DU512" s="194"/>
      <c r="DV512" s="194"/>
      <c r="DW512" s="194"/>
      <c r="DX512" s="194"/>
      <c r="DY512" s="194"/>
      <c r="DZ512" s="194"/>
      <c r="EA512" s="194"/>
      <c r="EB512" s="194"/>
      <c r="EC512" s="194"/>
      <c r="ED512" s="194"/>
      <c r="EE512" s="194"/>
      <c r="EF512" s="194"/>
      <c r="EG512" s="194"/>
      <c r="EH512" s="194"/>
      <c r="EI512" s="194"/>
      <c r="EJ512" s="194"/>
      <c r="EK512" s="194"/>
      <c r="EL512" s="194"/>
      <c r="EM512" s="194"/>
      <c r="EN512" s="194"/>
      <c r="EO512" s="194"/>
      <c r="EP512" s="194"/>
      <c r="EQ512" s="194"/>
      <c r="ER512" s="194"/>
      <c r="ES512" s="194"/>
      <c r="ET512" s="194"/>
      <c r="EU512" s="194"/>
      <c r="EV512" s="194"/>
      <c r="EW512" s="194"/>
      <c r="EX512" s="194"/>
      <c r="EY512" s="194"/>
      <c r="EZ512" s="194"/>
      <c r="FA512" s="194"/>
      <c r="FB512" s="194"/>
      <c r="FC512" s="194"/>
      <c r="FD512" s="194"/>
      <c r="FE512" s="194"/>
      <c r="FF512" s="194"/>
      <c r="FG512" s="194"/>
      <c r="FH512" s="194"/>
      <c r="FI512" s="194"/>
      <c r="FJ512" s="194"/>
      <c r="FK512" s="194"/>
      <c r="FL512" s="194"/>
      <c r="FM512" s="194"/>
      <c r="FN512" s="194"/>
      <c r="FO512" s="194"/>
      <c r="FP512" s="194"/>
      <c r="FQ512" s="194"/>
      <c r="FR512" s="194"/>
      <c r="FS512" s="194"/>
      <c r="FT512" s="194"/>
      <c r="FU512" s="194"/>
      <c r="FV512" s="194"/>
      <c r="FW512" s="194"/>
      <c r="FX512" s="194"/>
      <c r="FY512" s="194"/>
      <c r="FZ512" s="194"/>
      <c r="GA512" s="194"/>
      <c r="GB512" s="194"/>
      <c r="GC512" s="194"/>
      <c r="GD512" s="194"/>
      <c r="GE512" s="194"/>
      <c r="GF512" s="194"/>
      <c r="GG512" s="194"/>
      <c r="GH512" s="194"/>
      <c r="GI512" s="194"/>
      <c r="GJ512" s="194"/>
      <c r="GK512" s="194"/>
      <c r="GL512" s="194"/>
      <c r="GM512" s="194"/>
      <c r="GN512" s="194"/>
      <c r="GO512" s="194"/>
      <c r="GP512" s="194"/>
      <c r="GQ512" s="194"/>
      <c r="GR512" s="194"/>
      <c r="GS512" s="194"/>
      <c r="GT512" s="194"/>
      <c r="GU512" s="194"/>
      <c r="GV512" s="194"/>
      <c r="GW512" s="194"/>
      <c r="GX512" s="194"/>
      <c r="GY512" s="194"/>
      <c r="GZ512" s="194"/>
      <c r="HA512" s="194"/>
      <c r="HB512" s="194"/>
      <c r="HC512" s="194"/>
      <c r="HD512" s="194"/>
      <c r="HE512" s="194"/>
      <c r="HF512" s="194"/>
      <c r="HG512" s="194"/>
      <c r="HH512" s="194"/>
      <c r="HI512" s="194"/>
      <c r="HJ512" s="194"/>
      <c r="HK512" s="194"/>
      <c r="HL512" s="194"/>
      <c r="HM512" s="194"/>
      <c r="HN512" s="194"/>
      <c r="HO512" s="194"/>
      <c r="HP512" s="194"/>
      <c r="HQ512" s="194"/>
      <c r="HR512" s="194"/>
      <c r="HS512" s="194"/>
      <c r="HT512" s="194"/>
      <c r="HU512" s="194"/>
      <c r="HV512" s="194"/>
      <c r="HW512" s="194"/>
      <c r="HX512" s="194"/>
      <c r="HY512" s="194"/>
      <c r="HZ512" s="194"/>
      <c r="IA512" s="194"/>
      <c r="IB512" s="194"/>
      <c r="IC512" s="194"/>
      <c r="ID512" s="194"/>
      <c r="IE512" s="194"/>
      <c r="IF512" s="194"/>
      <c r="IG512" s="194"/>
      <c r="IH512" s="194"/>
      <c r="II512" s="194"/>
      <c r="IJ512" s="194"/>
      <c r="IK512" s="194"/>
      <c r="IL512" s="194"/>
      <c r="IM512" s="194"/>
      <c r="IN512" s="194"/>
      <c r="IO512" s="194"/>
      <c r="IP512" s="194"/>
      <c r="IQ512" s="194"/>
      <c r="IR512" s="194"/>
      <c r="IS512" s="194"/>
      <c r="IT512" s="194"/>
      <c r="IU512" s="194"/>
      <c r="IV512" s="194"/>
      <c r="IW512" s="194"/>
      <c r="IX512" s="194"/>
      <c r="IY512" s="194"/>
      <c r="IZ512" s="194"/>
      <c r="JA512" s="194"/>
      <c r="JB512" s="194"/>
      <c r="JC512" s="194"/>
      <c r="JD512" s="194"/>
      <c r="JE512" s="194"/>
      <c r="JF512" s="194"/>
      <c r="JG512" s="194"/>
      <c r="JH512" s="194"/>
      <c r="JI512" s="194"/>
      <c r="JJ512" s="194"/>
      <c r="JK512" s="194"/>
      <c r="JL512" s="194"/>
      <c r="JM512" s="194"/>
      <c r="JN512" s="194"/>
      <c r="JO512" s="194"/>
      <c r="JP512" s="194"/>
      <c r="JQ512" s="194"/>
      <c r="JR512" s="194"/>
      <c r="JS512" s="194"/>
      <c r="JT512" s="194"/>
      <c r="JU512" s="194"/>
      <c r="JV512" s="194"/>
      <c r="JW512" s="194"/>
      <c r="JX512" s="194"/>
      <c r="JY512" s="194"/>
      <c r="JZ512" s="194"/>
      <c r="KA512" s="194"/>
      <c r="KB512" s="194"/>
      <c r="KC512" s="194"/>
      <c r="KD512" s="194"/>
      <c r="KE512" s="194"/>
      <c r="KF512" s="194"/>
      <c r="KG512" s="194"/>
      <c r="KH512" s="194"/>
      <c r="KI512" s="194"/>
      <c r="KJ512" s="194"/>
      <c r="KK512" s="194"/>
      <c r="KL512" s="194"/>
      <c r="KM512" s="194"/>
      <c r="KN512" s="194"/>
      <c r="KO512" s="194"/>
      <c r="KP512" s="194"/>
      <c r="KQ512" s="194"/>
      <c r="KR512" s="194"/>
      <c r="KS512" s="194"/>
      <c r="KT512" s="194"/>
      <c r="KU512" s="194"/>
      <c r="KV512" s="194"/>
      <c r="KW512" s="194"/>
      <c r="KX512" s="194"/>
      <c r="KY512" s="194"/>
      <c r="KZ512" s="194"/>
      <c r="LA512" s="194"/>
      <c r="LB512" s="194"/>
      <c r="LC512" s="194"/>
      <c r="LD512" s="194"/>
      <c r="LE512" s="194"/>
      <c r="LF512" s="194"/>
      <c r="LG512" s="194"/>
      <c r="LH512" s="194"/>
      <c r="LI512" s="194"/>
      <c r="LJ512" s="194"/>
      <c r="LK512" s="194"/>
      <c r="LL512" s="194"/>
      <c r="LM512" s="194"/>
      <c r="LN512" s="194"/>
      <c r="LO512" s="194"/>
      <c r="LP512" s="194"/>
      <c r="LQ512" s="194"/>
      <c r="LR512" s="194"/>
      <c r="LS512" s="194"/>
      <c r="LT512" s="194"/>
      <c r="LU512" s="194"/>
      <c r="LV512" s="194"/>
      <c r="LW512" s="194"/>
      <c r="LX512" s="194"/>
      <c r="LY512" s="194"/>
      <c r="LZ512" s="194"/>
      <c r="MA512" s="194"/>
      <c r="MB512" s="194"/>
      <c r="MC512" s="194"/>
      <c r="MD512" s="194"/>
      <c r="ME512" s="194"/>
      <c r="MF512" s="194"/>
      <c r="MG512" s="194"/>
      <c r="MH512" s="194"/>
      <c r="MI512" s="194"/>
      <c r="MJ512" s="194"/>
      <c r="MK512" s="194"/>
      <c r="ML512" s="194"/>
      <c r="MM512" s="194"/>
      <c r="MN512" s="194"/>
      <c r="MO512" s="194"/>
      <c r="MP512" s="194"/>
      <c r="MQ512" s="194"/>
      <c r="MR512" s="194"/>
      <c r="MS512" s="194"/>
      <c r="MT512" s="194"/>
      <c r="MU512" s="194"/>
      <c r="MV512" s="194"/>
      <c r="MW512" s="194"/>
      <c r="MX512" s="194"/>
      <c r="MY512" s="194"/>
      <c r="MZ512" s="194"/>
      <c r="NA512" s="194"/>
      <c r="NB512" s="194"/>
      <c r="NC512" s="194"/>
      <c r="ND512" s="194"/>
      <c r="NE512" s="194"/>
      <c r="NF512" s="194"/>
      <c r="NG512" s="194"/>
      <c r="NH512" s="194"/>
      <c r="NI512" s="194"/>
      <c r="NJ512" s="194"/>
      <c r="NK512" s="194"/>
      <c r="NL512" s="194"/>
      <c r="NM512" s="194"/>
      <c r="NN512" s="194"/>
      <c r="NO512" s="194"/>
      <c r="NP512" s="194"/>
      <c r="NQ512" s="194"/>
      <c r="NR512" s="194"/>
      <c r="NS512" s="194"/>
      <c r="NT512" s="194"/>
      <c r="NU512" s="194"/>
      <c r="NV512" s="194"/>
      <c r="NW512" s="194"/>
      <c r="NX512" s="194"/>
      <c r="NY512" s="194"/>
      <c r="NZ512" s="194"/>
      <c r="OA512" s="194"/>
      <c r="OB512" s="194"/>
      <c r="OC512" s="194"/>
      <c r="OD512" s="194"/>
      <c r="OE512" s="194"/>
      <c r="OF512" s="194"/>
      <c r="OG512" s="194"/>
      <c r="OH512" s="194"/>
      <c r="OI512" s="194"/>
      <c r="OJ512" s="194"/>
      <c r="OK512" s="194"/>
      <c r="OL512" s="194"/>
      <c r="OM512" s="194"/>
      <c r="ON512" s="194"/>
      <c r="OO512" s="194"/>
      <c r="OP512" s="194"/>
      <c r="OQ512" s="194"/>
      <c r="OR512" s="194"/>
      <c r="OS512" s="194"/>
      <c r="OT512" s="194"/>
      <c r="OU512" s="194"/>
      <c r="OV512" s="194"/>
      <c r="OW512" s="194"/>
      <c r="OX512" s="194"/>
      <c r="OY512" s="194"/>
      <c r="OZ512" s="194"/>
      <c r="PA512" s="194"/>
      <c r="PB512" s="194"/>
      <c r="PC512" s="194"/>
      <c r="PD512" s="194"/>
      <c r="PE512" s="194"/>
      <c r="PF512" s="194"/>
      <c r="PG512" s="194"/>
      <c r="PH512" s="194"/>
      <c r="PI512" s="194"/>
      <c r="PJ512" s="194"/>
      <c r="PK512" s="194"/>
      <c r="PL512" s="194"/>
      <c r="PM512" s="194"/>
      <c r="PN512" s="194"/>
      <c r="PO512" s="194"/>
      <c r="PP512" s="194"/>
      <c r="PQ512" s="194"/>
      <c r="PR512" s="194"/>
      <c r="PS512" s="194"/>
      <c r="PT512" s="194"/>
      <c r="PU512" s="194"/>
      <c r="PV512" s="194"/>
      <c r="PW512" s="194"/>
      <c r="PX512" s="194"/>
      <c r="PY512" s="194"/>
      <c r="PZ512" s="194"/>
      <c r="QA512" s="194"/>
      <c r="QB512" s="194"/>
      <c r="QC512" s="194"/>
      <c r="QD512" s="194"/>
      <c r="QE512" s="194"/>
      <c r="QF512" s="194"/>
      <c r="QG512" s="194"/>
      <c r="QH512" s="194"/>
      <c r="QI512" s="194"/>
      <c r="QJ512" s="194"/>
      <c r="QK512" s="194"/>
      <c r="QL512" s="194"/>
      <c r="QM512" s="194"/>
      <c r="QN512" s="194"/>
      <c r="QO512" s="194"/>
      <c r="QP512" s="194"/>
      <c r="QQ512" s="194"/>
      <c r="QR512" s="194"/>
      <c r="QS512" s="194"/>
      <c r="QT512" s="194"/>
      <c r="QU512" s="194"/>
      <c r="QV512" s="194"/>
      <c r="QW512" s="194"/>
      <c r="QX512" s="194"/>
      <c r="QY512" s="194"/>
      <c r="QZ512" s="194"/>
      <c r="RA512" s="194"/>
      <c r="RB512" s="194"/>
      <c r="RC512" s="194"/>
      <c r="RD512" s="194"/>
      <c r="RE512" s="194"/>
      <c r="RF512" s="194"/>
      <c r="RG512" s="194"/>
      <c r="RH512" s="194"/>
      <c r="RI512" s="194"/>
      <c r="RJ512" s="194"/>
      <c r="RK512" s="194"/>
      <c r="RL512" s="194"/>
      <c r="RM512" s="194"/>
      <c r="RN512" s="194"/>
      <c r="RO512" s="194"/>
      <c r="RP512" s="194"/>
      <c r="RQ512" s="194"/>
      <c r="RR512" s="194"/>
      <c r="RS512" s="194"/>
      <c r="RT512" s="194"/>
      <c r="RU512" s="194"/>
      <c r="RV512" s="194"/>
      <c r="RW512" s="194"/>
      <c r="RX512" s="194"/>
      <c r="RY512" s="194"/>
      <c r="RZ512" s="194"/>
      <c r="SA512" s="194"/>
      <c r="SB512" s="194"/>
      <c r="SC512" s="194"/>
      <c r="SD512" s="194"/>
      <c r="SE512" s="194"/>
    </row>
  </sheetData>
  <sheetProtection algorithmName="SHA-512" hashValue="C2tqvOCF3BoqdN5/x+zcNUL4xFI7y7RquUATmQbAlt8sMhEgG6wyDuFRKhAIhcBVByjt890z0ZgGHXCpPF140Q==" saltValue="dSy8Nqvjnq2UW/3rDlDstQ==" spinCount="100000" sheet="1" objects="1" scenarios="1"/>
  <protectedRanges>
    <protectedRange sqref="A44" name="Bereich7"/>
    <protectedRange sqref="G41 G31:G40 G19:G30" name="Bereich6"/>
    <protectedRange sqref="C41 C31:C40 C19:C30" name="Bereich3"/>
    <protectedRange sqref="B13 B12" name="Bereich2"/>
    <protectedRange sqref="D41 F41" name="Bereich9"/>
    <protectedRange sqref="B41" name="Bereich14"/>
    <protectedRange sqref="B41" name="Bereich10_1"/>
    <protectedRange sqref="B41" name="Bereich11"/>
  </protectedRanges>
  <customSheetViews>
    <customSheetView guid="{5FE1F8B1-DCE6-4234-9DD1-C052A5736D43}" scale="85" fitToPage="1" hiddenColumns="1">
      <selection activeCell="N12" sqref="N12"/>
      <pageMargins left="0.7" right="0.7" top="0.78740157499999996" bottom="0.78740157499999996" header="0.3" footer="0.3"/>
      <pageSetup paperSize="8" scale="77" fitToHeight="0" orientation="landscape" r:id="rId1"/>
    </customSheetView>
  </customSheetViews>
  <mergeCells count="71">
    <mergeCell ref="A10:D10"/>
    <mergeCell ref="A11:G11"/>
    <mergeCell ref="A12:G12"/>
    <mergeCell ref="A5:D8"/>
    <mergeCell ref="A43:G43"/>
    <mergeCell ref="A16:A17"/>
    <mergeCell ref="B16:B17"/>
    <mergeCell ref="C16:D16"/>
    <mergeCell ref="A14:G14"/>
    <mergeCell ref="B15:D15"/>
    <mergeCell ref="A19:A20"/>
    <mergeCell ref="B19:B20"/>
    <mergeCell ref="C19:C20"/>
    <mergeCell ref="E19:E20"/>
    <mergeCell ref="G19:G20"/>
    <mergeCell ref="A23:A24"/>
    <mergeCell ref="A44:G49"/>
    <mergeCell ref="A50:G52"/>
    <mergeCell ref="A53:B54"/>
    <mergeCell ref="A41:G41"/>
    <mergeCell ref="A42:G42"/>
    <mergeCell ref="A2:G2"/>
    <mergeCell ref="A4:G4"/>
    <mergeCell ref="E5:G5"/>
    <mergeCell ref="E6:E7"/>
    <mergeCell ref="E8:G8"/>
    <mergeCell ref="B23:B24"/>
    <mergeCell ref="C23:C24"/>
    <mergeCell ref="E23:E24"/>
    <mergeCell ref="G23:G24"/>
    <mergeCell ref="A21:A22"/>
    <mergeCell ref="B21:B22"/>
    <mergeCell ref="C21:C22"/>
    <mergeCell ref="E21:E22"/>
    <mergeCell ref="G21:G22"/>
    <mergeCell ref="A25:A26"/>
    <mergeCell ref="B25:B26"/>
    <mergeCell ref="C25:C26"/>
    <mergeCell ref="E25:E26"/>
    <mergeCell ref="G25:G26"/>
    <mergeCell ref="A27:A28"/>
    <mergeCell ref="B27:B28"/>
    <mergeCell ref="C27:C28"/>
    <mergeCell ref="E27:E28"/>
    <mergeCell ref="G27:G28"/>
    <mergeCell ref="B29:B30"/>
    <mergeCell ref="C29:C30"/>
    <mergeCell ref="E29:E30"/>
    <mergeCell ref="G29:G30"/>
    <mergeCell ref="G31:G32"/>
    <mergeCell ref="G39:G40"/>
    <mergeCell ref="A33:A34"/>
    <mergeCell ref="B33:B34"/>
    <mergeCell ref="C33:C34"/>
    <mergeCell ref="E33:E34"/>
    <mergeCell ref="G33:G34"/>
    <mergeCell ref="C35:C36"/>
    <mergeCell ref="E35:E36"/>
    <mergeCell ref="G35:G36"/>
    <mergeCell ref="A37:A38"/>
    <mergeCell ref="C37:C38"/>
    <mergeCell ref="E37:E38"/>
    <mergeCell ref="A35:A36"/>
    <mergeCell ref="G37:G38"/>
    <mergeCell ref="A31:A32"/>
    <mergeCell ref="B31:B32"/>
    <mergeCell ref="C31:C32"/>
    <mergeCell ref="E31:E32"/>
    <mergeCell ref="A39:A40"/>
    <mergeCell ref="C39:C40"/>
    <mergeCell ref="E39:E40"/>
  </mergeCells>
  <conditionalFormatting sqref="D19:D36 F19:F36">
    <cfRule type="containsText" dxfId="14" priority="14" operator="containsText" text="Bitte ausfüllen">
      <formula>NOT(ISERROR(SEARCH("Bitte ausfüllen",D19)))</formula>
    </cfRule>
  </conditionalFormatting>
  <conditionalFormatting sqref="E10 C19 G19 E19 C21 E21 G21 C25 E25 G25 C23 E23 G23 C27 E27 G27 C29 E29 G29 C31 E31 G31 E39 C33 E33 G33 C35 E35 G35 E37">
    <cfRule type="containsText" dxfId="13" priority="15" operator="containsText" text="niedrig">
      <formula>NOT(ISERROR(SEARCH("niedrig",C10)))</formula>
    </cfRule>
    <cfRule type="containsText" dxfId="12" priority="16" operator="containsText" text="mittel">
      <formula>NOT(ISERROR(SEARCH("mittel",C10)))</formula>
    </cfRule>
    <cfRule type="containsText" dxfId="11" priority="17" operator="containsText" text="hoch">
      <formula>NOT(ISERROR(SEARCH("hoch",C10)))</formula>
    </cfRule>
  </conditionalFormatting>
  <conditionalFormatting sqref="F37:F38 D37:D38">
    <cfRule type="containsText" dxfId="10" priority="8" operator="containsText" text="Bitte ausfüllen">
      <formula>NOT(ISERROR(SEARCH("Bitte ausfüllen",D37)))</formula>
    </cfRule>
  </conditionalFormatting>
  <conditionalFormatting sqref="C37 G37">
    <cfRule type="containsText" dxfId="9" priority="9" operator="containsText" text="niedrig">
      <formula>NOT(ISERROR(SEARCH("niedrig",C37)))</formula>
    </cfRule>
    <cfRule type="containsText" dxfId="8" priority="10" operator="containsText" text="mittel">
      <formula>NOT(ISERROR(SEARCH("mittel",C37)))</formula>
    </cfRule>
    <cfRule type="containsText" dxfId="7" priority="11" operator="containsText" text="hoch">
      <formula>NOT(ISERROR(SEARCH("hoch",C37)))</formula>
    </cfRule>
  </conditionalFormatting>
  <conditionalFormatting sqref="F39:F40 D39:D40">
    <cfRule type="containsText" dxfId="6" priority="4" operator="containsText" text="Bitte ausfüllen">
      <formula>NOT(ISERROR(SEARCH("Bitte ausfüllen",D39)))</formula>
    </cfRule>
  </conditionalFormatting>
  <conditionalFormatting sqref="C39 G39">
    <cfRule type="containsText" dxfId="5" priority="5" operator="containsText" text="niedrig">
      <formula>NOT(ISERROR(SEARCH("niedrig",C39)))</formula>
    </cfRule>
    <cfRule type="containsText" dxfId="4" priority="6" operator="containsText" text="mittel">
      <formula>NOT(ISERROR(SEARCH("mittel",C39)))</formula>
    </cfRule>
    <cfRule type="containsText" dxfId="3" priority="7" operator="containsText" text="hoch">
      <formula>NOT(ISERROR(SEARCH("hoch",C39)))</formula>
    </cfRule>
  </conditionalFormatting>
  <conditionalFormatting sqref="B39">
    <cfRule type="containsText" dxfId="2" priority="3" operator="containsText" text="Bitte ausfüllen">
      <formula>NOT(ISERROR(SEARCH("Bitte ausfüllen",B39)))</formula>
    </cfRule>
  </conditionalFormatting>
  <conditionalFormatting sqref="B37:B38">
    <cfRule type="containsText" dxfId="1" priority="2" operator="containsText" text="Bitte ausfüllen">
      <formula>NOT(ISERROR(SEARCH("Bitte ausfüllen",B37)))</formula>
    </cfRule>
  </conditionalFormatting>
  <conditionalFormatting sqref="B35">
    <cfRule type="containsText" dxfId="0" priority="1" operator="containsText" text="Bitte ausfüllen">
      <formula>NOT(ISERROR(SEARCH("Bitte ausfüllen",B35)))</formula>
    </cfRule>
  </conditionalFormatting>
  <dataValidations count="4">
    <dataValidation type="list" showDropDown="1" showInputMessage="1" showErrorMessage="1" sqref="A13">
      <formula1>$H$6:$H$10</formula1>
    </dataValidation>
    <dataValidation type="list" allowBlank="1" showInputMessage="1" showErrorMessage="1" sqref="G19 G23 G21 G25 G27 G29 G39 G31 G33 G35 G37">
      <formula1>$J$6:$J$11</formula1>
    </dataValidation>
    <dataValidation type="list" allowBlank="1" showInputMessage="1" showErrorMessage="1" sqref="C19 C23 C21 C25 C27 C29 C39 C31 C33 C35 C37">
      <formula1>$I$6:$I$11</formula1>
    </dataValidation>
    <dataValidation type="list" showInputMessage="1" showErrorMessage="1" sqref="E10">
      <formula1>$H$8</formula1>
    </dataValidation>
  </dataValidations>
  <hyperlinks>
    <hyperlink ref="G7" r:id="rId2"/>
  </hyperlinks>
  <pageMargins left="0.7" right="0.7" top="0.78740157499999996" bottom="0.78740157499999996" header="0.3" footer="0.3"/>
  <pageSetup paperSize="8" scale="77" fitToHeight="0" orientation="landscape"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L133"/>
  <sheetViews>
    <sheetView workbookViewId="0">
      <selection activeCell="B6" sqref="B6:K6"/>
    </sheetView>
  </sheetViews>
  <sheetFormatPr baseColWidth="10" defaultColWidth="11.28515625" defaultRowHeight="14.25" x14ac:dyDescent="0.2"/>
  <cols>
    <col min="1" max="1" width="9.140625" style="215" customWidth="1"/>
    <col min="2" max="2" width="4.28515625" style="215" customWidth="1"/>
    <col min="3" max="3" width="11" style="215" customWidth="1"/>
    <col min="4" max="4" width="4.7109375" style="215" customWidth="1"/>
    <col min="5" max="5" width="30.140625" style="215" customWidth="1"/>
    <col min="6" max="10" width="15.28515625" style="215" customWidth="1"/>
    <col min="11" max="11" width="2.28515625" style="215" customWidth="1"/>
    <col min="12" max="12" width="7.140625" style="215" customWidth="1"/>
    <col min="13" max="16384" width="11.28515625" style="215"/>
  </cols>
  <sheetData>
    <row r="1" spans="1:12" ht="5.0999999999999996" customHeight="1" x14ac:dyDescent="0.2">
      <c r="A1" s="4"/>
      <c r="B1" s="4"/>
      <c r="C1" s="240"/>
      <c r="D1" s="240"/>
      <c r="E1" s="240"/>
      <c r="F1" s="240"/>
      <c r="G1" s="240"/>
      <c r="H1" s="240"/>
      <c r="I1" s="240"/>
      <c r="J1" s="240"/>
      <c r="K1" s="240"/>
      <c r="L1" s="240"/>
    </row>
    <row r="2" spans="1:12" s="237" customFormat="1" ht="33" customHeight="1" x14ac:dyDescent="0.2">
      <c r="A2" s="22"/>
      <c r="B2" s="610" t="s">
        <v>96</v>
      </c>
      <c r="C2" s="610"/>
      <c r="D2" s="610"/>
      <c r="E2" s="610"/>
      <c r="F2" s="610"/>
      <c r="G2" s="610"/>
      <c r="H2" s="610"/>
      <c r="I2" s="610"/>
      <c r="J2" s="610"/>
      <c r="K2" s="241"/>
      <c r="L2" s="22"/>
    </row>
    <row r="3" spans="1:12" s="237" customFormat="1" ht="5.0999999999999996" customHeight="1" x14ac:dyDescent="0.2">
      <c r="A3" s="22"/>
      <c r="B3" s="242"/>
      <c r="C3" s="242"/>
      <c r="D3" s="242"/>
      <c r="E3" s="242"/>
      <c r="F3" s="242"/>
      <c r="G3" s="242"/>
      <c r="H3" s="242"/>
      <c r="I3" s="242"/>
      <c r="J3" s="242"/>
      <c r="K3" s="241"/>
      <c r="L3" s="22"/>
    </row>
    <row r="4" spans="1:12" ht="95.25" customHeight="1" x14ac:dyDescent="0.2">
      <c r="A4" s="4"/>
      <c r="B4" s="385" t="s">
        <v>309</v>
      </c>
      <c r="C4" s="607"/>
      <c r="D4" s="607"/>
      <c r="E4" s="607"/>
      <c r="F4" s="607"/>
      <c r="G4" s="607"/>
      <c r="H4" s="607"/>
      <c r="I4" s="607"/>
      <c r="J4" s="607"/>
      <c r="K4" s="607"/>
      <c r="L4" s="4"/>
    </row>
    <row r="5" spans="1:12" ht="47.25" customHeight="1" x14ac:dyDescent="0.2">
      <c r="A5" s="243" t="s">
        <v>280</v>
      </c>
      <c r="B5" s="363" t="s">
        <v>97</v>
      </c>
      <c r="C5" s="398"/>
      <c r="D5" s="398"/>
      <c r="E5" s="398"/>
      <c r="F5" s="398"/>
      <c r="G5" s="398"/>
      <c r="H5" s="398"/>
      <c r="I5" s="398"/>
      <c r="J5" s="398"/>
      <c r="K5" s="398"/>
      <c r="L5" s="4"/>
    </row>
    <row r="6" spans="1:12" ht="49.5" customHeight="1" x14ac:dyDescent="0.2">
      <c r="A6" s="243" t="s">
        <v>280</v>
      </c>
      <c r="B6" s="363" t="s">
        <v>98</v>
      </c>
      <c r="C6" s="398"/>
      <c r="D6" s="398"/>
      <c r="E6" s="398"/>
      <c r="F6" s="398"/>
      <c r="G6" s="398"/>
      <c r="H6" s="398"/>
      <c r="I6" s="398"/>
      <c r="J6" s="398"/>
      <c r="K6" s="398"/>
      <c r="L6" s="4"/>
    </row>
    <row r="7" spans="1:12" ht="41.25" customHeight="1" x14ac:dyDescent="0.2">
      <c r="A7" s="243" t="s">
        <v>280</v>
      </c>
      <c r="B7" s="363" t="s">
        <v>99</v>
      </c>
      <c r="C7" s="398"/>
      <c r="D7" s="398"/>
      <c r="E7" s="398"/>
      <c r="F7" s="398"/>
      <c r="G7" s="398"/>
      <c r="H7" s="398"/>
      <c r="I7" s="398"/>
      <c r="J7" s="398"/>
      <c r="K7" s="398"/>
      <c r="L7" s="4"/>
    </row>
    <row r="8" spans="1:12" ht="46.5" customHeight="1" x14ac:dyDescent="0.2">
      <c r="A8" s="243"/>
      <c r="B8" s="608" t="s">
        <v>278</v>
      </c>
      <c r="C8" s="608"/>
      <c r="D8" s="608"/>
      <c r="E8" s="608"/>
      <c r="F8" s="608"/>
      <c r="G8" s="608"/>
      <c r="H8" s="608"/>
      <c r="I8" s="608"/>
      <c r="J8" s="608"/>
      <c r="K8" s="244"/>
      <c r="L8" s="4"/>
    </row>
    <row r="9" spans="1:12" ht="105.75" customHeight="1" x14ac:dyDescent="0.2">
      <c r="A9" s="4"/>
      <c r="B9" s="385" t="s">
        <v>310</v>
      </c>
      <c r="C9" s="607"/>
      <c r="D9" s="607"/>
      <c r="E9" s="607"/>
      <c r="F9" s="607"/>
      <c r="G9" s="607"/>
      <c r="H9" s="607"/>
      <c r="I9" s="607"/>
      <c r="J9" s="607"/>
      <c r="K9" s="607"/>
      <c r="L9" s="4"/>
    </row>
    <row r="10" spans="1:12" ht="58.5" customHeight="1" x14ac:dyDescent="0.2">
      <c r="A10" s="4"/>
      <c r="B10" s="363" t="s">
        <v>100</v>
      </c>
      <c r="C10" s="398"/>
      <c r="D10" s="398"/>
      <c r="E10" s="398"/>
      <c r="F10" s="398"/>
      <c r="G10" s="398"/>
      <c r="H10" s="398"/>
      <c r="I10" s="398"/>
      <c r="J10" s="398"/>
      <c r="K10" s="398"/>
      <c r="L10" s="4"/>
    </row>
    <row r="11" spans="1:12" ht="72.75" customHeight="1" x14ac:dyDescent="0.2">
      <c r="A11" s="4"/>
      <c r="B11" s="363" t="s">
        <v>101</v>
      </c>
      <c r="C11" s="398"/>
      <c r="D11" s="398"/>
      <c r="E11" s="398"/>
      <c r="F11" s="398"/>
      <c r="G11" s="398"/>
      <c r="H11" s="398"/>
      <c r="I11" s="398"/>
      <c r="J11" s="398"/>
      <c r="K11" s="398"/>
      <c r="L11" s="4"/>
    </row>
    <row r="12" spans="1:12" ht="117.75" customHeight="1" x14ac:dyDescent="0.2">
      <c r="A12" s="4"/>
      <c r="B12" s="385" t="s">
        <v>311</v>
      </c>
      <c r="C12" s="607"/>
      <c r="D12" s="607"/>
      <c r="E12" s="607"/>
      <c r="F12" s="607"/>
      <c r="G12" s="607"/>
      <c r="H12" s="607"/>
      <c r="I12" s="607"/>
      <c r="J12" s="607"/>
      <c r="K12" s="607"/>
      <c r="L12" s="4"/>
    </row>
    <row r="13" spans="1:12" ht="5.0999999999999996" customHeight="1" x14ac:dyDescent="0.2">
      <c r="A13" s="4"/>
      <c r="B13" s="21"/>
      <c r="C13" s="244"/>
      <c r="D13" s="244"/>
      <c r="E13" s="244"/>
      <c r="F13" s="244"/>
      <c r="G13" s="244"/>
      <c r="H13" s="244"/>
      <c r="I13" s="244"/>
      <c r="J13" s="244"/>
      <c r="K13" s="244"/>
      <c r="L13" s="4"/>
    </row>
    <row r="14" spans="1:12" ht="75" customHeight="1" x14ac:dyDescent="0.2">
      <c r="A14" s="243" t="s">
        <v>280</v>
      </c>
      <c r="B14" s="385" t="s">
        <v>312</v>
      </c>
      <c r="C14" s="607"/>
      <c r="D14" s="607"/>
      <c r="E14" s="607"/>
      <c r="F14" s="607"/>
      <c r="G14" s="607"/>
      <c r="H14" s="607"/>
      <c r="I14" s="607"/>
      <c r="J14" s="607"/>
      <c r="K14" s="607"/>
      <c r="L14" s="4"/>
    </row>
    <row r="15" spans="1:12" ht="173.25" customHeight="1" x14ac:dyDescent="0.2">
      <c r="A15" s="243" t="s">
        <v>280</v>
      </c>
      <c r="B15" s="385" t="s">
        <v>313</v>
      </c>
      <c r="C15" s="607"/>
      <c r="D15" s="607"/>
      <c r="E15" s="607"/>
      <c r="F15" s="607"/>
      <c r="G15" s="607"/>
      <c r="H15" s="607"/>
      <c r="I15" s="607"/>
      <c r="J15" s="607"/>
      <c r="K15" s="607"/>
      <c r="L15" s="4"/>
    </row>
    <row r="16" spans="1:12" ht="208.5" customHeight="1" x14ac:dyDescent="0.2">
      <c r="A16" s="243" t="s">
        <v>280</v>
      </c>
      <c r="B16" s="363" t="s">
        <v>279</v>
      </c>
      <c r="C16" s="398"/>
      <c r="D16" s="398"/>
      <c r="E16" s="398"/>
      <c r="F16" s="398"/>
      <c r="G16" s="398"/>
      <c r="H16" s="398"/>
      <c r="I16" s="398"/>
      <c r="J16" s="398"/>
      <c r="K16" s="398"/>
      <c r="L16" s="4"/>
    </row>
    <row r="17" spans="1:12" x14ac:dyDescent="0.2">
      <c r="A17" s="4"/>
      <c r="B17" s="363"/>
      <c r="C17" s="398"/>
      <c r="D17" s="398"/>
      <c r="E17" s="398"/>
      <c r="F17" s="398"/>
      <c r="G17" s="398"/>
      <c r="H17" s="398"/>
      <c r="I17" s="398"/>
      <c r="J17" s="398"/>
      <c r="K17" s="398"/>
      <c r="L17" s="4"/>
    </row>
    <row r="18" spans="1:12" x14ac:dyDescent="0.2">
      <c r="A18" s="4"/>
      <c r="B18" s="363"/>
      <c r="C18" s="398"/>
      <c r="D18" s="398"/>
      <c r="E18" s="398"/>
      <c r="F18" s="398"/>
      <c r="G18" s="398"/>
      <c r="H18" s="398"/>
      <c r="I18" s="398"/>
      <c r="J18" s="398"/>
      <c r="K18" s="398"/>
      <c r="L18" s="4"/>
    </row>
    <row r="19" spans="1:12" x14ac:dyDescent="0.2">
      <c r="A19" s="4"/>
      <c r="B19" s="363"/>
      <c r="C19" s="398"/>
      <c r="D19" s="398"/>
      <c r="E19" s="398"/>
      <c r="F19" s="398"/>
      <c r="G19" s="398"/>
      <c r="H19" s="398"/>
      <c r="I19" s="398"/>
      <c r="J19" s="398"/>
      <c r="K19" s="398"/>
      <c r="L19" s="4"/>
    </row>
    <row r="20" spans="1:12" x14ac:dyDescent="0.2">
      <c r="A20" s="4"/>
      <c r="B20" s="363"/>
      <c r="C20" s="398"/>
      <c r="D20" s="398"/>
      <c r="E20" s="398"/>
      <c r="F20" s="398"/>
      <c r="G20" s="398"/>
      <c r="H20" s="398"/>
      <c r="I20" s="398"/>
      <c r="J20" s="398"/>
      <c r="K20" s="398"/>
      <c r="L20" s="4"/>
    </row>
    <row r="21" spans="1:12" x14ac:dyDescent="0.2">
      <c r="A21" s="4"/>
      <c r="B21" s="363"/>
      <c r="C21" s="398"/>
      <c r="D21" s="398"/>
      <c r="E21" s="398"/>
      <c r="F21" s="398"/>
      <c r="G21" s="398"/>
      <c r="H21" s="398"/>
      <c r="I21" s="398"/>
      <c r="J21" s="398"/>
      <c r="K21" s="398"/>
      <c r="L21" s="4"/>
    </row>
    <row r="22" spans="1:12" x14ac:dyDescent="0.2">
      <c r="A22" s="4"/>
      <c r="B22" s="363"/>
      <c r="C22" s="398"/>
      <c r="D22" s="398"/>
      <c r="E22" s="398"/>
      <c r="F22" s="398"/>
      <c r="G22" s="398"/>
      <c r="H22" s="398"/>
      <c r="I22" s="398"/>
      <c r="J22" s="398"/>
      <c r="K22" s="398"/>
      <c r="L22" s="4"/>
    </row>
    <row r="23" spans="1:12" x14ac:dyDescent="0.2">
      <c r="A23" s="4"/>
      <c r="B23" s="363"/>
      <c r="C23" s="398"/>
      <c r="D23" s="398"/>
      <c r="E23" s="398"/>
      <c r="F23" s="398"/>
      <c r="G23" s="398"/>
      <c r="H23" s="398"/>
      <c r="I23" s="398"/>
      <c r="J23" s="398"/>
      <c r="K23" s="398"/>
      <c r="L23" s="4"/>
    </row>
    <row r="24" spans="1:12" x14ac:dyDescent="0.2">
      <c r="A24" s="4"/>
      <c r="B24" s="363"/>
      <c r="C24" s="398"/>
      <c r="D24" s="398"/>
      <c r="E24" s="398"/>
      <c r="F24" s="398"/>
      <c r="G24" s="398"/>
      <c r="H24" s="398"/>
      <c r="I24" s="398"/>
      <c r="J24" s="398"/>
      <c r="K24" s="398"/>
      <c r="L24" s="4"/>
    </row>
    <row r="25" spans="1:12" x14ac:dyDescent="0.2">
      <c r="A25" s="4"/>
      <c r="B25" s="363"/>
      <c r="C25" s="398"/>
      <c r="D25" s="398"/>
      <c r="E25" s="398"/>
      <c r="F25" s="398"/>
      <c r="G25" s="398"/>
      <c r="H25" s="398"/>
      <c r="I25" s="398"/>
      <c r="J25" s="398"/>
      <c r="K25" s="398"/>
      <c r="L25" s="4"/>
    </row>
    <row r="26" spans="1:12" x14ac:dyDescent="0.2">
      <c r="A26" s="4"/>
      <c r="B26" s="363"/>
      <c r="C26" s="398"/>
      <c r="D26" s="398"/>
      <c r="E26" s="398"/>
      <c r="F26" s="398"/>
      <c r="G26" s="398"/>
      <c r="H26" s="398"/>
      <c r="I26" s="398"/>
      <c r="J26" s="398"/>
      <c r="K26" s="398"/>
      <c r="L26" s="4"/>
    </row>
    <row r="27" spans="1:12" x14ac:dyDescent="0.2">
      <c r="A27" s="4"/>
      <c r="B27" s="363"/>
      <c r="C27" s="398"/>
      <c r="D27" s="398"/>
      <c r="E27" s="398"/>
      <c r="F27" s="398"/>
      <c r="G27" s="398"/>
      <c r="H27" s="398"/>
      <c r="I27" s="398"/>
      <c r="J27" s="398"/>
      <c r="K27" s="398"/>
      <c r="L27" s="4"/>
    </row>
    <row r="28" spans="1:12" x14ac:dyDescent="0.2">
      <c r="A28" s="4"/>
      <c r="B28" s="363"/>
      <c r="C28" s="398"/>
      <c r="D28" s="398"/>
      <c r="E28" s="398"/>
      <c r="F28" s="398"/>
      <c r="G28" s="398"/>
      <c r="H28" s="398"/>
      <c r="I28" s="398"/>
      <c r="J28" s="398"/>
      <c r="K28" s="398"/>
      <c r="L28" s="4"/>
    </row>
    <row r="29" spans="1:12" x14ac:dyDescent="0.2">
      <c r="A29" s="4"/>
      <c r="B29" s="363"/>
      <c r="C29" s="398"/>
      <c r="D29" s="398"/>
      <c r="E29" s="398"/>
      <c r="F29" s="398"/>
      <c r="G29" s="398"/>
      <c r="H29" s="398"/>
      <c r="I29" s="398"/>
      <c r="J29" s="398"/>
      <c r="K29" s="398"/>
      <c r="L29" s="4"/>
    </row>
    <row r="30" spans="1:12" x14ac:dyDescent="0.2">
      <c r="A30" s="4"/>
      <c r="B30" s="363"/>
      <c r="C30" s="398"/>
      <c r="D30" s="398"/>
      <c r="E30" s="398"/>
      <c r="F30" s="398"/>
      <c r="G30" s="398"/>
      <c r="H30" s="398"/>
      <c r="I30" s="398"/>
      <c r="J30" s="398"/>
      <c r="K30" s="398"/>
      <c r="L30" s="4"/>
    </row>
    <row r="31" spans="1:12" x14ac:dyDescent="0.2">
      <c r="A31" s="4"/>
      <c r="B31" s="363"/>
      <c r="C31" s="398"/>
      <c r="D31" s="398"/>
      <c r="E31" s="398"/>
      <c r="F31" s="398"/>
      <c r="G31" s="398"/>
      <c r="H31" s="398"/>
      <c r="I31" s="398"/>
      <c r="J31" s="398"/>
      <c r="K31" s="398"/>
      <c r="L31" s="4"/>
    </row>
    <row r="32" spans="1:12" x14ac:dyDescent="0.2">
      <c r="A32" s="4"/>
      <c r="B32" s="363"/>
      <c r="C32" s="398"/>
      <c r="D32" s="398"/>
      <c r="E32" s="398"/>
      <c r="F32" s="398"/>
      <c r="G32" s="398"/>
      <c r="H32" s="398"/>
      <c r="I32" s="398"/>
      <c r="J32" s="398"/>
      <c r="K32" s="398"/>
      <c r="L32" s="4"/>
    </row>
    <row r="33" spans="1:12" x14ac:dyDescent="0.2">
      <c r="A33" s="4"/>
      <c r="B33" s="363"/>
      <c r="C33" s="398"/>
      <c r="D33" s="398"/>
      <c r="E33" s="398"/>
      <c r="F33" s="398"/>
      <c r="G33" s="398"/>
      <c r="H33" s="398"/>
      <c r="I33" s="398"/>
      <c r="J33" s="398"/>
      <c r="K33" s="398"/>
      <c r="L33" s="4"/>
    </row>
    <row r="34" spans="1:12" x14ac:dyDescent="0.2">
      <c r="A34" s="4"/>
      <c r="B34" s="363"/>
      <c r="C34" s="398"/>
      <c r="D34" s="398"/>
      <c r="E34" s="398"/>
      <c r="F34" s="398"/>
      <c r="G34" s="398"/>
      <c r="H34" s="398"/>
      <c r="I34" s="398"/>
      <c r="J34" s="398"/>
      <c r="K34" s="398"/>
      <c r="L34" s="4"/>
    </row>
    <row r="35" spans="1:12" x14ac:dyDescent="0.2">
      <c r="A35" s="4"/>
      <c r="B35" s="363"/>
      <c r="C35" s="398"/>
      <c r="D35" s="398"/>
      <c r="E35" s="398"/>
      <c r="F35" s="398"/>
      <c r="G35" s="398"/>
      <c r="H35" s="398"/>
      <c r="I35" s="398"/>
      <c r="J35" s="398"/>
      <c r="K35" s="398"/>
      <c r="L35" s="4"/>
    </row>
    <row r="36" spans="1:12" x14ac:dyDescent="0.2">
      <c r="A36" s="4"/>
      <c r="B36" s="363"/>
      <c r="C36" s="398"/>
      <c r="D36" s="398"/>
      <c r="E36" s="398"/>
      <c r="F36" s="398"/>
      <c r="G36" s="398"/>
      <c r="H36" s="398"/>
      <c r="I36" s="398"/>
      <c r="J36" s="398"/>
      <c r="K36" s="398"/>
      <c r="L36" s="4"/>
    </row>
    <row r="37" spans="1:12" x14ac:dyDescent="0.2">
      <c r="A37" s="4"/>
      <c r="B37" s="363"/>
      <c r="C37" s="398"/>
      <c r="D37" s="398"/>
      <c r="E37" s="398"/>
      <c r="F37" s="398"/>
      <c r="G37" s="398"/>
      <c r="H37" s="398"/>
      <c r="I37" s="398"/>
      <c r="J37" s="398"/>
      <c r="K37" s="398"/>
      <c r="L37" s="4"/>
    </row>
    <row r="38" spans="1:12" x14ac:dyDescent="0.2">
      <c r="A38" s="4"/>
      <c r="B38" s="363"/>
      <c r="C38" s="398"/>
      <c r="D38" s="398"/>
      <c r="E38" s="398"/>
      <c r="F38" s="398"/>
      <c r="G38" s="398"/>
      <c r="H38" s="398"/>
      <c r="I38" s="398"/>
      <c r="J38" s="398"/>
      <c r="K38" s="398"/>
      <c r="L38" s="4"/>
    </row>
    <row r="39" spans="1:12" x14ac:dyDescent="0.2">
      <c r="A39" s="4"/>
      <c r="B39" s="363"/>
      <c r="C39" s="398"/>
      <c r="D39" s="398"/>
      <c r="E39" s="398"/>
      <c r="F39" s="398"/>
      <c r="G39" s="398"/>
      <c r="H39" s="398"/>
      <c r="I39" s="398"/>
      <c r="J39" s="398"/>
      <c r="K39" s="398"/>
      <c r="L39" s="4"/>
    </row>
    <row r="40" spans="1:12" x14ac:dyDescent="0.2">
      <c r="A40" s="4"/>
      <c r="B40" s="363"/>
      <c r="C40" s="398"/>
      <c r="D40" s="398"/>
      <c r="E40" s="398"/>
      <c r="F40" s="398"/>
      <c r="G40" s="398"/>
      <c r="H40" s="398"/>
      <c r="I40" s="398"/>
      <c r="J40" s="398"/>
      <c r="K40" s="398"/>
      <c r="L40" s="4"/>
    </row>
    <row r="41" spans="1:12" x14ac:dyDescent="0.2">
      <c r="A41" s="4"/>
      <c r="B41" s="363"/>
      <c r="C41" s="398"/>
      <c r="D41" s="398"/>
      <c r="E41" s="398"/>
      <c r="F41" s="398"/>
      <c r="G41" s="398"/>
      <c r="H41" s="398"/>
      <c r="I41" s="398"/>
      <c r="J41" s="398"/>
      <c r="K41" s="398"/>
      <c r="L41" s="4"/>
    </row>
    <row r="42" spans="1:12" x14ac:dyDescent="0.2">
      <c r="A42" s="4"/>
      <c r="B42" s="363"/>
      <c r="C42" s="398"/>
      <c r="D42" s="398"/>
      <c r="E42" s="398"/>
      <c r="F42" s="398"/>
      <c r="G42" s="398"/>
      <c r="H42" s="398"/>
      <c r="I42" s="398"/>
      <c r="J42" s="398"/>
      <c r="K42" s="398"/>
      <c r="L42" s="4"/>
    </row>
    <row r="43" spans="1:12" x14ac:dyDescent="0.2">
      <c r="A43" s="4"/>
      <c r="B43" s="363"/>
      <c r="C43" s="398"/>
      <c r="D43" s="398"/>
      <c r="E43" s="398"/>
      <c r="F43" s="398"/>
      <c r="G43" s="398"/>
      <c r="H43" s="398"/>
      <c r="I43" s="398"/>
      <c r="J43" s="398"/>
      <c r="K43" s="398"/>
      <c r="L43" s="4"/>
    </row>
    <row r="44" spans="1:12" x14ac:dyDescent="0.2">
      <c r="A44" s="4"/>
      <c r="B44" s="4"/>
      <c r="C44" s="16"/>
      <c r="D44" s="16"/>
      <c r="E44" s="16"/>
      <c r="F44" s="16"/>
      <c r="G44" s="16"/>
      <c r="H44" s="16"/>
      <c r="I44" s="16"/>
      <c r="J44" s="16"/>
      <c r="K44" s="16"/>
      <c r="L44" s="4"/>
    </row>
    <row r="45" spans="1:12" x14ac:dyDescent="0.2">
      <c r="A45" s="4"/>
      <c r="B45" s="4"/>
      <c r="C45" s="16"/>
      <c r="D45" s="16"/>
      <c r="E45" s="16"/>
      <c r="F45" s="16"/>
      <c r="G45" s="16"/>
      <c r="H45" s="16"/>
      <c r="I45" s="16"/>
      <c r="J45" s="16"/>
      <c r="K45" s="16"/>
      <c r="L45" s="4"/>
    </row>
    <row r="46" spans="1:12" x14ac:dyDescent="0.2">
      <c r="A46" s="4"/>
      <c r="B46" s="4"/>
      <c r="C46" s="16"/>
      <c r="D46" s="16"/>
      <c r="E46" s="16"/>
      <c r="F46" s="16"/>
      <c r="G46" s="16"/>
      <c r="H46" s="16"/>
      <c r="I46" s="16"/>
      <c r="J46" s="16"/>
      <c r="K46" s="16"/>
      <c r="L46" s="4"/>
    </row>
    <row r="47" spans="1:12" x14ac:dyDescent="0.2">
      <c r="A47" s="4"/>
      <c r="B47" s="4"/>
      <c r="C47" s="16"/>
      <c r="D47" s="16"/>
      <c r="E47" s="16"/>
      <c r="F47" s="16"/>
      <c r="G47" s="16"/>
      <c r="H47" s="16"/>
      <c r="I47" s="16"/>
      <c r="J47" s="16"/>
      <c r="K47" s="16"/>
      <c r="L47" s="4"/>
    </row>
    <row r="48" spans="1:12" x14ac:dyDescent="0.2">
      <c r="A48" s="4"/>
      <c r="B48" s="4"/>
      <c r="C48" s="16"/>
      <c r="D48" s="16"/>
      <c r="E48" s="16"/>
      <c r="F48" s="16"/>
      <c r="G48" s="16"/>
      <c r="H48" s="16"/>
      <c r="I48" s="16"/>
      <c r="J48" s="16"/>
      <c r="K48" s="16"/>
      <c r="L48" s="4"/>
    </row>
    <row r="49" spans="1:12" x14ac:dyDescent="0.2">
      <c r="A49" s="4"/>
      <c r="B49" s="4"/>
      <c r="C49" s="16"/>
      <c r="D49" s="16"/>
      <c r="E49" s="16"/>
      <c r="F49" s="16"/>
      <c r="G49" s="16"/>
      <c r="H49" s="16"/>
      <c r="I49" s="16"/>
      <c r="J49" s="16"/>
      <c r="K49" s="16"/>
      <c r="L49" s="4"/>
    </row>
    <row r="50" spans="1:12" x14ac:dyDescent="0.2">
      <c r="A50" s="4"/>
      <c r="B50" s="4"/>
      <c r="C50" s="16"/>
      <c r="D50" s="16"/>
      <c r="E50" s="16"/>
      <c r="F50" s="16"/>
      <c r="G50" s="16"/>
      <c r="H50" s="16"/>
      <c r="I50" s="16"/>
      <c r="J50" s="16"/>
      <c r="K50" s="16"/>
      <c r="L50" s="4"/>
    </row>
    <row r="51" spans="1:12" x14ac:dyDescent="0.2">
      <c r="A51" s="4"/>
      <c r="B51" s="4"/>
      <c r="C51" s="16"/>
      <c r="D51" s="16"/>
      <c r="E51" s="16"/>
      <c r="F51" s="16"/>
      <c r="G51" s="16"/>
      <c r="H51" s="16"/>
      <c r="I51" s="16"/>
      <c r="J51" s="16"/>
      <c r="K51" s="16"/>
      <c r="L51" s="4"/>
    </row>
    <row r="52" spans="1:12" x14ac:dyDescent="0.2">
      <c r="A52" s="4"/>
      <c r="B52" s="4"/>
      <c r="C52" s="16"/>
      <c r="D52" s="16"/>
      <c r="E52" s="16"/>
      <c r="F52" s="16"/>
      <c r="G52" s="16"/>
      <c r="H52" s="16"/>
      <c r="I52" s="16"/>
      <c r="J52" s="16"/>
      <c r="K52" s="16"/>
      <c r="L52" s="4"/>
    </row>
    <row r="53" spans="1:12" x14ac:dyDescent="0.2">
      <c r="A53" s="4"/>
      <c r="B53" s="4"/>
      <c r="C53" s="16"/>
      <c r="D53" s="16"/>
      <c r="E53" s="16"/>
      <c r="F53" s="16"/>
      <c r="G53" s="16"/>
      <c r="H53" s="16"/>
      <c r="I53" s="16"/>
      <c r="J53" s="16"/>
      <c r="K53" s="16"/>
      <c r="L53" s="4"/>
    </row>
    <row r="54" spans="1:12" x14ac:dyDescent="0.2">
      <c r="A54" s="4"/>
      <c r="B54" s="4"/>
      <c r="C54" s="16"/>
      <c r="D54" s="16"/>
      <c r="E54" s="16"/>
      <c r="F54" s="16"/>
      <c r="G54" s="16"/>
      <c r="H54" s="16"/>
      <c r="I54" s="16"/>
      <c r="J54" s="16"/>
      <c r="K54" s="16"/>
      <c r="L54" s="4"/>
    </row>
    <row r="55" spans="1:12" x14ac:dyDescent="0.2">
      <c r="A55" s="4"/>
      <c r="B55" s="4"/>
      <c r="C55" s="16"/>
      <c r="D55" s="16"/>
      <c r="E55" s="16"/>
      <c r="F55" s="16"/>
      <c r="G55" s="16"/>
      <c r="H55" s="16"/>
      <c r="I55" s="16"/>
      <c r="J55" s="16"/>
      <c r="K55" s="16"/>
      <c r="L55" s="4"/>
    </row>
    <row r="56" spans="1:12" x14ac:dyDescent="0.2">
      <c r="A56" s="4"/>
      <c r="B56" s="4"/>
      <c r="C56" s="16"/>
      <c r="D56" s="16"/>
      <c r="E56" s="16"/>
      <c r="F56" s="16"/>
      <c r="G56" s="16"/>
      <c r="H56" s="16"/>
      <c r="I56" s="16"/>
      <c r="J56" s="16"/>
      <c r="K56" s="16"/>
      <c r="L56" s="4"/>
    </row>
    <row r="57" spans="1:12" x14ac:dyDescent="0.2">
      <c r="A57" s="4"/>
      <c r="B57" s="4"/>
      <c r="C57" s="16"/>
      <c r="D57" s="16"/>
      <c r="E57" s="16"/>
      <c r="F57" s="16"/>
      <c r="G57" s="16"/>
      <c r="H57" s="16"/>
      <c r="I57" s="16"/>
      <c r="J57" s="16"/>
      <c r="K57" s="16"/>
      <c r="L57" s="4"/>
    </row>
    <row r="58" spans="1:12" x14ac:dyDescent="0.2">
      <c r="A58" s="4"/>
      <c r="B58" s="4"/>
      <c r="C58" s="16"/>
      <c r="D58" s="16"/>
      <c r="E58" s="16"/>
      <c r="F58" s="16"/>
      <c r="G58" s="16"/>
      <c r="H58" s="16"/>
      <c r="I58" s="16"/>
      <c r="J58" s="16"/>
      <c r="K58" s="16"/>
      <c r="L58" s="4"/>
    </row>
    <row r="59" spans="1:12" x14ac:dyDescent="0.2">
      <c r="A59" s="4"/>
      <c r="B59" s="4"/>
      <c r="C59" s="16"/>
      <c r="D59" s="16"/>
      <c r="E59" s="16"/>
      <c r="F59" s="16"/>
      <c r="G59" s="16"/>
      <c r="H59" s="16"/>
      <c r="I59" s="16"/>
      <c r="J59" s="16"/>
      <c r="K59" s="16"/>
      <c r="L59" s="4"/>
    </row>
    <row r="60" spans="1:12" x14ac:dyDescent="0.2">
      <c r="A60" s="4"/>
      <c r="B60" s="4"/>
      <c r="C60" s="16"/>
      <c r="D60" s="16"/>
      <c r="E60" s="16"/>
      <c r="F60" s="16"/>
      <c r="G60" s="16"/>
      <c r="H60" s="16"/>
      <c r="I60" s="16"/>
      <c r="J60" s="16"/>
      <c r="K60" s="16"/>
      <c r="L60" s="4"/>
    </row>
    <row r="61" spans="1:12" x14ac:dyDescent="0.2">
      <c r="A61" s="4"/>
      <c r="B61" s="4"/>
      <c r="C61" s="16"/>
      <c r="D61" s="16"/>
      <c r="E61" s="16"/>
      <c r="F61" s="16"/>
      <c r="G61" s="16"/>
      <c r="H61" s="16"/>
      <c r="I61" s="16"/>
      <c r="J61" s="16"/>
      <c r="K61" s="16"/>
      <c r="L61" s="4"/>
    </row>
    <row r="62" spans="1:12" x14ac:dyDescent="0.2">
      <c r="A62" s="4"/>
      <c r="B62" s="4"/>
      <c r="C62" s="16"/>
      <c r="D62" s="16"/>
      <c r="E62" s="16"/>
      <c r="F62" s="16"/>
      <c r="G62" s="16"/>
      <c r="H62" s="16"/>
      <c r="I62" s="16"/>
      <c r="J62" s="16"/>
      <c r="K62" s="16"/>
      <c r="L62" s="4"/>
    </row>
    <row r="63" spans="1:12" x14ac:dyDescent="0.2">
      <c r="A63" s="4"/>
      <c r="B63" s="4"/>
      <c r="C63" s="16"/>
      <c r="D63" s="16"/>
      <c r="E63" s="16"/>
      <c r="F63" s="16"/>
      <c r="G63" s="16"/>
      <c r="H63" s="16"/>
      <c r="I63" s="16"/>
      <c r="J63" s="16"/>
      <c r="K63" s="16"/>
      <c r="L63" s="4"/>
    </row>
    <row r="64" spans="1:12" x14ac:dyDescent="0.2">
      <c r="A64" s="4"/>
      <c r="B64" s="4"/>
      <c r="C64" s="16"/>
      <c r="D64" s="16"/>
      <c r="E64" s="16"/>
      <c r="F64" s="16"/>
      <c r="G64" s="16"/>
      <c r="H64" s="16"/>
      <c r="I64" s="16"/>
      <c r="J64" s="16"/>
      <c r="K64" s="16"/>
      <c r="L64" s="4"/>
    </row>
    <row r="65" spans="1:12" x14ac:dyDescent="0.2">
      <c r="A65" s="4"/>
      <c r="B65" s="4"/>
      <c r="C65" s="16"/>
      <c r="D65" s="16"/>
      <c r="E65" s="16"/>
      <c r="F65" s="16"/>
      <c r="G65" s="16"/>
      <c r="H65" s="16"/>
      <c r="I65" s="16"/>
      <c r="J65" s="16"/>
      <c r="K65" s="16"/>
      <c r="L65" s="4"/>
    </row>
    <row r="66" spans="1:12" x14ac:dyDescent="0.2">
      <c r="A66" s="4"/>
      <c r="B66" s="4"/>
      <c r="C66" s="16"/>
      <c r="D66" s="16"/>
      <c r="E66" s="16"/>
      <c r="F66" s="16"/>
      <c r="G66" s="16"/>
      <c r="H66" s="16"/>
      <c r="I66" s="16"/>
      <c r="J66" s="16"/>
      <c r="K66" s="16"/>
      <c r="L66" s="4"/>
    </row>
    <row r="67" spans="1:12" x14ac:dyDescent="0.2">
      <c r="A67" s="4"/>
      <c r="B67" s="4"/>
      <c r="C67" s="16"/>
      <c r="D67" s="16"/>
      <c r="E67" s="16"/>
      <c r="F67" s="16"/>
      <c r="G67" s="16"/>
      <c r="H67" s="16"/>
      <c r="I67" s="16"/>
      <c r="J67" s="16"/>
      <c r="K67" s="16"/>
      <c r="L67" s="4"/>
    </row>
    <row r="68" spans="1:12" x14ac:dyDescent="0.2">
      <c r="A68" s="4"/>
      <c r="B68" s="4"/>
      <c r="C68" s="16"/>
      <c r="D68" s="16"/>
      <c r="E68" s="16"/>
      <c r="F68" s="16"/>
      <c r="G68" s="16"/>
      <c r="H68" s="16"/>
      <c r="I68" s="16"/>
      <c r="J68" s="16"/>
      <c r="K68" s="16"/>
      <c r="L68" s="4"/>
    </row>
    <row r="69" spans="1:12" x14ac:dyDescent="0.2">
      <c r="A69" s="4"/>
      <c r="B69" s="4"/>
      <c r="C69" s="16"/>
      <c r="D69" s="16"/>
      <c r="E69" s="16"/>
      <c r="F69" s="16"/>
      <c r="G69" s="16"/>
      <c r="H69" s="16"/>
      <c r="I69" s="16"/>
      <c r="J69" s="16"/>
      <c r="K69" s="16"/>
      <c r="L69" s="4"/>
    </row>
    <row r="70" spans="1:12" x14ac:dyDescent="0.2">
      <c r="A70" s="4"/>
      <c r="B70" s="4"/>
      <c r="C70" s="245"/>
      <c r="D70" s="245"/>
      <c r="E70" s="245"/>
      <c r="F70" s="245"/>
      <c r="G70" s="245"/>
      <c r="H70" s="245"/>
      <c r="I70" s="245"/>
      <c r="J70" s="245"/>
      <c r="K70" s="245"/>
      <c r="L70" s="4"/>
    </row>
    <row r="71" spans="1:12" ht="15" x14ac:dyDescent="0.25">
      <c r="A71" s="4"/>
      <c r="B71" s="4"/>
      <c r="C71" s="611"/>
      <c r="D71" s="611"/>
      <c r="E71" s="611"/>
      <c r="F71" s="611"/>
      <c r="G71" s="611"/>
      <c r="H71" s="611"/>
      <c r="I71" s="611"/>
      <c r="J71" s="611"/>
      <c r="K71" s="611"/>
      <c r="L71" s="4"/>
    </row>
    <row r="72" spans="1:12" x14ac:dyDescent="0.2">
      <c r="A72" s="4"/>
      <c r="B72" s="4"/>
      <c r="C72" s="246"/>
      <c r="D72" s="246"/>
      <c r="E72" s="16"/>
      <c r="F72" s="16"/>
      <c r="G72" s="16"/>
      <c r="H72" s="16"/>
      <c r="I72" s="16"/>
      <c r="J72" s="16"/>
      <c r="K72" s="16"/>
      <c r="L72" s="4"/>
    </row>
    <row r="73" spans="1:12" x14ac:dyDescent="0.2">
      <c r="A73" s="4"/>
      <c r="B73" s="4"/>
      <c r="C73" s="246"/>
      <c r="D73" s="246"/>
      <c r="E73" s="16"/>
      <c r="F73" s="16"/>
      <c r="G73" s="16"/>
      <c r="H73" s="16"/>
      <c r="I73" s="16"/>
      <c r="J73" s="16"/>
      <c r="K73" s="16"/>
      <c r="L73" s="4"/>
    </row>
    <row r="74" spans="1:12" x14ac:dyDescent="0.2">
      <c r="A74" s="4"/>
      <c r="B74" s="4"/>
      <c r="C74" s="246"/>
      <c r="D74" s="246"/>
      <c r="E74" s="16"/>
      <c r="F74" s="16"/>
      <c r="G74" s="16"/>
      <c r="H74" s="16"/>
      <c r="I74" s="609"/>
      <c r="J74" s="609"/>
      <c r="K74" s="609"/>
      <c r="L74" s="609"/>
    </row>
    <row r="75" spans="1:12" x14ac:dyDescent="0.2">
      <c r="A75" s="4"/>
      <c r="B75" s="4"/>
      <c r="C75" s="246"/>
      <c r="D75" s="246"/>
      <c r="E75" s="16"/>
      <c r="F75" s="16"/>
      <c r="G75" s="16"/>
      <c r="H75" s="16"/>
      <c r="I75" s="16"/>
      <c r="J75" s="16"/>
      <c r="K75" s="16"/>
      <c r="L75" s="4"/>
    </row>
    <row r="76" spans="1:12" x14ac:dyDescent="0.2">
      <c r="A76" s="4"/>
      <c r="B76" s="4"/>
      <c r="C76" s="246"/>
      <c r="D76" s="246"/>
      <c r="E76" s="16"/>
      <c r="F76" s="16"/>
      <c r="G76" s="16"/>
      <c r="H76" s="16"/>
      <c r="I76" s="16"/>
      <c r="J76" s="16"/>
      <c r="K76" s="16"/>
      <c r="L76" s="4"/>
    </row>
    <row r="77" spans="1:12" x14ac:dyDescent="0.2">
      <c r="A77" s="4"/>
      <c r="B77" s="4"/>
      <c r="C77" s="246"/>
      <c r="D77" s="246"/>
      <c r="E77" s="16"/>
      <c r="F77" s="16"/>
      <c r="G77" s="16"/>
      <c r="H77" s="16"/>
      <c r="I77" s="16"/>
      <c r="J77" s="16"/>
      <c r="K77" s="16"/>
      <c r="L77" s="4"/>
    </row>
    <row r="78" spans="1:12" x14ac:dyDescent="0.2">
      <c r="A78" s="4"/>
      <c r="B78" s="4"/>
      <c r="C78" s="246"/>
      <c r="D78" s="246"/>
      <c r="E78" s="16"/>
      <c r="F78" s="16"/>
      <c r="G78" s="16"/>
      <c r="H78" s="16"/>
      <c r="I78" s="16"/>
      <c r="J78" s="16"/>
      <c r="K78" s="16"/>
      <c r="L78" s="4"/>
    </row>
    <row r="79" spans="1:12" x14ac:dyDescent="0.2">
      <c r="A79" s="4"/>
      <c r="B79" s="4"/>
      <c r="C79" s="4"/>
      <c r="D79" s="4"/>
      <c r="E79" s="4"/>
      <c r="F79" s="4"/>
      <c r="G79" s="4"/>
      <c r="H79" s="4"/>
      <c r="I79" s="4"/>
      <c r="J79" s="4"/>
      <c r="K79" s="4"/>
      <c r="L79" s="4"/>
    </row>
    <row r="80" spans="1:12" x14ac:dyDescent="0.2">
      <c r="A80" s="4"/>
      <c r="B80" s="4"/>
      <c r="C80" s="245"/>
      <c r="D80" s="245"/>
      <c r="E80" s="245"/>
      <c r="F80" s="245"/>
      <c r="G80" s="245"/>
      <c r="H80" s="245"/>
      <c r="I80" s="245"/>
      <c r="J80" s="245"/>
      <c r="K80" s="245"/>
      <c r="L80" s="4"/>
    </row>
    <row r="81" spans="1:12" x14ac:dyDescent="0.2">
      <c r="A81" s="4"/>
      <c r="B81" s="4"/>
      <c r="C81" s="245"/>
      <c r="D81" s="245"/>
      <c r="E81" s="245"/>
      <c r="F81" s="245"/>
      <c r="G81" s="245"/>
      <c r="H81" s="245"/>
      <c r="I81" s="245"/>
      <c r="J81" s="245"/>
      <c r="K81" s="245"/>
      <c r="L81" s="4"/>
    </row>
    <row r="82" spans="1:12" x14ac:dyDescent="0.2">
      <c r="A82" s="4"/>
      <c r="B82" s="4"/>
      <c r="C82" s="4"/>
      <c r="D82" s="4"/>
      <c r="E82" s="4"/>
      <c r="F82" s="4"/>
      <c r="G82" s="4"/>
      <c r="H82" s="4"/>
      <c r="I82" s="4"/>
      <c r="J82" s="4"/>
      <c r="K82" s="4"/>
      <c r="L82" s="4"/>
    </row>
    <row r="83" spans="1:12" x14ac:dyDescent="0.2">
      <c r="A83" s="4"/>
      <c r="B83" s="4"/>
      <c r="C83" s="16"/>
      <c r="D83" s="16"/>
      <c r="E83" s="16"/>
      <c r="F83" s="16"/>
      <c r="G83" s="16"/>
      <c r="H83" s="16"/>
      <c r="I83" s="16"/>
      <c r="J83" s="16"/>
      <c r="K83" s="16"/>
      <c r="L83" s="4"/>
    </row>
    <row r="84" spans="1:12" x14ac:dyDescent="0.2">
      <c r="A84" s="4"/>
      <c r="B84" s="4"/>
      <c r="C84" s="16"/>
      <c r="D84" s="16"/>
      <c r="E84" s="16"/>
      <c r="F84" s="16"/>
      <c r="G84" s="16"/>
      <c r="H84" s="16"/>
      <c r="I84" s="16"/>
      <c r="J84" s="16"/>
      <c r="K84" s="16"/>
      <c r="L84" s="4"/>
    </row>
    <row r="85" spans="1:12" x14ac:dyDescent="0.2">
      <c r="A85" s="4"/>
      <c r="B85" s="4"/>
      <c r="C85" s="16"/>
      <c r="D85" s="16"/>
      <c r="E85" s="16"/>
      <c r="F85" s="16"/>
      <c r="G85" s="16"/>
      <c r="H85" s="16"/>
      <c r="I85" s="16"/>
      <c r="J85" s="16"/>
      <c r="K85" s="16"/>
      <c r="L85" s="4"/>
    </row>
    <row r="86" spans="1:12" x14ac:dyDescent="0.2">
      <c r="A86" s="4"/>
      <c r="B86" s="4"/>
      <c r="C86" s="16"/>
      <c r="D86" s="16"/>
      <c r="E86" s="16"/>
      <c r="F86" s="16"/>
      <c r="G86" s="16"/>
      <c r="H86" s="16"/>
      <c r="I86" s="16"/>
      <c r="J86" s="16"/>
      <c r="K86" s="16"/>
      <c r="L86" s="4"/>
    </row>
    <row r="87" spans="1:12" x14ac:dyDescent="0.2">
      <c r="A87" s="4"/>
      <c r="B87" s="4"/>
      <c r="C87" s="16"/>
      <c r="D87" s="16"/>
      <c r="E87" s="16"/>
      <c r="F87" s="16"/>
      <c r="G87" s="16"/>
      <c r="H87" s="16"/>
      <c r="I87" s="16"/>
      <c r="J87" s="16"/>
      <c r="K87" s="16"/>
      <c r="L87" s="4"/>
    </row>
    <row r="88" spans="1:12" x14ac:dyDescent="0.2">
      <c r="A88" s="4"/>
      <c r="B88" s="4"/>
      <c r="C88" s="16"/>
      <c r="D88" s="16"/>
      <c r="E88" s="16"/>
      <c r="F88" s="16"/>
      <c r="G88" s="16"/>
      <c r="H88" s="16"/>
      <c r="I88" s="16"/>
      <c r="J88" s="16"/>
      <c r="K88" s="16"/>
      <c r="L88" s="4"/>
    </row>
    <row r="89" spans="1:12" x14ac:dyDescent="0.2">
      <c r="A89" s="4"/>
      <c r="B89" s="4"/>
      <c r="C89" s="16"/>
      <c r="D89" s="16"/>
      <c r="E89" s="16"/>
      <c r="F89" s="16"/>
      <c r="G89" s="16"/>
      <c r="H89" s="16"/>
      <c r="I89" s="16"/>
      <c r="J89" s="16"/>
      <c r="K89" s="16"/>
      <c r="L89" s="4"/>
    </row>
    <row r="90" spans="1:12" x14ac:dyDescent="0.2">
      <c r="A90" s="4"/>
      <c r="B90" s="4"/>
      <c r="C90" s="16"/>
      <c r="D90" s="16"/>
      <c r="E90" s="16"/>
      <c r="F90" s="16"/>
      <c r="G90" s="16"/>
      <c r="H90" s="16"/>
      <c r="I90" s="16"/>
      <c r="J90" s="16"/>
      <c r="K90" s="16"/>
      <c r="L90" s="4"/>
    </row>
    <row r="91" spans="1:12" x14ac:dyDescent="0.2">
      <c r="A91" s="4"/>
      <c r="B91" s="4"/>
      <c r="C91" s="16"/>
      <c r="D91" s="16"/>
      <c r="E91" s="16"/>
      <c r="F91" s="16"/>
      <c r="G91" s="16"/>
      <c r="H91" s="16"/>
      <c r="I91" s="16"/>
      <c r="J91" s="16"/>
      <c r="K91" s="16"/>
      <c r="L91" s="4"/>
    </row>
    <row r="92" spans="1:12" x14ac:dyDescent="0.2">
      <c r="A92" s="4"/>
      <c r="B92" s="4"/>
      <c r="C92" s="16"/>
      <c r="D92" s="16"/>
      <c r="E92" s="16"/>
      <c r="F92" s="16"/>
      <c r="G92" s="16"/>
      <c r="H92" s="16"/>
      <c r="I92" s="16"/>
      <c r="J92" s="16"/>
      <c r="K92" s="16"/>
      <c r="L92" s="4"/>
    </row>
    <row r="93" spans="1:12" x14ac:dyDescent="0.2">
      <c r="A93" s="4"/>
      <c r="B93" s="4"/>
      <c r="C93" s="16"/>
      <c r="D93" s="16"/>
      <c r="E93" s="16"/>
      <c r="F93" s="16"/>
      <c r="G93" s="16"/>
      <c r="H93" s="16"/>
      <c r="I93" s="16"/>
      <c r="J93" s="16"/>
      <c r="K93" s="16"/>
      <c r="L93" s="4"/>
    </row>
    <row r="94" spans="1:12" x14ac:dyDescent="0.2">
      <c r="A94" s="4"/>
      <c r="B94" s="4"/>
      <c r="C94" s="16"/>
      <c r="D94" s="16"/>
      <c r="E94" s="16"/>
      <c r="F94" s="16"/>
      <c r="G94" s="16"/>
      <c r="H94" s="16"/>
      <c r="I94" s="16"/>
      <c r="J94" s="16"/>
      <c r="K94" s="16"/>
      <c r="L94" s="4"/>
    </row>
    <row r="95" spans="1:12" x14ac:dyDescent="0.2">
      <c r="A95" s="4"/>
      <c r="B95" s="4"/>
      <c r="C95" s="4"/>
      <c r="D95" s="4"/>
      <c r="E95" s="4"/>
      <c r="F95" s="4"/>
      <c r="G95" s="4"/>
      <c r="H95" s="4"/>
      <c r="I95" s="4"/>
      <c r="J95" s="4"/>
      <c r="K95" s="4"/>
      <c r="L95" s="4"/>
    </row>
    <row r="96" spans="1:12" x14ac:dyDescent="0.2">
      <c r="A96" s="4"/>
      <c r="B96" s="4"/>
      <c r="C96" s="4"/>
      <c r="D96" s="4"/>
      <c r="E96" s="4"/>
      <c r="F96" s="4"/>
      <c r="G96" s="4"/>
      <c r="H96" s="4"/>
      <c r="I96" s="4"/>
      <c r="J96" s="4"/>
      <c r="K96" s="4"/>
      <c r="L96" s="4"/>
    </row>
    <row r="97" spans="1:12" x14ac:dyDescent="0.2">
      <c r="A97" s="4"/>
      <c r="B97" s="4"/>
      <c r="C97" s="4"/>
      <c r="D97" s="4"/>
      <c r="E97" s="4"/>
      <c r="F97" s="4"/>
      <c r="G97" s="4"/>
      <c r="H97" s="4"/>
      <c r="I97" s="4"/>
      <c r="J97" s="4"/>
      <c r="K97" s="4"/>
      <c r="L97" s="4"/>
    </row>
    <row r="98" spans="1:12" x14ac:dyDescent="0.2">
      <c r="A98" s="4"/>
      <c r="B98" s="4"/>
      <c r="C98" s="4"/>
      <c r="D98" s="4"/>
      <c r="E98" s="4"/>
      <c r="F98" s="4"/>
      <c r="G98" s="4"/>
      <c r="H98" s="4"/>
      <c r="I98" s="4"/>
      <c r="J98" s="4"/>
      <c r="K98" s="4"/>
      <c r="L98" s="4"/>
    </row>
    <row r="99" spans="1:12" x14ac:dyDescent="0.2">
      <c r="A99" s="4"/>
      <c r="B99" s="4"/>
      <c r="C99" s="4"/>
      <c r="D99" s="4"/>
      <c r="E99" s="4"/>
      <c r="F99" s="4"/>
      <c r="G99" s="4"/>
      <c r="H99" s="4"/>
      <c r="I99" s="4"/>
      <c r="J99" s="4"/>
      <c r="K99" s="4"/>
      <c r="L99" s="4"/>
    </row>
    <row r="100" spans="1:12" x14ac:dyDescent="0.2">
      <c r="A100" s="4"/>
      <c r="B100" s="4"/>
      <c r="C100" s="4"/>
      <c r="D100" s="4"/>
      <c r="E100" s="4"/>
      <c r="F100" s="4"/>
      <c r="G100" s="4"/>
      <c r="H100" s="4"/>
      <c r="I100" s="4"/>
      <c r="J100" s="4"/>
      <c r="K100" s="4"/>
      <c r="L100" s="4"/>
    </row>
    <row r="101" spans="1:12" x14ac:dyDescent="0.2">
      <c r="A101" s="4"/>
      <c r="B101" s="4"/>
      <c r="C101" s="4"/>
      <c r="D101" s="4"/>
      <c r="E101" s="4"/>
      <c r="F101" s="4"/>
      <c r="G101" s="4"/>
      <c r="H101" s="4"/>
      <c r="I101" s="4"/>
      <c r="J101" s="4"/>
      <c r="K101" s="4"/>
      <c r="L101" s="4"/>
    </row>
    <row r="102" spans="1:12" x14ac:dyDescent="0.2">
      <c r="A102" s="4"/>
      <c r="B102" s="4"/>
      <c r="C102" s="4"/>
      <c r="D102" s="4"/>
      <c r="E102" s="4"/>
      <c r="F102" s="4"/>
      <c r="G102" s="4"/>
      <c r="H102" s="4"/>
      <c r="I102" s="4"/>
      <c r="J102" s="4"/>
      <c r="K102" s="4"/>
      <c r="L102" s="4"/>
    </row>
    <row r="103" spans="1:12" x14ac:dyDescent="0.2">
      <c r="A103" s="4"/>
      <c r="B103" s="4"/>
      <c r="C103" s="4"/>
      <c r="D103" s="4"/>
      <c r="E103" s="4"/>
      <c r="F103" s="4"/>
      <c r="G103" s="4"/>
      <c r="H103" s="4"/>
      <c r="I103" s="4"/>
      <c r="J103" s="4"/>
      <c r="K103" s="4"/>
      <c r="L103" s="4"/>
    </row>
    <row r="104" spans="1:12" x14ac:dyDescent="0.2">
      <c r="A104" s="4"/>
      <c r="B104" s="4"/>
      <c r="C104" s="4"/>
      <c r="D104" s="4"/>
      <c r="E104" s="4"/>
      <c r="F104" s="4"/>
      <c r="G104" s="4"/>
      <c r="H104" s="4"/>
      <c r="I104" s="4"/>
      <c r="J104" s="4"/>
      <c r="K104" s="4"/>
      <c r="L104" s="4"/>
    </row>
    <row r="105" spans="1:12" x14ac:dyDescent="0.2">
      <c r="A105" s="4"/>
      <c r="B105" s="4"/>
      <c r="C105" s="4"/>
      <c r="D105" s="4"/>
      <c r="E105" s="4"/>
      <c r="F105" s="4"/>
      <c r="G105" s="4"/>
      <c r="H105" s="4"/>
      <c r="I105" s="4"/>
      <c r="J105" s="4"/>
      <c r="K105" s="4"/>
      <c r="L105" s="4"/>
    </row>
    <row r="106" spans="1:12" x14ac:dyDescent="0.2">
      <c r="A106" s="4"/>
      <c r="B106" s="4"/>
      <c r="C106" s="4"/>
      <c r="D106" s="4"/>
      <c r="E106" s="4"/>
      <c r="F106" s="4"/>
      <c r="G106" s="4"/>
      <c r="H106" s="4"/>
      <c r="I106" s="4"/>
      <c r="J106" s="4"/>
      <c r="K106" s="4"/>
      <c r="L106" s="4"/>
    </row>
    <row r="107" spans="1:12" x14ac:dyDescent="0.2">
      <c r="A107" s="4"/>
      <c r="B107" s="4"/>
      <c r="C107" s="4"/>
      <c r="D107" s="4"/>
      <c r="E107" s="4"/>
      <c r="F107" s="4"/>
      <c r="G107" s="4"/>
      <c r="H107" s="4"/>
      <c r="I107" s="4"/>
      <c r="J107" s="4"/>
      <c r="K107" s="4"/>
      <c r="L107" s="4"/>
    </row>
    <row r="108" spans="1:12" x14ac:dyDescent="0.2">
      <c r="A108" s="4"/>
      <c r="B108" s="4"/>
      <c r="C108" s="4"/>
      <c r="D108" s="4"/>
      <c r="E108" s="4"/>
      <c r="F108" s="4"/>
      <c r="G108" s="4"/>
      <c r="H108" s="4"/>
      <c r="I108" s="4"/>
      <c r="J108" s="4"/>
      <c r="K108" s="4"/>
      <c r="L108" s="4"/>
    </row>
    <row r="109" spans="1:12" x14ac:dyDescent="0.2">
      <c r="A109" s="4"/>
      <c r="B109" s="4"/>
      <c r="C109" s="4"/>
      <c r="D109" s="4"/>
      <c r="E109" s="4"/>
      <c r="F109" s="4"/>
      <c r="G109" s="4"/>
      <c r="H109" s="4"/>
      <c r="I109" s="4"/>
      <c r="J109" s="4"/>
      <c r="K109" s="4"/>
      <c r="L109" s="4"/>
    </row>
    <row r="110" spans="1:12" x14ac:dyDescent="0.2">
      <c r="A110" s="4"/>
      <c r="B110" s="4"/>
      <c r="C110" s="4"/>
      <c r="D110" s="4"/>
      <c r="E110" s="4"/>
      <c r="F110" s="4"/>
      <c r="G110" s="4"/>
      <c r="H110" s="4"/>
      <c r="I110" s="4"/>
      <c r="J110" s="4"/>
      <c r="K110" s="4"/>
      <c r="L110" s="4"/>
    </row>
    <row r="111" spans="1:12" x14ac:dyDescent="0.2">
      <c r="A111" s="4"/>
      <c r="B111" s="4"/>
      <c r="C111" s="4"/>
      <c r="D111" s="4"/>
      <c r="E111" s="4"/>
      <c r="F111" s="4"/>
      <c r="G111" s="4"/>
      <c r="H111" s="4"/>
      <c r="I111" s="4"/>
      <c r="J111" s="4"/>
      <c r="K111" s="4"/>
      <c r="L111" s="4"/>
    </row>
    <row r="112" spans="1:12" x14ac:dyDescent="0.2">
      <c r="A112" s="4"/>
      <c r="B112" s="4"/>
      <c r="C112" s="4"/>
      <c r="D112" s="4"/>
      <c r="E112" s="4"/>
      <c r="F112" s="4"/>
      <c r="G112" s="4"/>
      <c r="H112" s="4"/>
      <c r="I112" s="4"/>
      <c r="J112" s="4"/>
      <c r="K112" s="4"/>
      <c r="L112" s="4"/>
    </row>
    <row r="113" spans="1:12" x14ac:dyDescent="0.2">
      <c r="A113" s="4"/>
      <c r="B113" s="4"/>
      <c r="C113" s="4"/>
      <c r="D113" s="4"/>
      <c r="E113" s="4"/>
      <c r="F113" s="4"/>
      <c r="G113" s="4"/>
      <c r="H113" s="4"/>
      <c r="I113" s="4"/>
      <c r="J113" s="4"/>
      <c r="K113" s="4"/>
      <c r="L113" s="4"/>
    </row>
    <row r="114" spans="1:12" x14ac:dyDescent="0.2">
      <c r="A114" s="4"/>
      <c r="B114" s="4"/>
      <c r="C114" s="4"/>
      <c r="D114" s="4"/>
      <c r="E114" s="4"/>
      <c r="F114" s="4"/>
      <c r="G114" s="4"/>
      <c r="H114" s="4"/>
      <c r="I114" s="4"/>
      <c r="J114" s="4"/>
      <c r="K114" s="4"/>
      <c r="L114" s="4"/>
    </row>
    <row r="115" spans="1:12" x14ac:dyDescent="0.2">
      <c r="A115" s="4"/>
      <c r="B115" s="4"/>
      <c r="C115" s="4"/>
      <c r="D115" s="4"/>
      <c r="E115" s="4"/>
      <c r="F115" s="4"/>
      <c r="G115" s="4"/>
      <c r="H115" s="4"/>
      <c r="I115" s="4"/>
      <c r="J115" s="4"/>
      <c r="K115" s="4"/>
      <c r="L115" s="4"/>
    </row>
    <row r="116" spans="1:12" x14ac:dyDescent="0.2">
      <c r="A116" s="4"/>
      <c r="B116" s="4"/>
      <c r="C116" s="4"/>
      <c r="D116" s="4"/>
      <c r="E116" s="4"/>
      <c r="F116" s="4"/>
      <c r="G116" s="4"/>
      <c r="H116" s="4"/>
      <c r="I116" s="4"/>
      <c r="J116" s="4"/>
      <c r="K116" s="4"/>
      <c r="L116" s="4"/>
    </row>
    <row r="117" spans="1:12" x14ac:dyDescent="0.2">
      <c r="A117" s="4"/>
      <c r="B117" s="4"/>
      <c r="C117" s="4"/>
      <c r="D117" s="4"/>
      <c r="E117" s="4"/>
      <c r="F117" s="4"/>
      <c r="G117" s="4"/>
      <c r="H117" s="4"/>
      <c r="I117" s="4"/>
      <c r="J117" s="4"/>
      <c r="K117" s="4"/>
      <c r="L117" s="4"/>
    </row>
    <row r="118" spans="1:12" x14ac:dyDescent="0.2">
      <c r="A118" s="4"/>
      <c r="B118" s="4"/>
      <c r="C118" s="4"/>
      <c r="D118" s="4"/>
      <c r="E118" s="4"/>
      <c r="F118" s="4"/>
      <c r="G118" s="4"/>
      <c r="H118" s="4"/>
      <c r="I118" s="4"/>
      <c r="J118" s="4"/>
      <c r="K118" s="4"/>
      <c r="L118" s="4"/>
    </row>
    <row r="119" spans="1:12" x14ac:dyDescent="0.2">
      <c r="A119" s="4"/>
      <c r="B119" s="4"/>
      <c r="C119" s="4"/>
      <c r="D119" s="4"/>
      <c r="E119" s="4"/>
      <c r="F119" s="4"/>
      <c r="G119" s="4"/>
      <c r="H119" s="4"/>
      <c r="I119" s="4"/>
      <c r="J119" s="4"/>
      <c r="K119" s="4"/>
      <c r="L119" s="4"/>
    </row>
    <row r="120" spans="1:12" x14ac:dyDescent="0.2">
      <c r="A120" s="4"/>
      <c r="B120" s="4"/>
      <c r="C120" s="4"/>
      <c r="D120" s="4"/>
      <c r="E120" s="4"/>
      <c r="F120" s="4"/>
      <c r="G120" s="4"/>
      <c r="H120" s="4"/>
      <c r="I120" s="4"/>
      <c r="J120" s="4"/>
      <c r="K120" s="4"/>
      <c r="L120" s="4"/>
    </row>
    <row r="121" spans="1:12" x14ac:dyDescent="0.2">
      <c r="A121" s="4"/>
      <c r="B121" s="4"/>
      <c r="C121" s="4"/>
      <c r="D121" s="4"/>
      <c r="E121" s="4"/>
      <c r="F121" s="4"/>
      <c r="G121" s="4"/>
      <c r="H121" s="4"/>
      <c r="I121" s="4"/>
      <c r="J121" s="4"/>
      <c r="K121" s="4"/>
      <c r="L121" s="4"/>
    </row>
    <row r="122" spans="1:12" x14ac:dyDescent="0.2">
      <c r="A122" s="4"/>
      <c r="B122" s="4"/>
      <c r="C122" s="4"/>
      <c r="D122" s="4"/>
      <c r="E122" s="4"/>
      <c r="F122" s="4"/>
      <c r="G122" s="4"/>
      <c r="H122" s="4"/>
      <c r="I122" s="4"/>
      <c r="J122" s="4"/>
      <c r="K122" s="4"/>
      <c r="L122" s="4"/>
    </row>
    <row r="123" spans="1:12" x14ac:dyDescent="0.2">
      <c r="A123" s="4"/>
      <c r="B123" s="4"/>
      <c r="C123" s="4"/>
      <c r="D123" s="4"/>
      <c r="E123" s="4"/>
      <c r="F123" s="4"/>
      <c r="G123" s="4"/>
      <c r="H123" s="4"/>
      <c r="I123" s="4"/>
      <c r="J123" s="4"/>
      <c r="K123" s="4"/>
      <c r="L123" s="4"/>
    </row>
    <row r="124" spans="1:12" x14ac:dyDescent="0.2">
      <c r="A124" s="4"/>
      <c r="B124" s="4"/>
      <c r="C124" s="4"/>
      <c r="D124" s="4"/>
      <c r="E124" s="4"/>
      <c r="F124" s="4"/>
      <c r="G124" s="4"/>
      <c r="H124" s="4"/>
      <c r="I124" s="4"/>
      <c r="J124" s="4"/>
      <c r="K124" s="4"/>
      <c r="L124" s="4"/>
    </row>
    <row r="125" spans="1:12" x14ac:dyDescent="0.2">
      <c r="A125" s="4"/>
      <c r="B125" s="4"/>
      <c r="C125" s="4"/>
      <c r="D125" s="4"/>
      <c r="E125" s="4"/>
      <c r="F125" s="4"/>
      <c r="G125" s="4"/>
      <c r="H125" s="4"/>
      <c r="I125" s="4"/>
      <c r="J125" s="4"/>
      <c r="K125" s="4"/>
      <c r="L125" s="4"/>
    </row>
    <row r="126" spans="1:12" x14ac:dyDescent="0.2">
      <c r="A126" s="4"/>
      <c r="B126" s="4"/>
      <c r="C126" s="4"/>
      <c r="D126" s="4"/>
      <c r="E126" s="4"/>
      <c r="F126" s="4"/>
      <c r="G126" s="4"/>
      <c r="H126" s="4"/>
      <c r="I126" s="4"/>
      <c r="J126" s="4"/>
      <c r="K126" s="4"/>
      <c r="L126" s="4"/>
    </row>
    <row r="127" spans="1:12" x14ac:dyDescent="0.2">
      <c r="A127" s="4"/>
      <c r="B127" s="4"/>
      <c r="C127" s="4"/>
      <c r="D127" s="4"/>
      <c r="E127" s="4"/>
      <c r="F127" s="4"/>
      <c r="G127" s="4"/>
      <c r="H127" s="4"/>
      <c r="I127" s="4"/>
      <c r="J127" s="4"/>
      <c r="K127" s="4"/>
      <c r="L127" s="4"/>
    </row>
    <row r="128" spans="1:12" x14ac:dyDescent="0.2">
      <c r="A128" s="4"/>
      <c r="B128" s="4"/>
      <c r="C128" s="4"/>
      <c r="D128" s="4"/>
      <c r="E128" s="4"/>
      <c r="F128" s="4"/>
      <c r="G128" s="4"/>
      <c r="H128" s="4"/>
      <c r="I128" s="4"/>
      <c r="J128" s="4"/>
      <c r="K128" s="4"/>
      <c r="L128" s="4"/>
    </row>
    <row r="129" spans="1:12" x14ac:dyDescent="0.2">
      <c r="A129" s="4"/>
      <c r="B129" s="4"/>
      <c r="C129" s="4"/>
      <c r="D129" s="4"/>
      <c r="E129" s="4"/>
      <c r="F129" s="4"/>
      <c r="G129" s="4"/>
      <c r="H129" s="4"/>
      <c r="I129" s="4"/>
      <c r="J129" s="4"/>
      <c r="K129" s="4"/>
      <c r="L129" s="4"/>
    </row>
    <row r="130" spans="1:12" x14ac:dyDescent="0.2">
      <c r="A130" s="4"/>
      <c r="B130" s="4"/>
      <c r="C130" s="4"/>
      <c r="D130" s="4"/>
      <c r="E130" s="4"/>
      <c r="F130" s="4"/>
      <c r="G130" s="4"/>
      <c r="H130" s="4"/>
      <c r="I130" s="4"/>
      <c r="J130" s="4"/>
      <c r="K130" s="4"/>
      <c r="L130" s="4"/>
    </row>
    <row r="131" spans="1:12" x14ac:dyDescent="0.2">
      <c r="A131" s="4"/>
      <c r="B131" s="4"/>
      <c r="C131" s="4"/>
      <c r="D131" s="4"/>
      <c r="E131" s="4"/>
      <c r="F131" s="4"/>
      <c r="G131" s="4"/>
      <c r="H131" s="4"/>
      <c r="I131" s="4"/>
      <c r="J131" s="4"/>
      <c r="K131" s="4"/>
      <c r="L131" s="4"/>
    </row>
    <row r="132" spans="1:12" x14ac:dyDescent="0.2">
      <c r="A132" s="4"/>
      <c r="B132" s="4"/>
      <c r="C132" s="4"/>
      <c r="D132" s="4"/>
      <c r="E132" s="4"/>
      <c r="F132" s="4"/>
      <c r="G132" s="4"/>
      <c r="H132" s="4"/>
      <c r="I132" s="4"/>
      <c r="J132" s="4"/>
      <c r="K132" s="4"/>
      <c r="L132" s="4"/>
    </row>
    <row r="133" spans="1:12" x14ac:dyDescent="0.2">
      <c r="A133" s="4"/>
      <c r="B133" s="4"/>
      <c r="C133" s="4"/>
      <c r="D133" s="4"/>
      <c r="E133" s="4"/>
      <c r="F133" s="4"/>
      <c r="G133" s="4"/>
      <c r="H133" s="4"/>
      <c r="I133" s="4"/>
      <c r="J133" s="4"/>
      <c r="K133" s="4"/>
      <c r="L133" s="4"/>
    </row>
  </sheetData>
  <sheetProtection algorithmName="SHA-512" hashValue="g9qT4VkR1N6A1y18PxW/Fkwn/nO9qsF3Rs4cnQ9KKzH7UDKPkdQuForE5vYaykUuSdPk3trbzf5MmOxC0W4TlQ==" saltValue="e7bFqPP/pii9vMud4QOCbg==" spinCount="100000" sheet="1" objects="1" scenarios="1"/>
  <customSheetViews>
    <customSheetView guid="{5FE1F8B1-DCE6-4234-9DD1-C052A5736D43}">
      <selection activeCell="A6" sqref="A6"/>
      <pageMargins left="0.7" right="0.7" top="0.78740157499999996" bottom="0.78740157499999996" header="0.3" footer="0.3"/>
      <pageSetup paperSize="9" orientation="portrait" r:id="rId1"/>
    </customSheetView>
  </customSheetViews>
  <mergeCells count="42">
    <mergeCell ref="B2:J2"/>
    <mergeCell ref="B41:K41"/>
    <mergeCell ref="B42:K42"/>
    <mergeCell ref="B43:K43"/>
    <mergeCell ref="C71:K71"/>
    <mergeCell ref="B28:K28"/>
    <mergeCell ref="B17:K17"/>
    <mergeCell ref="B18:K18"/>
    <mergeCell ref="B19:K19"/>
    <mergeCell ref="B20:K20"/>
    <mergeCell ref="B21:K21"/>
    <mergeCell ref="B22:K22"/>
    <mergeCell ref="B23:K23"/>
    <mergeCell ref="B24:K24"/>
    <mergeCell ref="B25:K25"/>
    <mergeCell ref="B26:K26"/>
    <mergeCell ref="I74:L74"/>
    <mergeCell ref="B40:K40"/>
    <mergeCell ref="B29:K29"/>
    <mergeCell ref="B30:K30"/>
    <mergeCell ref="B31:K31"/>
    <mergeCell ref="B32:K32"/>
    <mergeCell ref="B33:K33"/>
    <mergeCell ref="B34:K34"/>
    <mergeCell ref="B35:K35"/>
    <mergeCell ref="B36:K36"/>
    <mergeCell ref="B37:K37"/>
    <mergeCell ref="B38:K38"/>
    <mergeCell ref="B39:K39"/>
    <mergeCell ref="B27:K27"/>
    <mergeCell ref="B16:K16"/>
    <mergeCell ref="B4:K4"/>
    <mergeCell ref="B5:K5"/>
    <mergeCell ref="B6:K6"/>
    <mergeCell ref="B7:K7"/>
    <mergeCell ref="B8:J8"/>
    <mergeCell ref="B9:K9"/>
    <mergeCell ref="B10:K10"/>
    <mergeCell ref="B11:K11"/>
    <mergeCell ref="B12:K12"/>
    <mergeCell ref="B14:K14"/>
    <mergeCell ref="B15:K15"/>
  </mergeCells>
  <hyperlinks>
    <hyperlink ref="A15" location="'A-5 Analyse'!A1" display="zurück zu Blatt A-5"/>
    <hyperlink ref="A14" location="'A-5 Analyse'!A1" display="zurück zu Blatt A-5"/>
    <hyperlink ref="A5" location="'A-5 Analyse'!A1" display="zurück zu Blatt A-5"/>
    <hyperlink ref="A6" location="'A-5 Analyse'!A1" display="zurück zu Blatt A-5"/>
    <hyperlink ref="A7" location="'A-5 Analyse'!A1" display="zurück zu Blatt A-5"/>
    <hyperlink ref="A16" location="'A-5 Analyse'!A1" display="zurück zu Blatt A-5"/>
    <hyperlink ref="B8:J8" r:id="rId2" display=" Für weitere Informationen zur Kalkulation von Scope 3 Emissionen siehe Tabelle 1 in &quot;Technical Guidance for Calculating Scope 3 Emissions&quot; des Greenhouse Gas Protocol (https://ghgprotocol.org/sites/default/files/standards/Scope3_Calculation_Guidance_0.pd"/>
  </hyperlinks>
  <pageMargins left="0.7" right="0.7" top="0.78740157499999996" bottom="0.78740157499999996"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F51"/>
  <sheetViews>
    <sheetView zoomScale="55" zoomScaleNormal="55" workbookViewId="0">
      <selection activeCell="L57" sqref="L57"/>
    </sheetView>
  </sheetViews>
  <sheetFormatPr baseColWidth="10" defaultColWidth="11.5703125" defaultRowHeight="14.25" x14ac:dyDescent="0.2"/>
  <cols>
    <col min="1" max="1" width="10.85546875" style="7"/>
    <col min="2" max="2" width="93.7109375" style="7" customWidth="1"/>
    <col min="3" max="3" width="35.42578125" style="7" customWidth="1"/>
    <col min="4" max="4" width="36.7109375" style="7" customWidth="1"/>
    <col min="5" max="5" width="22.7109375" style="7" customWidth="1"/>
    <col min="6" max="6" width="55.85546875" style="7" customWidth="1"/>
    <col min="7" max="16384" width="11.5703125" style="7"/>
  </cols>
  <sheetData>
    <row r="1" spans="1:6" ht="15" x14ac:dyDescent="0.25">
      <c r="A1" s="614" t="s">
        <v>281</v>
      </c>
      <c r="B1" s="615"/>
      <c r="C1" s="615"/>
      <c r="D1" s="615"/>
      <c r="E1" s="616"/>
    </row>
    <row r="2" spans="1:6" ht="57" x14ac:dyDescent="0.2">
      <c r="A2" s="247"/>
      <c r="B2" s="248"/>
      <c r="C2" s="249" t="s">
        <v>70</v>
      </c>
      <c r="D2" s="250" t="s">
        <v>290</v>
      </c>
      <c r="E2" s="251" t="s">
        <v>71</v>
      </c>
    </row>
    <row r="3" spans="1:6" x14ac:dyDescent="0.2">
      <c r="A3" s="247"/>
      <c r="B3" s="248" t="s">
        <v>288</v>
      </c>
      <c r="C3" s="249"/>
      <c r="D3" s="249"/>
      <c r="E3" s="251"/>
      <c r="F3" s="7" t="s">
        <v>289</v>
      </c>
    </row>
    <row r="4" spans="1:6" x14ac:dyDescent="0.2">
      <c r="A4" s="247">
        <v>4</v>
      </c>
      <c r="B4" s="248" t="s">
        <v>62</v>
      </c>
      <c r="C4" s="249" t="s">
        <v>22</v>
      </c>
      <c r="D4" s="348" t="s">
        <v>17</v>
      </c>
      <c r="E4" s="251">
        <v>2</v>
      </c>
      <c r="F4" s="7" t="s">
        <v>284</v>
      </c>
    </row>
    <row r="5" spans="1:6" x14ac:dyDescent="0.2">
      <c r="A5" s="247">
        <v>5</v>
      </c>
      <c r="B5" s="248" t="s">
        <v>63</v>
      </c>
      <c r="C5" s="249" t="s">
        <v>22</v>
      </c>
      <c r="D5" s="249" t="s">
        <v>17</v>
      </c>
      <c r="E5" s="251">
        <v>2</v>
      </c>
      <c r="F5" s="7" t="s">
        <v>284</v>
      </c>
    </row>
    <row r="6" spans="1:6" x14ac:dyDescent="0.2">
      <c r="A6" s="247">
        <v>6</v>
      </c>
      <c r="B6" s="248" t="s">
        <v>64</v>
      </c>
      <c r="C6" s="249" t="s">
        <v>22</v>
      </c>
      <c r="D6" s="249" t="s">
        <v>17</v>
      </c>
      <c r="E6" s="251">
        <v>2</v>
      </c>
      <c r="F6" s="349" t="s">
        <v>284</v>
      </c>
    </row>
    <row r="7" spans="1:6" x14ac:dyDescent="0.2">
      <c r="A7" s="247">
        <v>7</v>
      </c>
      <c r="B7" s="252" t="s">
        <v>314</v>
      </c>
      <c r="C7" s="249" t="s">
        <v>22</v>
      </c>
      <c r="D7" s="249" t="s">
        <v>17</v>
      </c>
      <c r="E7" s="251">
        <v>2</v>
      </c>
      <c r="F7" s="7" t="s">
        <v>284</v>
      </c>
    </row>
    <row r="8" spans="1:6" x14ac:dyDescent="0.2">
      <c r="A8" s="247">
        <v>8</v>
      </c>
      <c r="B8" s="248" t="s">
        <v>65</v>
      </c>
      <c r="C8" s="249" t="s">
        <v>22</v>
      </c>
      <c r="D8" s="249" t="s">
        <v>17</v>
      </c>
      <c r="E8" s="251">
        <v>2</v>
      </c>
      <c r="F8" s="7" t="s">
        <v>284</v>
      </c>
    </row>
    <row r="9" spans="1:6" x14ac:dyDescent="0.2">
      <c r="A9" s="247">
        <v>10</v>
      </c>
      <c r="B9" s="248" t="s">
        <v>315</v>
      </c>
      <c r="C9" s="249" t="s">
        <v>22</v>
      </c>
      <c r="D9" s="249" t="s">
        <v>22</v>
      </c>
      <c r="E9" s="251">
        <v>1</v>
      </c>
      <c r="F9" s="7" t="s">
        <v>283</v>
      </c>
    </row>
    <row r="10" spans="1:6" x14ac:dyDescent="0.2">
      <c r="A10" s="247">
        <v>9</v>
      </c>
      <c r="B10" s="248" t="s">
        <v>66</v>
      </c>
      <c r="C10" s="249" t="s">
        <v>22</v>
      </c>
      <c r="D10" s="249" t="s">
        <v>17</v>
      </c>
      <c r="E10" s="251">
        <v>2</v>
      </c>
      <c r="F10" s="7" t="s">
        <v>284</v>
      </c>
    </row>
    <row r="11" spans="1:6" ht="28.5" x14ac:dyDescent="0.2">
      <c r="A11" s="247">
        <v>11</v>
      </c>
      <c r="B11" s="248" t="s">
        <v>69</v>
      </c>
      <c r="C11" s="249" t="s">
        <v>22</v>
      </c>
      <c r="D11" s="249" t="s">
        <v>22</v>
      </c>
      <c r="E11" s="251">
        <v>1</v>
      </c>
      <c r="F11" s="7" t="s">
        <v>283</v>
      </c>
    </row>
    <row r="12" spans="1:6" x14ac:dyDescent="0.2">
      <c r="A12" s="247">
        <v>1</v>
      </c>
      <c r="B12" s="248" t="s">
        <v>67</v>
      </c>
      <c r="C12" s="249" t="s">
        <v>17</v>
      </c>
      <c r="D12" s="249" t="s">
        <v>17</v>
      </c>
      <c r="E12" s="251">
        <v>3</v>
      </c>
      <c r="F12" s="7" t="s">
        <v>316</v>
      </c>
    </row>
    <row r="13" spans="1:6" x14ac:dyDescent="0.2">
      <c r="A13" s="247">
        <v>2</v>
      </c>
      <c r="B13" s="248" t="s">
        <v>68</v>
      </c>
      <c r="C13" s="249" t="s">
        <v>17</v>
      </c>
      <c r="D13" s="249" t="s">
        <v>17</v>
      </c>
      <c r="E13" s="251">
        <v>3</v>
      </c>
      <c r="F13" s="7" t="s">
        <v>316</v>
      </c>
    </row>
    <row r="14" spans="1:6" ht="45.75" customHeight="1" x14ac:dyDescent="0.2">
      <c r="A14" s="223">
        <v>3</v>
      </c>
      <c r="B14" s="248" t="s">
        <v>324</v>
      </c>
      <c r="C14" s="253" t="s">
        <v>17</v>
      </c>
      <c r="D14" s="253" t="s">
        <v>17</v>
      </c>
      <c r="E14" s="254">
        <v>3</v>
      </c>
      <c r="F14" s="7" t="s">
        <v>316</v>
      </c>
    </row>
    <row r="15" spans="1:6" x14ac:dyDescent="0.2">
      <c r="B15" s="211"/>
      <c r="C15" s="211"/>
      <c r="D15" s="211"/>
      <c r="E15" s="211"/>
    </row>
    <row r="16" spans="1:6" x14ac:dyDescent="0.2">
      <c r="B16" s="211"/>
      <c r="C16" s="211"/>
      <c r="D16" s="211"/>
      <c r="E16" s="211"/>
    </row>
    <row r="17" spans="1:6" x14ac:dyDescent="0.2">
      <c r="B17" s="211"/>
      <c r="C17" s="211"/>
      <c r="D17" s="211"/>
      <c r="E17" s="211"/>
    </row>
    <row r="18" spans="1:6" ht="15" x14ac:dyDescent="0.25">
      <c r="A18" s="617" t="s">
        <v>282</v>
      </c>
      <c r="B18" s="618"/>
      <c r="C18" s="618"/>
      <c r="D18" s="618"/>
      <c r="E18" s="618"/>
      <c r="F18" s="619"/>
    </row>
    <row r="19" spans="1:6" s="6" customFormat="1" x14ac:dyDescent="0.2">
      <c r="A19" s="255"/>
      <c r="B19" s="256" t="s">
        <v>88</v>
      </c>
      <c r="C19" s="257" t="s">
        <v>89</v>
      </c>
      <c r="D19" s="612" t="s">
        <v>90</v>
      </c>
      <c r="E19" s="612"/>
      <c r="F19" s="613"/>
    </row>
    <row r="20" spans="1:6" s="6" customFormat="1" x14ac:dyDescent="0.2">
      <c r="A20" s="255"/>
      <c r="B20" s="257"/>
      <c r="C20" s="257"/>
      <c r="D20" s="257"/>
      <c r="E20" s="257"/>
      <c r="F20" s="258"/>
    </row>
    <row r="21" spans="1:6" s="6" customFormat="1" x14ac:dyDescent="0.2">
      <c r="A21" s="255"/>
      <c r="B21" s="257">
        <v>2021</v>
      </c>
      <c r="C21" s="257">
        <v>97</v>
      </c>
      <c r="D21" s="257"/>
      <c r="E21" s="257">
        <f>IF('A-5 Analyse'!$I$22=B21,C21,0)</f>
        <v>97</v>
      </c>
      <c r="F21" s="258">
        <f>IF('A-5 Analyse'!$K$22=B21,C21,0)</f>
        <v>97</v>
      </c>
    </row>
    <row r="22" spans="1:6" s="6" customFormat="1" x14ac:dyDescent="0.2">
      <c r="A22" s="255"/>
      <c r="B22" s="257">
        <v>2022</v>
      </c>
      <c r="C22" s="257">
        <v>114</v>
      </c>
      <c r="D22" s="257"/>
      <c r="E22" s="257">
        <f>IF('A-5 Analyse'!$I$22=B22,C22,0)</f>
        <v>0</v>
      </c>
      <c r="F22" s="258">
        <f>IF('A-5 Analyse'!$K$22=B22,C22,0)</f>
        <v>0</v>
      </c>
    </row>
    <row r="23" spans="1:6" s="6" customFormat="1" x14ac:dyDescent="0.2">
      <c r="A23" s="255"/>
      <c r="B23" s="257">
        <v>2023</v>
      </c>
      <c r="C23" s="257">
        <v>131</v>
      </c>
      <c r="D23" s="257"/>
      <c r="E23" s="257">
        <f>IF('A-5 Analyse'!$I$22=B23,C23,0)</f>
        <v>0</v>
      </c>
      <c r="F23" s="258">
        <f>IF('A-5 Analyse'!$K$22=B23,C23,0)</f>
        <v>0</v>
      </c>
    </row>
    <row r="24" spans="1:6" s="6" customFormat="1" x14ac:dyDescent="0.2">
      <c r="A24" s="255"/>
      <c r="B24" s="257">
        <v>2024</v>
      </c>
      <c r="C24" s="257">
        <v>148</v>
      </c>
      <c r="D24" s="257"/>
      <c r="E24" s="257">
        <f>IF('A-5 Analyse'!$I$22=B24,C24,0)</f>
        <v>0</v>
      </c>
      <c r="F24" s="258">
        <f>IF('A-5 Analyse'!$K$22=B24,C24,0)</f>
        <v>0</v>
      </c>
    </row>
    <row r="25" spans="1:6" s="6" customFormat="1" x14ac:dyDescent="0.2">
      <c r="A25" s="255"/>
      <c r="B25" s="257">
        <v>2025</v>
      </c>
      <c r="C25" s="257">
        <v>165</v>
      </c>
      <c r="D25" s="257"/>
      <c r="E25" s="257">
        <f>IF('A-5 Analyse'!$I$22=B25,C25,0)</f>
        <v>0</v>
      </c>
      <c r="F25" s="258">
        <f>IF('A-5 Analyse'!$K$22=B25,C25,0)</f>
        <v>0</v>
      </c>
    </row>
    <row r="26" spans="1:6" s="6" customFormat="1" x14ac:dyDescent="0.2">
      <c r="A26" s="255"/>
      <c r="B26" s="257">
        <v>2026</v>
      </c>
      <c r="C26" s="257">
        <v>182</v>
      </c>
      <c r="D26" s="257"/>
      <c r="E26" s="257">
        <f>IF('A-5 Analyse'!$I$22=B26,C26,0)</f>
        <v>0</v>
      </c>
      <c r="F26" s="258">
        <f>IF('A-5 Analyse'!$K$22=B26,C26,0)</f>
        <v>0</v>
      </c>
    </row>
    <row r="27" spans="1:6" s="6" customFormat="1" x14ac:dyDescent="0.2">
      <c r="A27" s="255"/>
      <c r="B27" s="257">
        <v>2027</v>
      </c>
      <c r="C27" s="257">
        <v>199</v>
      </c>
      <c r="D27" s="257"/>
      <c r="E27" s="257">
        <f>IF('A-5 Analyse'!$I$22=B27,C27,0)</f>
        <v>0</v>
      </c>
      <c r="F27" s="258">
        <f>IF('A-5 Analyse'!$K$22=B27,C27,0)</f>
        <v>0</v>
      </c>
    </row>
    <row r="28" spans="1:6" s="6" customFormat="1" x14ac:dyDescent="0.2">
      <c r="A28" s="255"/>
      <c r="B28" s="257">
        <v>2028</v>
      </c>
      <c r="C28" s="257">
        <v>216</v>
      </c>
      <c r="D28" s="257"/>
      <c r="E28" s="257">
        <f>IF('A-5 Analyse'!$I$22=B28,C28,0)</f>
        <v>0</v>
      </c>
      <c r="F28" s="258">
        <f>IF('A-5 Analyse'!$K$22=B28,C28,0)</f>
        <v>0</v>
      </c>
    </row>
    <row r="29" spans="1:6" s="6" customFormat="1" x14ac:dyDescent="0.2">
      <c r="A29" s="255"/>
      <c r="B29" s="257">
        <v>2029</v>
      </c>
      <c r="C29" s="257">
        <v>233</v>
      </c>
      <c r="D29" s="257"/>
      <c r="E29" s="257">
        <f>IF('A-5 Analyse'!$I$22=B29,C29,0)</f>
        <v>0</v>
      </c>
      <c r="F29" s="258">
        <f>IF('A-5 Analyse'!$K$22=B29,C29,0)</f>
        <v>0</v>
      </c>
    </row>
    <row r="30" spans="1:6" s="6" customFormat="1" x14ac:dyDescent="0.2">
      <c r="A30" s="255"/>
      <c r="B30" s="257">
        <v>2030</v>
      </c>
      <c r="C30" s="257">
        <v>250</v>
      </c>
      <c r="D30" s="257"/>
      <c r="E30" s="257">
        <f>IF('A-5 Analyse'!$I$22=B30,C30,0)</f>
        <v>0</v>
      </c>
      <c r="F30" s="258">
        <f>IF('A-5 Analyse'!$K$22=B30,C30,0)</f>
        <v>0</v>
      </c>
    </row>
    <row r="31" spans="1:6" s="6" customFormat="1" x14ac:dyDescent="0.2">
      <c r="A31" s="255"/>
      <c r="B31" s="257">
        <v>2031</v>
      </c>
      <c r="C31" s="257">
        <v>278</v>
      </c>
      <c r="D31" s="257"/>
      <c r="E31" s="257">
        <f>IF('A-5 Analyse'!$I$22=B31,C31,0)</f>
        <v>0</v>
      </c>
      <c r="F31" s="258">
        <f>IF('A-5 Analyse'!$K$22=B31,C31,0)</f>
        <v>0</v>
      </c>
    </row>
    <row r="32" spans="1:6" s="6" customFormat="1" x14ac:dyDescent="0.2">
      <c r="A32" s="255"/>
      <c r="B32" s="257">
        <v>2032</v>
      </c>
      <c r="C32" s="257">
        <v>306</v>
      </c>
      <c r="D32" s="257"/>
      <c r="E32" s="257">
        <f>IF('A-5 Analyse'!$I$22=B32,C32,0)</f>
        <v>0</v>
      </c>
      <c r="F32" s="258">
        <f>IF('A-5 Analyse'!$K$22=B32,C32,0)</f>
        <v>0</v>
      </c>
    </row>
    <row r="33" spans="1:6" s="6" customFormat="1" x14ac:dyDescent="0.2">
      <c r="A33" s="255"/>
      <c r="B33" s="257">
        <v>2033</v>
      </c>
      <c r="C33" s="257">
        <v>334</v>
      </c>
      <c r="D33" s="257"/>
      <c r="E33" s="257">
        <f>IF('A-5 Analyse'!$I$22=B33,C33,0)</f>
        <v>0</v>
      </c>
      <c r="F33" s="258">
        <f>IF('A-5 Analyse'!$K$22=B33,C33,0)</f>
        <v>0</v>
      </c>
    </row>
    <row r="34" spans="1:6" s="6" customFormat="1" x14ac:dyDescent="0.2">
      <c r="A34" s="255"/>
      <c r="B34" s="257">
        <v>2034</v>
      </c>
      <c r="C34" s="257">
        <v>362</v>
      </c>
      <c r="D34" s="257"/>
      <c r="E34" s="257">
        <f>IF('A-5 Analyse'!$I$22=B34,C34,0)</f>
        <v>0</v>
      </c>
      <c r="F34" s="258">
        <f>IF('A-5 Analyse'!$K$22=B34,C34,0)</f>
        <v>0</v>
      </c>
    </row>
    <row r="35" spans="1:6" s="6" customFormat="1" x14ac:dyDescent="0.2">
      <c r="A35" s="255"/>
      <c r="B35" s="257">
        <v>2035</v>
      </c>
      <c r="C35" s="257">
        <v>390</v>
      </c>
      <c r="D35" s="257"/>
      <c r="E35" s="257">
        <f>IF('A-5 Analyse'!$I$22=B35,C35,0)</f>
        <v>0</v>
      </c>
      <c r="F35" s="258">
        <f>IF('A-5 Analyse'!$K$22=B35,C35,0)</f>
        <v>0</v>
      </c>
    </row>
    <row r="36" spans="1:6" s="6" customFormat="1" x14ac:dyDescent="0.2">
      <c r="A36" s="255"/>
      <c r="B36" s="257">
        <v>2036</v>
      </c>
      <c r="C36" s="257">
        <v>417</v>
      </c>
      <c r="D36" s="257"/>
      <c r="E36" s="257">
        <f>IF('A-5 Analyse'!$I$22=B36,C36,0)</f>
        <v>0</v>
      </c>
      <c r="F36" s="258">
        <f>IF('A-5 Analyse'!$K$22=B36,C36,0)</f>
        <v>0</v>
      </c>
    </row>
    <row r="37" spans="1:6" s="6" customFormat="1" x14ac:dyDescent="0.2">
      <c r="A37" s="255"/>
      <c r="B37" s="257">
        <v>2037</v>
      </c>
      <c r="C37" s="257">
        <v>444</v>
      </c>
      <c r="D37" s="257"/>
      <c r="E37" s="257">
        <f>IF('A-5 Analyse'!$I$22=B37,C37,0)</f>
        <v>0</v>
      </c>
      <c r="F37" s="258">
        <f>IF('A-5 Analyse'!$K$22=B37,C37,0)</f>
        <v>0</v>
      </c>
    </row>
    <row r="38" spans="1:6" s="6" customFormat="1" x14ac:dyDescent="0.2">
      <c r="A38" s="255"/>
      <c r="B38" s="257">
        <v>2038</v>
      </c>
      <c r="C38" s="257">
        <v>471</v>
      </c>
      <c r="D38" s="257"/>
      <c r="E38" s="257">
        <f>IF('A-5 Analyse'!$I$22=B38,C38,0)</f>
        <v>0</v>
      </c>
      <c r="F38" s="258">
        <f>IF('A-5 Analyse'!$K$22=B38,C38,0)</f>
        <v>0</v>
      </c>
    </row>
    <row r="39" spans="1:6" s="6" customFormat="1" x14ac:dyDescent="0.2">
      <c r="A39" s="255"/>
      <c r="B39" s="257">
        <v>2039</v>
      </c>
      <c r="C39" s="257">
        <v>498</v>
      </c>
      <c r="D39" s="257"/>
      <c r="E39" s="257">
        <f>IF('A-5 Analyse'!$I$22=B39,C39,0)</f>
        <v>0</v>
      </c>
      <c r="F39" s="258">
        <f>IF('A-5 Analyse'!$K$22=B39,C39,0)</f>
        <v>0</v>
      </c>
    </row>
    <row r="40" spans="1:6" s="6" customFormat="1" x14ac:dyDescent="0.2">
      <c r="A40" s="255"/>
      <c r="B40" s="257">
        <v>2040</v>
      </c>
      <c r="C40" s="257">
        <v>525</v>
      </c>
      <c r="D40" s="257"/>
      <c r="E40" s="257">
        <f>IF('A-5 Analyse'!$I$22=B40,C40,0)</f>
        <v>0</v>
      </c>
      <c r="F40" s="258">
        <f>IF('A-5 Analyse'!$K$22=B40,C40,0)</f>
        <v>0</v>
      </c>
    </row>
    <row r="41" spans="1:6" s="6" customFormat="1" x14ac:dyDescent="0.2">
      <c r="A41" s="255"/>
      <c r="B41" s="257">
        <v>2041</v>
      </c>
      <c r="C41" s="257">
        <v>552</v>
      </c>
      <c r="D41" s="257"/>
      <c r="E41" s="257">
        <f>IF('A-5 Analyse'!$I$22=B41,C41,0)</f>
        <v>0</v>
      </c>
      <c r="F41" s="258">
        <f>IF('A-5 Analyse'!$K$22=B41,C41,0)</f>
        <v>0</v>
      </c>
    </row>
    <row r="42" spans="1:6" s="6" customFormat="1" x14ac:dyDescent="0.2">
      <c r="A42" s="255"/>
      <c r="B42" s="257">
        <v>2042</v>
      </c>
      <c r="C42" s="257">
        <v>579</v>
      </c>
      <c r="D42" s="257"/>
      <c r="E42" s="257">
        <f>IF('A-5 Analyse'!$I$22=B42,C42,0)</f>
        <v>0</v>
      </c>
      <c r="F42" s="258">
        <f>IF('A-5 Analyse'!$K$22=B42,C42,0)</f>
        <v>0</v>
      </c>
    </row>
    <row r="43" spans="1:6" s="6" customFormat="1" x14ac:dyDescent="0.2">
      <c r="A43" s="255"/>
      <c r="B43" s="257">
        <v>2043</v>
      </c>
      <c r="C43" s="257">
        <v>606</v>
      </c>
      <c r="D43" s="257"/>
      <c r="E43" s="257">
        <f>IF('A-5 Analyse'!$I$22=B43,C43,0)</f>
        <v>0</v>
      </c>
      <c r="F43" s="258">
        <f>IF('A-5 Analyse'!$K$22=B43,C43,0)</f>
        <v>0</v>
      </c>
    </row>
    <row r="44" spans="1:6" s="6" customFormat="1" x14ac:dyDescent="0.2">
      <c r="A44" s="255"/>
      <c r="B44" s="257">
        <v>2044</v>
      </c>
      <c r="C44" s="257">
        <v>633</v>
      </c>
      <c r="D44" s="257"/>
      <c r="E44" s="257">
        <f>IF('A-5 Analyse'!$I$22=B44,C44,0)</f>
        <v>0</v>
      </c>
      <c r="F44" s="258">
        <f>IF('A-5 Analyse'!$K$22=B44,C44,0)</f>
        <v>0</v>
      </c>
    </row>
    <row r="45" spans="1:6" s="6" customFormat="1" x14ac:dyDescent="0.2">
      <c r="A45" s="255"/>
      <c r="B45" s="257">
        <v>2045</v>
      </c>
      <c r="C45" s="257">
        <v>660</v>
      </c>
      <c r="D45" s="257"/>
      <c r="E45" s="257">
        <f>IF('A-5 Analyse'!$I$22=B45,C45,0)</f>
        <v>0</v>
      </c>
      <c r="F45" s="258">
        <f>IF('A-5 Analyse'!$K$22=B45,C45,0)</f>
        <v>0</v>
      </c>
    </row>
    <row r="46" spans="1:6" s="6" customFormat="1" x14ac:dyDescent="0.2">
      <c r="A46" s="255"/>
      <c r="B46" s="257">
        <v>2046</v>
      </c>
      <c r="C46" s="257">
        <v>688</v>
      </c>
      <c r="D46" s="257"/>
      <c r="E46" s="257">
        <f>IF('A-5 Analyse'!$I$22=B46,C46,0)</f>
        <v>0</v>
      </c>
      <c r="F46" s="258">
        <f>IF('A-5 Analyse'!$K$22=B46,C46,0)</f>
        <v>0</v>
      </c>
    </row>
    <row r="47" spans="1:6" s="6" customFormat="1" x14ac:dyDescent="0.2">
      <c r="A47" s="255"/>
      <c r="B47" s="257">
        <v>2047</v>
      </c>
      <c r="C47" s="257">
        <v>716</v>
      </c>
      <c r="D47" s="257"/>
      <c r="E47" s="257">
        <f>IF('A-5 Analyse'!$I$22=B47,C47,0)</f>
        <v>0</v>
      </c>
      <c r="F47" s="258">
        <f>IF('A-5 Analyse'!$K$22=B47,C47,0)</f>
        <v>0</v>
      </c>
    </row>
    <row r="48" spans="1:6" s="6" customFormat="1" x14ac:dyDescent="0.2">
      <c r="A48" s="255"/>
      <c r="B48" s="257">
        <v>2048</v>
      </c>
      <c r="C48" s="257">
        <v>744</v>
      </c>
      <c r="D48" s="257"/>
      <c r="E48" s="257">
        <f>IF('A-5 Analyse'!$I$22=B48,C48,0)</f>
        <v>0</v>
      </c>
      <c r="F48" s="258">
        <f>IF('A-5 Analyse'!$K$22=B48,C48,0)</f>
        <v>0</v>
      </c>
    </row>
    <row r="49" spans="1:6" s="6" customFormat="1" x14ac:dyDescent="0.2">
      <c r="A49" s="255"/>
      <c r="B49" s="257">
        <v>2049</v>
      </c>
      <c r="C49" s="257">
        <v>772</v>
      </c>
      <c r="D49" s="257"/>
      <c r="E49" s="257">
        <f>IF('A-5 Analyse'!$I$22=B49,C49,0)</f>
        <v>0</v>
      </c>
      <c r="F49" s="258">
        <f>IF('A-5 Analyse'!$K$22=B49,C49,0)</f>
        <v>0</v>
      </c>
    </row>
    <row r="50" spans="1:6" s="6" customFormat="1" x14ac:dyDescent="0.2">
      <c r="A50" s="255"/>
      <c r="B50" s="257">
        <v>2050</v>
      </c>
      <c r="C50" s="257">
        <v>800</v>
      </c>
      <c r="D50" s="257"/>
      <c r="E50" s="257">
        <f>IF('A-5 Analyse'!$I$22=B50,C50,0)</f>
        <v>0</v>
      </c>
      <c r="F50" s="258">
        <f>IF('A-5 Analyse'!$K$22=B50,C50,0)</f>
        <v>0</v>
      </c>
    </row>
    <row r="51" spans="1:6" x14ac:dyDescent="0.2">
      <c r="A51" s="223"/>
      <c r="B51" s="110"/>
      <c r="C51" s="110"/>
      <c r="D51" s="110"/>
      <c r="E51" s="110">
        <f>SUM(E21:E50)</f>
        <v>97</v>
      </c>
      <c r="F51" s="259">
        <f>SUM(F21:F50)</f>
        <v>97</v>
      </c>
    </row>
  </sheetData>
  <sheetProtection algorithmName="SHA-512" hashValue="+TVYisRHEaBwZ127ciniC7D2KWwieSry/6ckK+SSM+/pav7iDuaGp5h0ssHAeS8zt9yvG2ds80j+7o6aw4wZ6g==" saltValue="SQIw94yx3fPt8wRvuRwslg==" spinCount="100000" sheet="1" objects="1" scenarios="1"/>
  <autoFilter ref="B2:F14"/>
  <customSheetViews>
    <customSheetView guid="{5FE1F8B1-DCE6-4234-9DD1-C052A5736D43}" showAutoFilter="1" topLeftCell="A16">
      <selection activeCell="F21" sqref="F21"/>
      <pageMargins left="0.7" right="0.7" top="0.78740157499999996" bottom="0.78740157499999996" header="0.3" footer="0.3"/>
      <pageSetup paperSize="9" orientation="portrait" verticalDpi="0" r:id="rId1"/>
      <autoFilter ref="B2:F14"/>
    </customSheetView>
  </customSheetViews>
  <mergeCells count="3">
    <mergeCell ref="D19:F19"/>
    <mergeCell ref="A1:E1"/>
    <mergeCell ref="A18:F18"/>
  </mergeCells>
  <pageMargins left="0.7" right="0.7" top="0.78740157499999996" bottom="0.78740157499999996"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BD36"/>
  <sheetViews>
    <sheetView zoomScale="85" zoomScaleNormal="85" workbookViewId="0">
      <selection activeCell="D20" sqref="D20:K20"/>
    </sheetView>
  </sheetViews>
  <sheetFormatPr baseColWidth="10" defaultColWidth="10.85546875" defaultRowHeight="15" x14ac:dyDescent="0.25"/>
  <cols>
    <col min="1" max="2" width="10.5703125" style="31" customWidth="1"/>
    <col min="3" max="11" width="10.85546875" style="31"/>
    <col min="12" max="12" width="10.5703125" style="23" customWidth="1"/>
    <col min="13" max="16384" width="10.85546875" style="31"/>
  </cols>
  <sheetData>
    <row r="1" spans="1:56" s="23" customFormat="1" ht="5.0999999999999996" customHeight="1" x14ac:dyDescent="0.25">
      <c r="A1" s="22"/>
      <c r="B1" s="22"/>
      <c r="C1" s="22"/>
      <c r="D1" s="22"/>
      <c r="E1" s="22"/>
      <c r="F1" s="22"/>
      <c r="G1" s="22"/>
      <c r="H1" s="22"/>
      <c r="I1" s="22"/>
      <c r="J1" s="22"/>
      <c r="K1" s="22"/>
      <c r="L1" s="22"/>
    </row>
    <row r="2" spans="1:56" s="23" customFormat="1" ht="18" x14ac:dyDescent="0.25">
      <c r="A2" s="24"/>
      <c r="B2" s="373" t="s">
        <v>270</v>
      </c>
      <c r="C2" s="373"/>
      <c r="D2" s="373"/>
      <c r="E2" s="373"/>
      <c r="F2" s="373"/>
      <c r="G2" s="373"/>
      <c r="H2" s="373"/>
      <c r="I2" s="373"/>
      <c r="J2" s="373"/>
      <c r="K2" s="373"/>
      <c r="L2" s="24"/>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row>
    <row r="3" spans="1:56" s="23" customFormat="1" ht="5.0999999999999996" customHeight="1" x14ac:dyDescent="0.25">
      <c r="A3" s="24"/>
      <c r="B3" s="26"/>
      <c r="C3" s="24"/>
      <c r="D3" s="24"/>
      <c r="E3" s="24"/>
      <c r="F3" s="24"/>
      <c r="G3" s="24"/>
      <c r="H3" s="24"/>
      <c r="I3" s="24"/>
      <c r="J3" s="24"/>
      <c r="K3" s="24"/>
      <c r="L3" s="24"/>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row>
    <row r="4" spans="1:56" s="23" customFormat="1" x14ac:dyDescent="0.25">
      <c r="A4" s="22"/>
      <c r="B4" s="27" t="s">
        <v>24</v>
      </c>
      <c r="C4" s="374" t="s">
        <v>9</v>
      </c>
      <c r="D4" s="374"/>
      <c r="E4" s="374"/>
      <c r="F4" s="374"/>
      <c r="G4" s="374"/>
      <c r="H4" s="374"/>
      <c r="I4" s="374"/>
      <c r="J4" s="374"/>
      <c r="K4" s="374"/>
      <c r="L4" s="374"/>
    </row>
    <row r="5" spans="1:56" s="23" customFormat="1" ht="87.95" customHeight="1" x14ac:dyDescent="0.25">
      <c r="A5" s="22"/>
      <c r="B5" s="22"/>
      <c r="C5" s="385" t="s">
        <v>10</v>
      </c>
      <c r="D5" s="385"/>
      <c r="E5" s="385"/>
      <c r="F5" s="385"/>
      <c r="G5" s="385"/>
      <c r="H5" s="385"/>
      <c r="I5" s="385"/>
      <c r="J5" s="385"/>
      <c r="K5" s="385"/>
      <c r="L5" s="22"/>
    </row>
    <row r="6" spans="1:56" s="23" customFormat="1" ht="5.0999999999999996" customHeight="1" x14ac:dyDescent="0.25">
      <c r="A6" s="22"/>
      <c r="B6" s="22"/>
      <c r="C6" s="22"/>
      <c r="D6" s="22"/>
      <c r="E6" s="22"/>
      <c r="F6" s="22"/>
      <c r="G6" s="22"/>
      <c r="H6" s="22"/>
      <c r="I6" s="22"/>
      <c r="J6" s="22"/>
      <c r="K6" s="22"/>
      <c r="L6" s="22"/>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row>
    <row r="7" spans="1:56" s="23" customFormat="1" x14ac:dyDescent="0.25">
      <c r="A7" s="22"/>
      <c r="B7" s="29" t="s">
        <v>28</v>
      </c>
      <c r="C7" s="374" t="s">
        <v>12</v>
      </c>
      <c r="D7" s="374"/>
      <c r="E7" s="374"/>
      <c r="F7" s="374"/>
      <c r="G7" s="374"/>
      <c r="H7" s="374"/>
      <c r="I7" s="374"/>
      <c r="J7" s="374"/>
      <c r="K7" s="374"/>
      <c r="L7" s="22"/>
    </row>
    <row r="8" spans="1:56" ht="5.0999999999999996" customHeight="1" x14ac:dyDescent="0.25">
      <c r="A8" s="22"/>
      <c r="B8" s="29"/>
      <c r="C8" s="30"/>
      <c r="D8" s="30"/>
      <c r="E8" s="30"/>
      <c r="F8" s="30"/>
      <c r="G8" s="30"/>
      <c r="H8" s="30"/>
      <c r="I8" s="30"/>
      <c r="J8" s="30"/>
      <c r="K8" s="30"/>
      <c r="L8" s="22"/>
    </row>
    <row r="9" spans="1:56" ht="33" customHeight="1" x14ac:dyDescent="0.25">
      <c r="A9" s="22"/>
      <c r="B9" s="29"/>
      <c r="C9" s="387" t="s">
        <v>13</v>
      </c>
      <c r="D9" s="387"/>
      <c r="E9" s="387"/>
      <c r="F9" s="387"/>
      <c r="G9" s="387"/>
      <c r="H9" s="387"/>
      <c r="I9" s="387"/>
      <c r="J9" s="387"/>
      <c r="K9" s="387"/>
      <c r="L9" s="28"/>
    </row>
    <row r="10" spans="1:56" ht="5.0999999999999996" customHeight="1" x14ac:dyDescent="0.25">
      <c r="A10" s="32"/>
      <c r="B10" s="33"/>
      <c r="C10" s="34"/>
      <c r="D10" s="34"/>
      <c r="E10" s="34"/>
      <c r="F10" s="34"/>
      <c r="G10" s="34"/>
      <c r="H10" s="34"/>
      <c r="I10" s="34"/>
      <c r="J10" s="34"/>
      <c r="K10" s="34"/>
      <c r="L10" s="32"/>
    </row>
    <row r="11" spans="1:56" x14ac:dyDescent="0.25">
      <c r="A11" s="22"/>
      <c r="B11" s="22"/>
      <c r="C11" s="35" t="s">
        <v>14</v>
      </c>
      <c r="D11" s="36"/>
      <c r="E11" s="36"/>
      <c r="F11" s="36"/>
      <c r="G11" s="36"/>
      <c r="H11" s="36"/>
      <c r="I11" s="36"/>
      <c r="J11" s="37"/>
      <c r="K11" s="37"/>
      <c r="L11" s="22"/>
    </row>
    <row r="12" spans="1:56" ht="87.95" customHeight="1" x14ac:dyDescent="0.25">
      <c r="A12" s="22"/>
      <c r="B12" s="38"/>
      <c r="C12" s="39" t="s">
        <v>15</v>
      </c>
      <c r="D12" s="390" t="s">
        <v>264</v>
      </c>
      <c r="E12" s="390"/>
      <c r="F12" s="390"/>
      <c r="G12" s="390"/>
      <c r="H12" s="390"/>
      <c r="I12" s="390"/>
      <c r="J12" s="390"/>
      <c r="K12" s="390"/>
      <c r="L12" s="22"/>
    </row>
    <row r="13" spans="1:56" ht="5.0999999999999996" customHeight="1" x14ac:dyDescent="0.25">
      <c r="A13" s="22"/>
      <c r="B13" s="38"/>
      <c r="C13" s="40"/>
      <c r="D13" s="41"/>
      <c r="E13" s="41"/>
      <c r="F13" s="41"/>
      <c r="G13" s="41"/>
      <c r="H13" s="41"/>
      <c r="I13" s="41"/>
      <c r="J13" s="41"/>
      <c r="K13" s="41"/>
      <c r="L13" s="22"/>
    </row>
    <row r="14" spans="1:56" ht="44.1" customHeight="1" x14ac:dyDescent="0.25">
      <c r="A14" s="22"/>
      <c r="B14" s="22"/>
      <c r="C14" s="39" t="s">
        <v>15</v>
      </c>
      <c r="D14" s="390" t="s">
        <v>265</v>
      </c>
      <c r="E14" s="390"/>
      <c r="F14" s="390"/>
      <c r="G14" s="390"/>
      <c r="H14" s="390"/>
      <c r="I14" s="390"/>
      <c r="J14" s="390"/>
      <c r="K14" s="390"/>
      <c r="L14" s="22"/>
    </row>
    <row r="15" spans="1:56" ht="5.0999999999999996" customHeight="1" x14ac:dyDescent="0.25">
      <c r="A15" s="22"/>
      <c r="B15" s="22"/>
      <c r="C15" s="40"/>
      <c r="D15" s="41"/>
      <c r="E15" s="41"/>
      <c r="F15" s="41"/>
      <c r="G15" s="41"/>
      <c r="H15" s="41"/>
      <c r="I15" s="41"/>
      <c r="J15" s="41"/>
      <c r="K15" s="41"/>
      <c r="L15" s="22"/>
    </row>
    <row r="16" spans="1:56" ht="99" customHeight="1" x14ac:dyDescent="0.25">
      <c r="A16" s="22"/>
      <c r="B16" s="22"/>
      <c r="C16" s="39" t="s">
        <v>15</v>
      </c>
      <c r="D16" s="390" t="s">
        <v>266</v>
      </c>
      <c r="E16" s="390"/>
      <c r="F16" s="390"/>
      <c r="G16" s="390"/>
      <c r="H16" s="390"/>
      <c r="I16" s="390"/>
      <c r="J16" s="390"/>
      <c r="K16" s="390"/>
      <c r="L16" s="22"/>
    </row>
    <row r="17" spans="1:18" ht="5.0999999999999996" customHeight="1" x14ac:dyDescent="0.25">
      <c r="A17" s="22"/>
      <c r="B17" s="22"/>
      <c r="C17" s="40"/>
      <c r="D17" s="41"/>
      <c r="E17" s="41"/>
      <c r="F17" s="41"/>
      <c r="G17" s="41"/>
      <c r="H17" s="41"/>
      <c r="I17" s="41"/>
      <c r="J17" s="41"/>
      <c r="K17" s="41"/>
      <c r="L17" s="22"/>
    </row>
    <row r="18" spans="1:18" ht="33" customHeight="1" x14ac:dyDescent="0.25">
      <c r="A18" s="22"/>
      <c r="B18" s="38"/>
      <c r="C18" s="39" t="s">
        <v>15</v>
      </c>
      <c r="D18" s="390" t="s">
        <v>267</v>
      </c>
      <c r="E18" s="390"/>
      <c r="F18" s="390"/>
      <c r="G18" s="390"/>
      <c r="H18" s="390"/>
      <c r="I18" s="390"/>
      <c r="J18" s="390"/>
      <c r="K18" s="390"/>
      <c r="L18" s="22"/>
    </row>
    <row r="19" spans="1:18" ht="5.0999999999999996" customHeight="1" x14ac:dyDescent="0.25">
      <c r="A19" s="22"/>
      <c r="B19" s="38"/>
      <c r="C19" s="40"/>
      <c r="D19" s="41"/>
      <c r="E19" s="41"/>
      <c r="F19" s="41"/>
      <c r="G19" s="41"/>
      <c r="H19" s="41"/>
      <c r="I19" s="41"/>
      <c r="J19" s="41"/>
      <c r="K19" s="41"/>
      <c r="L19" s="22"/>
    </row>
    <row r="20" spans="1:18" ht="77.099999999999994" customHeight="1" x14ac:dyDescent="0.25">
      <c r="A20" s="22"/>
      <c r="B20" s="38"/>
      <c r="C20" s="39" t="s">
        <v>15</v>
      </c>
      <c r="D20" s="386" t="s">
        <v>268</v>
      </c>
      <c r="E20" s="386"/>
      <c r="F20" s="386"/>
      <c r="G20" s="386"/>
      <c r="H20" s="386"/>
      <c r="I20" s="386"/>
      <c r="J20" s="386"/>
      <c r="K20" s="386"/>
      <c r="L20" s="22"/>
    </row>
    <row r="21" spans="1:18" ht="5.0999999999999996" customHeight="1" x14ac:dyDescent="0.25">
      <c r="A21" s="22"/>
      <c r="B21" s="38"/>
      <c r="C21" s="22"/>
      <c r="D21" s="42"/>
      <c r="E21" s="42"/>
      <c r="F21" s="42"/>
      <c r="G21" s="42"/>
      <c r="H21" s="42"/>
      <c r="I21" s="42"/>
      <c r="J21" s="42"/>
      <c r="K21" s="42"/>
      <c r="L21" s="22"/>
    </row>
    <row r="22" spans="1:18" s="44" customFormat="1" ht="132.94999999999999" customHeight="1" x14ac:dyDescent="0.25">
      <c r="A22" s="43"/>
      <c r="B22" s="43"/>
      <c r="C22" s="386" t="s">
        <v>269</v>
      </c>
      <c r="D22" s="386"/>
      <c r="E22" s="386"/>
      <c r="F22" s="386"/>
      <c r="G22" s="386"/>
      <c r="H22" s="386"/>
      <c r="I22" s="386"/>
      <c r="J22" s="386"/>
      <c r="K22" s="386"/>
      <c r="L22" s="43"/>
    </row>
    <row r="23" spans="1:18" ht="5.0999999999999996" customHeight="1" x14ac:dyDescent="0.25">
      <c r="A23" s="22"/>
      <c r="B23" s="22"/>
      <c r="C23" s="45"/>
      <c r="D23" s="45"/>
      <c r="E23" s="45"/>
      <c r="F23" s="45"/>
      <c r="G23" s="45"/>
      <c r="H23" s="45"/>
      <c r="I23" s="45"/>
      <c r="J23" s="45"/>
      <c r="K23" s="45"/>
      <c r="L23" s="22"/>
    </row>
    <row r="24" spans="1:18" x14ac:dyDescent="0.25">
      <c r="A24" s="22"/>
      <c r="B24" s="22"/>
      <c r="C24" s="388" t="s">
        <v>16</v>
      </c>
      <c r="D24" s="389"/>
      <c r="E24" s="389"/>
      <c r="F24" s="389"/>
      <c r="G24" s="389"/>
      <c r="H24" s="389"/>
      <c r="I24" s="379"/>
      <c r="J24" s="380"/>
      <c r="K24" s="381"/>
      <c r="L24" s="22"/>
    </row>
    <row r="25" spans="1:18" ht="5.0999999999999996" customHeight="1" x14ac:dyDescent="0.25">
      <c r="A25" s="22"/>
      <c r="B25" s="22"/>
      <c r="C25" s="45"/>
      <c r="D25" s="45"/>
      <c r="E25" s="45"/>
      <c r="F25" s="45"/>
      <c r="G25" s="45"/>
      <c r="H25" s="45"/>
      <c r="I25" s="46"/>
      <c r="J25" s="47"/>
      <c r="K25" s="47"/>
      <c r="L25" s="22"/>
    </row>
    <row r="26" spans="1:18" ht="33" customHeight="1" x14ac:dyDescent="0.25">
      <c r="A26" s="22"/>
      <c r="B26" s="22"/>
      <c r="C26" s="48" t="s">
        <v>18</v>
      </c>
      <c r="D26" s="377" t="str">
        <f>IF(I24="ja","Weiter mit 1.3 Angaben zur erwarteten Lebensdauer",IF(I24="nein","Eine Klimaverträglichkeitsprüfung ist nicht erforderlich. Eine weitere Bearbeitung des Formulars ist nicht notwendig.",IF(I24="","Bitte tragen Sie ein, ob Ihr Vorhaben eine Infrastruktur ist.")))</f>
        <v>Bitte tragen Sie ein, ob Ihr Vorhaben eine Infrastruktur ist.</v>
      </c>
      <c r="E26" s="377"/>
      <c r="F26" s="377"/>
      <c r="G26" s="377"/>
      <c r="H26" s="377"/>
      <c r="I26" s="377"/>
      <c r="J26" s="377"/>
      <c r="K26" s="378"/>
      <c r="L26" s="22"/>
    </row>
    <row r="27" spans="1:18" ht="5.0999999999999996" customHeight="1" x14ac:dyDescent="0.25">
      <c r="A27" s="22"/>
      <c r="B27" s="22"/>
      <c r="C27" s="45"/>
      <c r="D27" s="45"/>
      <c r="E27" s="45"/>
      <c r="F27" s="45"/>
      <c r="G27" s="45"/>
      <c r="H27" s="45"/>
      <c r="I27" s="45"/>
      <c r="J27" s="45"/>
      <c r="K27" s="45"/>
      <c r="L27" s="22"/>
    </row>
    <row r="28" spans="1:18" x14ac:dyDescent="0.25">
      <c r="A28" s="22"/>
      <c r="B28" s="29" t="s">
        <v>219</v>
      </c>
      <c r="C28" s="374" t="s">
        <v>19</v>
      </c>
      <c r="D28" s="374"/>
      <c r="E28" s="374"/>
      <c r="F28" s="374"/>
      <c r="G28" s="374"/>
      <c r="H28" s="374"/>
      <c r="I28" s="374"/>
      <c r="J28" s="374"/>
      <c r="K28" s="374"/>
      <c r="L28" s="22"/>
      <c r="Q28" s="23"/>
      <c r="R28" s="23"/>
    </row>
    <row r="29" spans="1:18" x14ac:dyDescent="0.25">
      <c r="A29" s="22"/>
      <c r="B29" s="49"/>
      <c r="C29" s="375" t="s">
        <v>20</v>
      </c>
      <c r="D29" s="376"/>
      <c r="E29" s="376"/>
      <c r="F29" s="376"/>
      <c r="G29" s="376"/>
      <c r="H29" s="382"/>
      <c r="I29" s="383"/>
      <c r="J29" s="384"/>
      <c r="K29" s="50" t="s">
        <v>21</v>
      </c>
      <c r="L29" s="22"/>
      <c r="Q29" s="23"/>
      <c r="R29" s="23"/>
    </row>
    <row r="30" spans="1:18" ht="5.0999999999999996" customHeight="1" x14ac:dyDescent="0.25">
      <c r="A30" s="22"/>
      <c r="B30" s="22"/>
      <c r="C30" s="22"/>
      <c r="D30" s="22"/>
      <c r="E30" s="22"/>
      <c r="F30" s="22"/>
      <c r="G30" s="22"/>
      <c r="H30" s="22"/>
      <c r="I30" s="22"/>
      <c r="J30" s="22"/>
      <c r="K30" s="22"/>
      <c r="L30" s="22"/>
      <c r="Q30" s="23"/>
      <c r="R30" s="23"/>
    </row>
    <row r="31" spans="1:18" ht="33" customHeight="1" x14ac:dyDescent="0.25">
      <c r="A31" s="22"/>
      <c r="B31" s="22"/>
      <c r="C31" s="48" t="s">
        <v>18</v>
      </c>
      <c r="D31" s="377" t="str">
        <f>IF(H29="","Bitte füllen Sie die erwartete Lebensdauer aus.",IF(H29&lt;5,"Ihr Vorhaben ist keine Infrastrukturinvestition mit einer Lebensdauer von mind. 5 Jahren. Eine weitere Bearbeitung des Formulars ist nicht notwendig.","Ihr Vorhaben ist eine Infrastrukturinvestition mit einer Lebensdauer von mind. 5 Jahren. Bitte bearbeiten Sie als nächstes das Blatt A-2."))</f>
        <v>Bitte füllen Sie die erwartete Lebensdauer aus.</v>
      </c>
      <c r="E31" s="377"/>
      <c r="F31" s="377"/>
      <c r="G31" s="377"/>
      <c r="H31" s="377"/>
      <c r="I31" s="377"/>
      <c r="J31" s="377"/>
      <c r="K31" s="378"/>
      <c r="L31" s="22"/>
      <c r="Q31" s="23"/>
      <c r="R31" s="23"/>
    </row>
    <row r="32" spans="1:18" x14ac:dyDescent="0.25">
      <c r="A32" s="22"/>
      <c r="B32" s="22"/>
      <c r="C32" s="22"/>
      <c r="D32" s="22"/>
      <c r="E32" s="22"/>
      <c r="F32" s="22"/>
      <c r="G32" s="22"/>
      <c r="H32" s="22"/>
      <c r="I32" s="22"/>
      <c r="J32" s="22"/>
      <c r="K32" s="22"/>
      <c r="L32" s="22"/>
      <c r="Q32" s="28"/>
      <c r="R32" s="23"/>
    </row>
    <row r="33" spans="1:18" x14ac:dyDescent="0.25">
      <c r="A33" s="22"/>
      <c r="B33" s="22"/>
      <c r="C33" s="22"/>
      <c r="D33" s="22"/>
      <c r="E33" s="22"/>
      <c r="F33" s="22"/>
      <c r="G33" s="22"/>
      <c r="H33" s="22"/>
      <c r="I33" s="22"/>
      <c r="J33" s="22"/>
      <c r="K33" s="22" t="s">
        <v>320</v>
      </c>
      <c r="L33" s="22"/>
      <c r="Q33" s="23"/>
      <c r="R33" s="23"/>
    </row>
    <row r="34" spans="1:18" x14ac:dyDescent="0.25">
      <c r="A34" s="22"/>
      <c r="B34" s="22"/>
      <c r="C34" s="22"/>
      <c r="D34" s="22"/>
      <c r="E34" s="22"/>
      <c r="F34" s="22"/>
      <c r="G34" s="22"/>
      <c r="H34" s="22"/>
      <c r="I34" s="22"/>
      <c r="J34" s="22"/>
      <c r="K34" s="22"/>
      <c r="L34" s="22"/>
      <c r="Q34" s="23"/>
      <c r="R34" s="23"/>
    </row>
    <row r="35" spans="1:18" x14ac:dyDescent="0.25">
      <c r="Q35" s="23"/>
      <c r="R35" s="23"/>
    </row>
    <row r="36" spans="1:18" x14ac:dyDescent="0.25">
      <c r="Q36" s="23"/>
      <c r="R36" s="23"/>
    </row>
  </sheetData>
  <sheetProtection algorithmName="SHA-512" hashValue="E/aoIKXWFr0y1DwXMBFMvaXLzor85PUeFPPl/GGwu+mctHP+QymRrW6U2jtJJpKnvOoaKi9/D5yl5NwPz59Zug==" saltValue="0WNXyNvTSHs2zfa5jQk8Dw==" spinCount="100000" sheet="1" objects="1" scenarios="1"/>
  <customSheetViews>
    <customSheetView guid="{5FE1F8B1-DCE6-4234-9DD1-C052A5736D43}" scale="85">
      <selection activeCell="H29" sqref="H29:J29"/>
      <pageMargins left="0.7" right="0.7" top="0.78740157499999996" bottom="0.78740157499999996" header="0.3" footer="0.3"/>
      <pageSetup paperSize="9" orientation="portrait" r:id="rId1"/>
    </customSheetView>
  </customSheetViews>
  <mergeCells count="18">
    <mergeCell ref="D20:K20"/>
    <mergeCell ref="D26:K26"/>
    <mergeCell ref="B2:K2"/>
    <mergeCell ref="C4:L4"/>
    <mergeCell ref="C29:G29"/>
    <mergeCell ref="D31:K31"/>
    <mergeCell ref="I24:K24"/>
    <mergeCell ref="H29:J29"/>
    <mergeCell ref="C5:K5"/>
    <mergeCell ref="C7:K7"/>
    <mergeCell ref="C22:K22"/>
    <mergeCell ref="C28:K28"/>
    <mergeCell ref="C9:K9"/>
    <mergeCell ref="C24:H24"/>
    <mergeCell ref="D12:K12"/>
    <mergeCell ref="D14:K14"/>
    <mergeCell ref="D16:K16"/>
    <mergeCell ref="D18:K18"/>
  </mergeCells>
  <conditionalFormatting sqref="C26">
    <cfRule type="expression" dxfId="194" priority="7">
      <formula>$D$26="Eine Klimaverträglichkeitsprüfung ist nicht erforderlich. Eine weitere Bearbeitung des Formulars ist nicht notwendig"</formula>
    </cfRule>
  </conditionalFormatting>
  <conditionalFormatting sqref="D26:K26">
    <cfRule type="containsText" dxfId="193" priority="4" operator="containsText" text="Bitte tragen Sie ein, ob Ihr Vorhaben eine Infrastruktur ist.">
      <formula>NOT(ISERROR(SEARCH("Bitte tragen Sie ein, ob Ihr Vorhaben eine Infrastruktur ist.",D26)))</formula>
    </cfRule>
    <cfRule type="containsText" dxfId="192" priority="5" operator="containsText" text="Weiter mit 1.3.">
      <formula>NOT(ISERROR(SEARCH("Weiter mit 1.3.",D26)))</formula>
    </cfRule>
    <cfRule type="containsText" dxfId="191" priority="6" operator="containsText" text="Eine Klimaverträglichkeitsprüfung ist nicht erforderlich. Eine weitere Bearbeitung des Formulars ist nicht notwendig.">
      <formula>NOT(ISERROR(SEARCH("Eine Klimaverträglichkeitsprüfung ist nicht erforderlich. Eine weitere Bearbeitung des Formulars ist nicht notwendig.",D26)))</formula>
    </cfRule>
  </conditionalFormatting>
  <conditionalFormatting sqref="D31:K31">
    <cfRule type="containsText" dxfId="190" priority="1" operator="containsText" text="Ihr Vorhaben ist eine Infrastrukturinvestition mit einer Lebensdauer von mind. 5 Jahren. Bitte bearbeiten Sie als nächstes das Blatt A-2.">
      <formula>NOT(ISERROR(SEARCH("Ihr Vorhaben ist eine Infrastrukturinvestition mit einer Lebensdauer von mind. 5 Jahren. Bitte bearbeiten Sie als nächstes das Blatt A-2.",D31)))</formula>
    </cfRule>
    <cfRule type="containsText" dxfId="189" priority="2" operator="containsText" text="Ihr Vorhaben ist keine Infrastrukturinvestition mit einer Lebensdauer von mind. 5 Jahren. Eine weitere Bearbeitung des Formulars ist nicht notwendig.">
      <formula>NOT(ISERROR(SEARCH("Ihr Vorhaben ist keine Infrastrukturinvestition mit einer Lebensdauer von mind. 5 Jahren. Eine weitere Bearbeitung des Formulars ist nicht notwendig.",D31)))</formula>
    </cfRule>
    <cfRule type="containsText" dxfId="188" priority="3" operator="containsText" text="Bitte füllen Sie die erwartete Lebensdauer aus.">
      <formula>NOT(ISERROR(SEARCH("Bitte füllen Sie die erwartete Lebensdauer aus.",D31)))</formula>
    </cfRule>
  </conditionalFormatting>
  <dataValidations count="1">
    <dataValidation type="list" allowBlank="1" showInputMessage="1" showErrorMessage="1" sqref="I24:K24">
      <formula1>"ja,nein"</formula1>
    </dataValidation>
  </dataValidations>
  <pageMargins left="0.7" right="0.7" top="0.78740157499999996" bottom="0.78740157499999996"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D77"/>
  <sheetViews>
    <sheetView zoomScale="85" zoomScaleNormal="85" workbookViewId="0">
      <selection activeCell="C74" sqref="C74:K74"/>
    </sheetView>
  </sheetViews>
  <sheetFormatPr baseColWidth="10" defaultColWidth="10.85546875" defaultRowHeight="14.25" x14ac:dyDescent="0.2"/>
  <cols>
    <col min="1" max="2" width="10.5703125" style="7" customWidth="1"/>
    <col min="3" max="10" width="10.85546875" style="7"/>
    <col min="11" max="11" width="16.7109375" style="7" customWidth="1"/>
    <col min="12" max="12" width="10.5703125" style="7" customWidth="1"/>
    <col min="13" max="16384" width="10.85546875" style="7"/>
  </cols>
  <sheetData>
    <row r="1" spans="1:56" s="6" customFormat="1" ht="5.0999999999999996" customHeight="1" x14ac:dyDescent="0.2">
      <c r="A1" s="22"/>
      <c r="B1" s="51"/>
      <c r="C1" s="51"/>
      <c r="D1" s="51"/>
      <c r="E1" s="51"/>
      <c r="F1" s="51"/>
      <c r="G1" s="51"/>
      <c r="H1" s="51"/>
      <c r="I1" s="51"/>
      <c r="J1" s="51"/>
      <c r="K1" s="51"/>
      <c r="L1" s="51"/>
    </row>
    <row r="2" spans="1:56" s="6" customFormat="1" ht="18" x14ac:dyDescent="0.25">
      <c r="A2" s="24"/>
      <c r="B2" s="373" t="s">
        <v>295</v>
      </c>
      <c r="C2" s="373"/>
      <c r="D2" s="373"/>
      <c r="E2" s="373"/>
      <c r="F2" s="373"/>
      <c r="G2" s="373"/>
      <c r="H2" s="373"/>
      <c r="I2" s="373"/>
      <c r="J2" s="373"/>
      <c r="K2" s="373"/>
      <c r="L2" s="373"/>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row>
    <row r="3" spans="1:56" s="6" customFormat="1" ht="5.0999999999999996" customHeight="1" x14ac:dyDescent="0.25">
      <c r="A3" s="24"/>
      <c r="B3" s="52"/>
      <c r="C3" s="51"/>
      <c r="D3" s="51"/>
      <c r="E3" s="51"/>
      <c r="F3" s="51"/>
      <c r="G3" s="51"/>
      <c r="H3" s="51"/>
      <c r="I3" s="51"/>
      <c r="J3" s="51"/>
      <c r="K3" s="51"/>
      <c r="L3" s="51"/>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row>
    <row r="4" spans="1:56" s="6" customFormat="1" ht="33" customHeight="1" x14ac:dyDescent="0.25">
      <c r="A4" s="24"/>
      <c r="B4" s="52"/>
      <c r="C4" s="393" t="s">
        <v>42</v>
      </c>
      <c r="D4" s="393"/>
      <c r="E4" s="393"/>
      <c r="F4" s="393"/>
      <c r="G4" s="393"/>
      <c r="H4" s="393"/>
      <c r="I4" s="393"/>
      <c r="J4" s="393"/>
      <c r="K4" s="393"/>
      <c r="L4" s="51"/>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row>
    <row r="5" spans="1:56" s="6" customFormat="1" ht="5.0999999999999996" customHeight="1" x14ac:dyDescent="0.25">
      <c r="A5" s="24"/>
      <c r="B5" s="52"/>
      <c r="C5" s="51"/>
      <c r="D5" s="51"/>
      <c r="E5" s="51"/>
      <c r="F5" s="51"/>
      <c r="G5" s="51"/>
      <c r="H5" s="51"/>
      <c r="I5" s="51"/>
      <c r="J5" s="51"/>
      <c r="K5" s="51"/>
      <c r="L5" s="51"/>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row>
    <row r="6" spans="1:56" ht="14.45" customHeight="1" x14ac:dyDescent="0.2">
      <c r="A6" s="22"/>
      <c r="B6" s="53" t="s">
        <v>8</v>
      </c>
      <c r="C6" s="374" t="s">
        <v>23</v>
      </c>
      <c r="D6" s="374"/>
      <c r="E6" s="374"/>
      <c r="F6" s="374"/>
      <c r="G6" s="374"/>
      <c r="H6" s="374"/>
      <c r="I6" s="374"/>
      <c r="J6" s="374"/>
      <c r="K6" s="374"/>
      <c r="L6" s="30"/>
    </row>
    <row r="7" spans="1:56" ht="5.0999999999999996" customHeight="1" x14ac:dyDescent="0.2">
      <c r="A7" s="22"/>
      <c r="B7" s="51"/>
      <c r="C7" s="385"/>
      <c r="D7" s="385"/>
      <c r="E7" s="385"/>
      <c r="F7" s="385"/>
      <c r="G7" s="385"/>
      <c r="H7" s="385"/>
      <c r="I7" s="385"/>
      <c r="J7" s="385"/>
      <c r="K7" s="385"/>
      <c r="L7" s="51"/>
    </row>
    <row r="8" spans="1:56" ht="15" x14ac:dyDescent="0.2">
      <c r="A8" s="22"/>
      <c r="B8" s="45" t="s">
        <v>220</v>
      </c>
      <c r="C8" s="374" t="s">
        <v>25</v>
      </c>
      <c r="D8" s="374"/>
      <c r="E8" s="374"/>
      <c r="F8" s="374"/>
      <c r="G8" s="374"/>
      <c r="H8" s="374"/>
      <c r="I8" s="374"/>
      <c r="J8" s="374"/>
      <c r="K8" s="374"/>
      <c r="L8" s="51"/>
    </row>
    <row r="9" spans="1:56" x14ac:dyDescent="0.2">
      <c r="A9" s="22"/>
      <c r="B9" s="51"/>
      <c r="C9" s="391" t="s">
        <v>26</v>
      </c>
      <c r="D9" s="391"/>
      <c r="E9" s="391"/>
      <c r="F9" s="391"/>
      <c r="G9" s="391"/>
      <c r="H9" s="391"/>
      <c r="I9" s="391"/>
      <c r="J9" s="391"/>
      <c r="K9" s="391"/>
      <c r="L9" s="51"/>
    </row>
    <row r="10" spans="1:56" ht="39.950000000000003" customHeight="1" x14ac:dyDescent="0.2">
      <c r="A10" s="22"/>
      <c r="B10" s="51"/>
      <c r="C10" s="392"/>
      <c r="D10" s="392"/>
      <c r="E10" s="392"/>
      <c r="F10" s="392"/>
      <c r="G10" s="392"/>
      <c r="H10" s="392"/>
      <c r="I10" s="392"/>
      <c r="J10" s="392"/>
      <c r="K10" s="392"/>
      <c r="L10" s="51"/>
    </row>
    <row r="11" spans="1:56" ht="5.0999999999999996" customHeight="1" x14ac:dyDescent="0.2">
      <c r="B11" s="51"/>
      <c r="C11" s="54"/>
      <c r="D11" s="54"/>
      <c r="E11" s="54"/>
      <c r="F11" s="54"/>
      <c r="G11" s="54"/>
      <c r="H11" s="54"/>
      <c r="I11" s="54"/>
      <c r="J11" s="54"/>
      <c r="K11" s="54"/>
      <c r="L11" s="51"/>
    </row>
    <row r="12" spans="1:56" ht="14.45" customHeight="1" x14ac:dyDescent="0.2">
      <c r="A12" s="22"/>
      <c r="B12" s="51"/>
      <c r="C12" s="391" t="s">
        <v>27</v>
      </c>
      <c r="D12" s="391"/>
      <c r="E12" s="391"/>
      <c r="F12" s="391"/>
      <c r="G12" s="391"/>
      <c r="H12" s="391"/>
      <c r="I12" s="391"/>
      <c r="J12" s="391"/>
      <c r="K12" s="391"/>
      <c r="L12" s="51"/>
    </row>
    <row r="13" spans="1:56" ht="39.950000000000003" customHeight="1" x14ac:dyDescent="0.2">
      <c r="A13" s="22"/>
      <c r="B13" s="51"/>
      <c r="C13" s="392"/>
      <c r="D13" s="392"/>
      <c r="E13" s="392"/>
      <c r="F13" s="392"/>
      <c r="G13" s="392"/>
      <c r="H13" s="392"/>
      <c r="I13" s="392"/>
      <c r="J13" s="392"/>
      <c r="K13" s="392"/>
      <c r="L13" s="51"/>
      <c r="Q13" s="6"/>
      <c r="R13" s="6"/>
      <c r="S13" s="6"/>
    </row>
    <row r="14" spans="1:56" ht="5.0999999999999996" customHeight="1" x14ac:dyDescent="0.2">
      <c r="A14" s="22"/>
      <c r="B14" s="394"/>
      <c r="C14" s="394"/>
      <c r="D14" s="394"/>
      <c r="E14" s="394"/>
      <c r="F14" s="394"/>
      <c r="G14" s="394"/>
      <c r="H14" s="394"/>
      <c r="I14" s="394"/>
      <c r="J14" s="394"/>
      <c r="K14" s="394"/>
      <c r="L14" s="394"/>
      <c r="Q14" s="6"/>
      <c r="R14" s="6"/>
      <c r="S14" s="6"/>
    </row>
    <row r="15" spans="1:56" ht="15" x14ac:dyDescent="0.2">
      <c r="A15" s="22"/>
      <c r="B15" s="45" t="s">
        <v>221</v>
      </c>
      <c r="C15" s="397" t="s">
        <v>29</v>
      </c>
      <c r="D15" s="397"/>
      <c r="E15" s="397"/>
      <c r="F15" s="397"/>
      <c r="G15" s="397"/>
      <c r="H15" s="397"/>
      <c r="I15" s="397"/>
      <c r="J15" s="397"/>
      <c r="K15" s="397"/>
      <c r="L15" s="51"/>
      <c r="Q15" s="6"/>
      <c r="R15" s="6"/>
      <c r="S15" s="6"/>
    </row>
    <row r="16" spans="1:56" ht="5.0999999999999996" customHeight="1" x14ac:dyDescent="0.2">
      <c r="A16" s="22"/>
      <c r="B16" s="395"/>
      <c r="C16" s="395"/>
      <c r="D16" s="395"/>
      <c r="E16" s="395"/>
      <c r="F16" s="395"/>
      <c r="G16" s="395"/>
      <c r="H16" s="395"/>
      <c r="I16" s="395"/>
      <c r="J16" s="395"/>
      <c r="K16" s="395"/>
      <c r="L16" s="395"/>
      <c r="Q16" s="6"/>
      <c r="R16" s="6"/>
      <c r="S16" s="6"/>
    </row>
    <row r="17" spans="1:19" ht="15" customHeight="1" x14ac:dyDescent="0.2">
      <c r="A17" s="22"/>
      <c r="B17" s="51"/>
      <c r="C17" s="391" t="s">
        <v>30</v>
      </c>
      <c r="D17" s="391"/>
      <c r="E17" s="391"/>
      <c r="F17" s="391"/>
      <c r="G17" s="391"/>
      <c r="H17" s="391"/>
      <c r="I17" s="391"/>
      <c r="J17" s="391"/>
      <c r="K17" s="391"/>
      <c r="L17" s="51"/>
      <c r="Q17" s="28"/>
      <c r="R17" s="6"/>
      <c r="S17" s="6"/>
    </row>
    <row r="18" spans="1:19" ht="39.950000000000003" customHeight="1" x14ac:dyDescent="0.2">
      <c r="A18" s="22"/>
      <c r="B18" s="51"/>
      <c r="C18" s="392"/>
      <c r="D18" s="392"/>
      <c r="E18" s="392"/>
      <c r="F18" s="392"/>
      <c r="G18" s="392"/>
      <c r="H18" s="392"/>
      <c r="I18" s="392"/>
      <c r="J18" s="392"/>
      <c r="K18" s="392"/>
      <c r="L18" s="51"/>
      <c r="Q18" s="6"/>
      <c r="R18" s="6"/>
      <c r="S18" s="6"/>
    </row>
    <row r="19" spans="1:19" ht="5.0999999999999996" customHeight="1" x14ac:dyDescent="0.2">
      <c r="A19" s="4"/>
      <c r="B19" s="396"/>
      <c r="C19" s="396"/>
      <c r="D19" s="396"/>
      <c r="E19" s="396"/>
      <c r="F19" s="396"/>
      <c r="G19" s="396"/>
      <c r="H19" s="396"/>
      <c r="I19" s="396"/>
      <c r="J19" s="396"/>
      <c r="K19" s="396"/>
      <c r="L19" s="396"/>
      <c r="Q19" s="6"/>
      <c r="R19" s="6"/>
      <c r="S19" s="6"/>
    </row>
    <row r="20" spans="1:19" ht="14.45" customHeight="1" x14ac:dyDescent="0.2">
      <c r="A20" s="4"/>
      <c r="B20" s="45" t="s">
        <v>222</v>
      </c>
      <c r="C20" s="397" t="s">
        <v>296</v>
      </c>
      <c r="D20" s="397"/>
      <c r="E20" s="397"/>
      <c r="F20" s="397"/>
      <c r="G20" s="397"/>
      <c r="H20" s="397"/>
      <c r="I20" s="397"/>
      <c r="J20" s="397"/>
      <c r="K20" s="397"/>
      <c r="L20" s="55"/>
      <c r="Q20" s="6"/>
      <c r="R20" s="6"/>
      <c r="S20" s="6"/>
    </row>
    <row r="21" spans="1:19" ht="5.0999999999999996" customHeight="1" x14ac:dyDescent="0.2">
      <c r="A21" s="4"/>
      <c r="B21" s="396"/>
      <c r="C21" s="396"/>
      <c r="D21" s="396"/>
      <c r="E21" s="396"/>
      <c r="F21" s="396"/>
      <c r="G21" s="396"/>
      <c r="H21" s="396"/>
      <c r="I21" s="396"/>
      <c r="J21" s="396"/>
      <c r="K21" s="396"/>
      <c r="L21" s="396"/>
      <c r="Q21" s="6"/>
      <c r="R21" s="6"/>
      <c r="S21" s="6"/>
    </row>
    <row r="22" spans="1:19" x14ac:dyDescent="0.2">
      <c r="A22" s="4"/>
      <c r="B22" s="55"/>
      <c r="C22" s="391" t="s">
        <v>31</v>
      </c>
      <c r="D22" s="391" t="s">
        <v>31</v>
      </c>
      <c r="E22" s="391"/>
      <c r="F22" s="391"/>
      <c r="G22" s="391"/>
      <c r="H22" s="391"/>
      <c r="I22" s="391"/>
      <c r="J22" s="391"/>
      <c r="K22" s="391"/>
      <c r="L22" s="55"/>
    </row>
    <row r="23" spans="1:19" ht="39.950000000000003" customHeight="1" x14ac:dyDescent="0.2">
      <c r="A23" s="4"/>
      <c r="B23" s="55"/>
      <c r="C23" s="392"/>
      <c r="D23" s="392"/>
      <c r="E23" s="392"/>
      <c r="F23" s="392"/>
      <c r="G23" s="392"/>
      <c r="H23" s="392"/>
      <c r="I23" s="392"/>
      <c r="J23" s="392"/>
      <c r="K23" s="392"/>
      <c r="L23" s="55"/>
    </row>
    <row r="24" spans="1:19" ht="5.0999999999999996" customHeight="1" x14ac:dyDescent="0.2">
      <c r="A24" s="4"/>
      <c r="B24" s="396"/>
      <c r="C24" s="396"/>
      <c r="D24" s="396"/>
      <c r="E24" s="396"/>
      <c r="F24" s="396"/>
      <c r="G24" s="396"/>
      <c r="H24" s="396"/>
      <c r="I24" s="396"/>
      <c r="J24" s="396"/>
      <c r="K24" s="396"/>
      <c r="L24" s="396"/>
    </row>
    <row r="25" spans="1:19" ht="14.45" customHeight="1" x14ac:dyDescent="0.2">
      <c r="A25" s="4"/>
      <c r="B25" s="45" t="s">
        <v>223</v>
      </c>
      <c r="C25" s="397" t="s">
        <v>32</v>
      </c>
      <c r="D25" s="397"/>
      <c r="E25" s="397"/>
      <c r="F25" s="397"/>
      <c r="G25" s="397"/>
      <c r="H25" s="397"/>
      <c r="I25" s="397"/>
      <c r="J25" s="397"/>
      <c r="K25" s="397"/>
      <c r="L25" s="55"/>
    </row>
    <row r="26" spans="1:19" ht="5.0999999999999996" customHeight="1" x14ac:dyDescent="0.2">
      <c r="A26" s="4"/>
      <c r="B26" s="396"/>
      <c r="C26" s="396"/>
      <c r="D26" s="396"/>
      <c r="E26" s="396"/>
      <c r="F26" s="396"/>
      <c r="G26" s="396"/>
      <c r="H26" s="396"/>
      <c r="I26" s="396"/>
      <c r="J26" s="396"/>
      <c r="K26" s="396"/>
      <c r="L26" s="396"/>
    </row>
    <row r="27" spans="1:19" ht="33" customHeight="1" x14ac:dyDescent="0.2">
      <c r="A27" s="4"/>
      <c r="B27" s="55"/>
      <c r="C27" s="391" t="s">
        <v>33</v>
      </c>
      <c r="D27" s="391"/>
      <c r="E27" s="391"/>
      <c r="F27" s="391"/>
      <c r="G27" s="391"/>
      <c r="H27" s="391"/>
      <c r="I27" s="391"/>
      <c r="J27" s="391"/>
      <c r="K27" s="391"/>
      <c r="L27" s="55"/>
    </row>
    <row r="28" spans="1:19" ht="39.950000000000003" customHeight="1" x14ac:dyDescent="0.2">
      <c r="A28" s="4"/>
      <c r="B28" s="55"/>
      <c r="C28" s="392"/>
      <c r="D28" s="392"/>
      <c r="E28" s="392"/>
      <c r="F28" s="392"/>
      <c r="G28" s="392"/>
      <c r="H28" s="392"/>
      <c r="I28" s="392"/>
      <c r="J28" s="392"/>
      <c r="K28" s="392"/>
      <c r="L28" s="55"/>
    </row>
    <row r="29" spans="1:19" ht="5.0999999999999996" customHeight="1" x14ac:dyDescent="0.2">
      <c r="A29" s="4"/>
      <c r="B29" s="396"/>
      <c r="C29" s="396"/>
      <c r="D29" s="396"/>
      <c r="E29" s="396"/>
      <c r="F29" s="396"/>
      <c r="G29" s="396"/>
      <c r="H29" s="396"/>
      <c r="I29" s="396"/>
      <c r="J29" s="396"/>
      <c r="K29" s="396"/>
      <c r="L29" s="396"/>
    </row>
    <row r="30" spans="1:19" ht="14.45" customHeight="1" x14ac:dyDescent="0.2">
      <c r="A30" s="4"/>
      <c r="B30" s="45" t="s">
        <v>224</v>
      </c>
      <c r="C30" s="397" t="s">
        <v>34</v>
      </c>
      <c r="D30" s="397"/>
      <c r="E30" s="397"/>
      <c r="F30" s="397"/>
      <c r="G30" s="397"/>
      <c r="H30" s="397"/>
      <c r="I30" s="397"/>
      <c r="J30" s="397"/>
      <c r="K30" s="397"/>
      <c r="L30" s="55"/>
    </row>
    <row r="31" spans="1:19" ht="5.0999999999999996" customHeight="1" x14ac:dyDescent="0.2">
      <c r="A31" s="4"/>
      <c r="B31" s="396"/>
      <c r="C31" s="396"/>
      <c r="D31" s="396"/>
      <c r="E31" s="396"/>
      <c r="F31" s="396"/>
      <c r="G31" s="396"/>
      <c r="H31" s="396"/>
      <c r="I31" s="396"/>
      <c r="J31" s="396"/>
      <c r="K31" s="396"/>
      <c r="L31" s="396"/>
    </row>
    <row r="32" spans="1:19" ht="16.149999999999999" customHeight="1" x14ac:dyDescent="0.2">
      <c r="A32" s="4"/>
      <c r="B32" s="55"/>
      <c r="C32" s="391" t="s">
        <v>49</v>
      </c>
      <c r="D32" s="391"/>
      <c r="E32" s="391"/>
      <c r="F32" s="391"/>
      <c r="G32" s="391"/>
      <c r="H32" s="391"/>
      <c r="I32" s="391"/>
      <c r="J32" s="391"/>
      <c r="K32" s="391"/>
      <c r="L32" s="55"/>
    </row>
    <row r="33" spans="1:12" ht="39.950000000000003" customHeight="1" x14ac:dyDescent="0.2">
      <c r="A33" s="4"/>
      <c r="B33" s="55"/>
      <c r="C33" s="392"/>
      <c r="D33" s="392"/>
      <c r="E33" s="392"/>
      <c r="F33" s="392"/>
      <c r="G33" s="392"/>
      <c r="H33" s="392"/>
      <c r="I33" s="392"/>
      <c r="J33" s="392"/>
      <c r="K33" s="392"/>
      <c r="L33" s="55"/>
    </row>
    <row r="34" spans="1:12" ht="5.0999999999999996" customHeight="1" x14ac:dyDescent="0.2">
      <c r="A34" s="4"/>
      <c r="B34" s="55"/>
      <c r="C34" s="55"/>
      <c r="D34" s="55"/>
      <c r="E34" s="55"/>
      <c r="F34" s="55"/>
      <c r="G34" s="55"/>
      <c r="H34" s="55"/>
      <c r="I34" s="55"/>
      <c r="J34" s="55"/>
      <c r="K34" s="55"/>
      <c r="L34" s="55"/>
    </row>
    <row r="35" spans="1:12" ht="33" customHeight="1" x14ac:dyDescent="0.2">
      <c r="A35" s="4"/>
      <c r="B35" s="55"/>
      <c r="C35" s="391" t="s">
        <v>35</v>
      </c>
      <c r="D35" s="391"/>
      <c r="E35" s="391"/>
      <c r="F35" s="391"/>
      <c r="G35" s="391"/>
      <c r="H35" s="391"/>
      <c r="I35" s="391"/>
      <c r="J35" s="391"/>
      <c r="K35" s="391"/>
      <c r="L35" s="55"/>
    </row>
    <row r="36" spans="1:12" ht="39.950000000000003" customHeight="1" x14ac:dyDescent="0.2">
      <c r="A36" s="4"/>
      <c r="B36" s="55"/>
      <c r="C36" s="392"/>
      <c r="D36" s="392"/>
      <c r="E36" s="392"/>
      <c r="F36" s="392"/>
      <c r="G36" s="392"/>
      <c r="H36" s="392"/>
      <c r="I36" s="392"/>
      <c r="J36" s="392"/>
      <c r="K36" s="392"/>
      <c r="L36" s="55"/>
    </row>
    <row r="37" spans="1:12" ht="5.0999999999999996" customHeight="1" x14ac:dyDescent="0.2">
      <c r="A37" s="4"/>
      <c r="B37" s="55"/>
      <c r="C37" s="55"/>
      <c r="D37" s="55"/>
      <c r="E37" s="55"/>
      <c r="F37" s="55"/>
      <c r="G37" s="55"/>
      <c r="H37" s="55"/>
      <c r="I37" s="55"/>
      <c r="J37" s="55"/>
      <c r="K37" s="55"/>
      <c r="L37" s="55"/>
    </row>
    <row r="38" spans="1:12" ht="14.45" customHeight="1" x14ac:dyDescent="0.2">
      <c r="A38" s="4"/>
      <c r="B38" s="55"/>
      <c r="C38" s="391" t="s">
        <v>36</v>
      </c>
      <c r="D38" s="391"/>
      <c r="E38" s="391"/>
      <c r="F38" s="391"/>
      <c r="G38" s="391"/>
      <c r="H38" s="391"/>
      <c r="I38" s="391"/>
      <c r="J38" s="391"/>
      <c r="K38" s="391"/>
      <c r="L38" s="55"/>
    </row>
    <row r="39" spans="1:12" ht="39.950000000000003" customHeight="1" x14ac:dyDescent="0.2">
      <c r="A39" s="4"/>
      <c r="B39" s="55"/>
      <c r="C39" s="392"/>
      <c r="D39" s="392"/>
      <c r="E39" s="392"/>
      <c r="F39" s="392"/>
      <c r="G39" s="392"/>
      <c r="H39" s="392"/>
      <c r="I39" s="392"/>
      <c r="J39" s="392"/>
      <c r="K39" s="392"/>
      <c r="L39" s="55"/>
    </row>
    <row r="40" spans="1:12" ht="5.0999999999999996" customHeight="1" x14ac:dyDescent="0.2">
      <c r="A40" s="4"/>
      <c r="B40" s="55"/>
      <c r="C40" s="55"/>
      <c r="D40" s="55"/>
      <c r="E40" s="55"/>
      <c r="F40" s="55"/>
      <c r="G40" s="55"/>
      <c r="H40" s="55"/>
      <c r="I40" s="55"/>
      <c r="J40" s="55"/>
      <c r="K40" s="55"/>
      <c r="L40" s="55"/>
    </row>
    <row r="41" spans="1:12" ht="15" x14ac:dyDescent="0.2">
      <c r="A41" s="4"/>
      <c r="B41" s="45" t="s">
        <v>225</v>
      </c>
      <c r="C41" s="374" t="s">
        <v>37</v>
      </c>
      <c r="D41" s="374"/>
      <c r="E41" s="374"/>
      <c r="F41" s="374"/>
      <c r="G41" s="374"/>
      <c r="H41" s="374"/>
      <c r="I41" s="374"/>
      <c r="J41" s="374"/>
      <c r="K41" s="374"/>
      <c r="L41" s="55"/>
    </row>
    <row r="42" spans="1:12" ht="5.0999999999999996" customHeight="1" x14ac:dyDescent="0.2">
      <c r="A42" s="4"/>
      <c r="B42" s="55"/>
      <c r="C42" s="55"/>
      <c r="D42" s="55"/>
      <c r="E42" s="55"/>
      <c r="F42" s="55"/>
      <c r="G42" s="55"/>
      <c r="H42" s="55"/>
      <c r="I42" s="55"/>
      <c r="J42" s="55"/>
      <c r="K42" s="55"/>
      <c r="L42" s="55"/>
    </row>
    <row r="43" spans="1:12" ht="29.45" customHeight="1" x14ac:dyDescent="0.2">
      <c r="A43" s="4"/>
      <c r="B43" s="55"/>
      <c r="C43" s="391" t="s">
        <v>297</v>
      </c>
      <c r="D43" s="391"/>
      <c r="E43" s="391"/>
      <c r="F43" s="391"/>
      <c r="G43" s="391"/>
      <c r="H43" s="391"/>
      <c r="I43" s="391"/>
      <c r="J43" s="391"/>
      <c r="K43" s="391"/>
      <c r="L43" s="55"/>
    </row>
    <row r="44" spans="1:12" ht="39.950000000000003" customHeight="1" x14ac:dyDescent="0.2">
      <c r="A44" s="4"/>
      <c r="B44" s="55"/>
      <c r="C44" s="392"/>
      <c r="D44" s="392"/>
      <c r="E44" s="392"/>
      <c r="F44" s="392"/>
      <c r="G44" s="392"/>
      <c r="H44" s="392"/>
      <c r="I44" s="392"/>
      <c r="J44" s="392"/>
      <c r="K44" s="392"/>
      <c r="L44" s="55"/>
    </row>
    <row r="45" spans="1:12" ht="5.0999999999999996" customHeight="1" x14ac:dyDescent="0.2">
      <c r="A45" s="4"/>
      <c r="B45" s="55"/>
      <c r="C45" s="55"/>
      <c r="D45" s="55"/>
      <c r="E45" s="55"/>
      <c r="F45" s="55"/>
      <c r="G45" s="55"/>
      <c r="H45" s="55"/>
      <c r="I45" s="55"/>
      <c r="J45" s="55"/>
      <c r="K45" s="55"/>
      <c r="L45" s="55"/>
    </row>
    <row r="46" spans="1:12" ht="31.15" customHeight="1" x14ac:dyDescent="0.2">
      <c r="A46" s="4"/>
      <c r="B46" s="55"/>
      <c r="C46" s="391" t="s">
        <v>38</v>
      </c>
      <c r="D46" s="391"/>
      <c r="E46" s="391"/>
      <c r="F46" s="391"/>
      <c r="G46" s="391"/>
      <c r="H46" s="391"/>
      <c r="I46" s="391"/>
      <c r="J46" s="391"/>
      <c r="K46" s="391"/>
      <c r="L46" s="55"/>
    </row>
    <row r="47" spans="1:12" ht="39.950000000000003" customHeight="1" x14ac:dyDescent="0.2">
      <c r="A47" s="4"/>
      <c r="B47" s="55"/>
      <c r="C47" s="392"/>
      <c r="D47" s="392"/>
      <c r="E47" s="392"/>
      <c r="F47" s="392"/>
      <c r="G47" s="392"/>
      <c r="H47" s="392"/>
      <c r="I47" s="392"/>
      <c r="J47" s="392"/>
      <c r="K47" s="392"/>
      <c r="L47" s="55"/>
    </row>
    <row r="48" spans="1:12" ht="5.0999999999999996" customHeight="1" x14ac:dyDescent="0.2">
      <c r="A48" s="4"/>
      <c r="B48" s="55"/>
      <c r="C48" s="55"/>
      <c r="D48" s="55"/>
      <c r="E48" s="55"/>
      <c r="F48" s="55"/>
      <c r="G48" s="55"/>
      <c r="H48" s="55"/>
      <c r="I48" s="55"/>
      <c r="J48" s="55"/>
      <c r="K48" s="55"/>
      <c r="L48" s="55"/>
    </row>
    <row r="49" spans="1:12" ht="14.45" customHeight="1" x14ac:dyDescent="0.2">
      <c r="A49" s="4"/>
      <c r="B49" s="53" t="s">
        <v>11</v>
      </c>
      <c r="C49" s="374" t="s">
        <v>39</v>
      </c>
      <c r="D49" s="374"/>
      <c r="E49" s="374"/>
      <c r="F49" s="374"/>
      <c r="G49" s="374"/>
      <c r="H49" s="374"/>
      <c r="I49" s="374"/>
      <c r="J49" s="374"/>
      <c r="K49" s="374"/>
      <c r="L49" s="30"/>
    </row>
    <row r="50" spans="1:12" ht="5.0999999999999996" customHeight="1" x14ac:dyDescent="0.2">
      <c r="A50" s="4"/>
      <c r="B50" s="55"/>
      <c r="C50" s="55"/>
      <c r="D50" s="55"/>
      <c r="E50" s="55"/>
      <c r="F50" s="55"/>
      <c r="G50" s="55"/>
      <c r="H50" s="55"/>
      <c r="I50" s="55"/>
      <c r="J50" s="55"/>
      <c r="K50" s="55"/>
      <c r="L50" s="55"/>
    </row>
    <row r="51" spans="1:12" ht="14.45" customHeight="1" x14ac:dyDescent="0.2">
      <c r="A51" s="4"/>
      <c r="B51" s="45" t="s">
        <v>226</v>
      </c>
      <c r="C51" s="374" t="s">
        <v>40</v>
      </c>
      <c r="D51" s="374"/>
      <c r="E51" s="374"/>
      <c r="F51" s="374"/>
      <c r="G51" s="374"/>
      <c r="H51" s="374"/>
      <c r="I51" s="374"/>
      <c r="J51" s="374"/>
      <c r="K51" s="374"/>
      <c r="L51" s="55"/>
    </row>
    <row r="52" spans="1:12" ht="5.0999999999999996" customHeight="1" x14ac:dyDescent="0.2">
      <c r="A52" s="4"/>
      <c r="B52" s="55"/>
      <c r="C52" s="55"/>
      <c r="D52" s="55"/>
      <c r="E52" s="55"/>
      <c r="F52" s="55"/>
      <c r="G52" s="55"/>
      <c r="H52" s="55"/>
      <c r="I52" s="55"/>
      <c r="J52" s="55"/>
      <c r="K52" s="55"/>
      <c r="L52" s="55"/>
    </row>
    <row r="53" spans="1:12" ht="29.45" customHeight="1" x14ac:dyDescent="0.2">
      <c r="A53" s="4"/>
      <c r="B53" s="55"/>
      <c r="C53" s="391" t="s">
        <v>47</v>
      </c>
      <c r="D53" s="391"/>
      <c r="E53" s="391"/>
      <c r="F53" s="391"/>
      <c r="G53" s="391"/>
      <c r="H53" s="391"/>
      <c r="I53" s="391"/>
      <c r="J53" s="391"/>
      <c r="K53" s="391"/>
      <c r="L53" s="55"/>
    </row>
    <row r="54" spans="1:12" ht="39.950000000000003" customHeight="1" x14ac:dyDescent="0.2">
      <c r="A54" s="4"/>
      <c r="B54" s="55"/>
      <c r="C54" s="392"/>
      <c r="D54" s="392"/>
      <c r="E54" s="392"/>
      <c r="F54" s="392"/>
      <c r="G54" s="392"/>
      <c r="H54" s="392"/>
      <c r="I54" s="392"/>
      <c r="J54" s="392"/>
      <c r="K54" s="392"/>
      <c r="L54" s="55"/>
    </row>
    <row r="55" spans="1:12" ht="5.0999999999999996" customHeight="1" x14ac:dyDescent="0.2">
      <c r="A55" s="4"/>
      <c r="B55" s="55"/>
      <c r="C55" s="55"/>
      <c r="D55" s="55"/>
      <c r="E55" s="55"/>
      <c r="F55" s="55"/>
      <c r="G55" s="55"/>
      <c r="H55" s="55"/>
      <c r="I55" s="55"/>
      <c r="J55" s="55"/>
      <c r="K55" s="55"/>
      <c r="L55" s="55"/>
    </row>
    <row r="56" spans="1:12" ht="14.45" customHeight="1" x14ac:dyDescent="0.2">
      <c r="A56" s="4"/>
      <c r="B56" s="45" t="s">
        <v>227</v>
      </c>
      <c r="C56" s="374" t="s">
        <v>41</v>
      </c>
      <c r="D56" s="374"/>
      <c r="E56" s="374"/>
      <c r="F56" s="374"/>
      <c r="G56" s="374"/>
      <c r="H56" s="374"/>
      <c r="I56" s="374"/>
      <c r="J56" s="374"/>
      <c r="K56" s="374"/>
      <c r="L56" s="55"/>
    </row>
    <row r="57" spans="1:12" ht="5.0999999999999996" customHeight="1" x14ac:dyDescent="0.2">
      <c r="A57" s="4"/>
      <c r="B57" s="55"/>
      <c r="C57" s="55"/>
      <c r="D57" s="55"/>
      <c r="E57" s="55"/>
      <c r="F57" s="55"/>
      <c r="G57" s="55"/>
      <c r="H57" s="55"/>
      <c r="I57" s="55"/>
      <c r="J57" s="55"/>
      <c r="K57" s="55"/>
      <c r="L57" s="55"/>
    </row>
    <row r="58" spans="1:12" ht="33" customHeight="1" x14ac:dyDescent="0.2">
      <c r="A58" s="4"/>
      <c r="B58" s="55"/>
      <c r="C58" s="391" t="s">
        <v>298</v>
      </c>
      <c r="D58" s="391"/>
      <c r="E58" s="391"/>
      <c r="F58" s="391"/>
      <c r="G58" s="391"/>
      <c r="H58" s="391"/>
      <c r="I58" s="391"/>
      <c r="J58" s="391"/>
      <c r="K58" s="391"/>
      <c r="L58" s="55"/>
    </row>
    <row r="59" spans="1:12" ht="39.950000000000003" customHeight="1" x14ac:dyDescent="0.2">
      <c r="A59" s="4"/>
      <c r="B59" s="55"/>
      <c r="C59" s="392"/>
      <c r="D59" s="392"/>
      <c r="E59" s="392"/>
      <c r="F59" s="392"/>
      <c r="G59" s="392"/>
      <c r="H59" s="392"/>
      <c r="I59" s="392"/>
      <c r="J59" s="392"/>
      <c r="K59" s="392"/>
      <c r="L59" s="55"/>
    </row>
    <row r="60" spans="1:12" ht="5.0999999999999996" customHeight="1" x14ac:dyDescent="0.2">
      <c r="A60" s="4"/>
      <c r="B60" s="55"/>
      <c r="C60" s="55"/>
      <c r="D60" s="55"/>
      <c r="E60" s="55"/>
      <c r="F60" s="55"/>
      <c r="G60" s="55"/>
      <c r="H60" s="55"/>
      <c r="I60" s="55"/>
      <c r="J60" s="55"/>
      <c r="K60" s="55"/>
      <c r="L60" s="55"/>
    </row>
    <row r="61" spans="1:12" ht="15" x14ac:dyDescent="0.2">
      <c r="A61" s="4"/>
      <c r="B61" s="45" t="s">
        <v>228</v>
      </c>
      <c r="C61" s="374" t="s">
        <v>43</v>
      </c>
      <c r="D61" s="374"/>
      <c r="E61" s="374"/>
      <c r="F61" s="374"/>
      <c r="G61" s="374"/>
      <c r="H61" s="374"/>
      <c r="I61" s="374"/>
      <c r="J61" s="374"/>
      <c r="K61" s="374"/>
      <c r="L61" s="55"/>
    </row>
    <row r="62" spans="1:12" ht="5.0999999999999996" customHeight="1" x14ac:dyDescent="0.2">
      <c r="A62" s="4"/>
      <c r="B62" s="55"/>
      <c r="C62" s="55"/>
      <c r="D62" s="55"/>
      <c r="E62" s="55"/>
      <c r="F62" s="55"/>
      <c r="G62" s="55"/>
      <c r="H62" s="55"/>
      <c r="I62" s="55"/>
      <c r="J62" s="55"/>
      <c r="K62" s="55"/>
      <c r="L62" s="55"/>
    </row>
    <row r="63" spans="1:12" ht="31.15" customHeight="1" x14ac:dyDescent="0.2">
      <c r="A63" s="4"/>
      <c r="B63" s="55"/>
      <c r="C63" s="391" t="s">
        <v>44</v>
      </c>
      <c r="D63" s="391"/>
      <c r="E63" s="391"/>
      <c r="F63" s="391"/>
      <c r="G63" s="391"/>
      <c r="H63" s="391"/>
      <c r="I63" s="391"/>
      <c r="J63" s="391"/>
      <c r="K63" s="391"/>
      <c r="L63" s="55"/>
    </row>
    <row r="64" spans="1:12" ht="39.950000000000003" customHeight="1" x14ac:dyDescent="0.2">
      <c r="A64" s="4"/>
      <c r="B64" s="55"/>
      <c r="C64" s="392"/>
      <c r="D64" s="392"/>
      <c r="E64" s="392"/>
      <c r="F64" s="392"/>
      <c r="G64" s="392"/>
      <c r="H64" s="392"/>
      <c r="I64" s="392"/>
      <c r="J64" s="392"/>
      <c r="K64" s="392"/>
      <c r="L64" s="55"/>
    </row>
    <row r="65" spans="1:12" ht="5.0999999999999996" customHeight="1" x14ac:dyDescent="0.2">
      <c r="A65" s="4"/>
      <c r="B65" s="55"/>
      <c r="C65" s="55"/>
      <c r="D65" s="55"/>
      <c r="E65" s="55"/>
      <c r="F65" s="55"/>
      <c r="G65" s="55"/>
      <c r="H65" s="55"/>
      <c r="I65" s="55"/>
      <c r="J65" s="55"/>
      <c r="K65" s="55"/>
      <c r="L65" s="55"/>
    </row>
    <row r="66" spans="1:12" ht="15" x14ac:dyDescent="0.2">
      <c r="A66" s="4"/>
      <c r="B66" s="45" t="s">
        <v>229</v>
      </c>
      <c r="C66" s="374" t="s">
        <v>45</v>
      </c>
      <c r="D66" s="374"/>
      <c r="E66" s="374"/>
      <c r="F66" s="374"/>
      <c r="G66" s="374"/>
      <c r="H66" s="374"/>
      <c r="I66" s="374"/>
      <c r="J66" s="374"/>
      <c r="K66" s="374"/>
      <c r="L66" s="55"/>
    </row>
    <row r="67" spans="1:12" ht="9.6" customHeight="1" x14ac:dyDescent="0.2">
      <c r="A67" s="4"/>
      <c r="B67" s="55"/>
      <c r="C67" s="55"/>
      <c r="D67" s="55"/>
      <c r="E67" s="55"/>
      <c r="F67" s="55"/>
      <c r="G67" s="55"/>
      <c r="H67" s="55"/>
      <c r="I67" s="55"/>
      <c r="J67" s="55"/>
      <c r="K67" s="55"/>
      <c r="L67" s="55"/>
    </row>
    <row r="68" spans="1:12" ht="36.6" customHeight="1" x14ac:dyDescent="0.2">
      <c r="A68" s="4"/>
      <c r="B68" s="55"/>
      <c r="C68" s="391" t="s">
        <v>48</v>
      </c>
      <c r="D68" s="391"/>
      <c r="E68" s="391"/>
      <c r="F68" s="391"/>
      <c r="G68" s="391"/>
      <c r="H68" s="391"/>
      <c r="I68" s="391"/>
      <c r="J68" s="391"/>
      <c r="K68" s="391"/>
      <c r="L68" s="55"/>
    </row>
    <row r="69" spans="1:12" ht="39.950000000000003" customHeight="1" x14ac:dyDescent="0.2">
      <c r="A69" s="4"/>
      <c r="B69" s="55"/>
      <c r="C69" s="392"/>
      <c r="D69" s="392"/>
      <c r="E69" s="392"/>
      <c r="F69" s="392"/>
      <c r="G69" s="392"/>
      <c r="H69" s="392"/>
      <c r="I69" s="392"/>
      <c r="J69" s="392"/>
      <c r="K69" s="392"/>
      <c r="L69" s="55"/>
    </row>
    <row r="70" spans="1:12" ht="5.0999999999999996" customHeight="1" x14ac:dyDescent="0.2">
      <c r="A70" s="4"/>
      <c r="B70" s="55"/>
      <c r="C70" s="55"/>
      <c r="D70" s="55"/>
      <c r="E70" s="55"/>
      <c r="F70" s="55"/>
      <c r="G70" s="55"/>
      <c r="H70" s="55"/>
      <c r="I70" s="55"/>
      <c r="J70" s="55"/>
      <c r="K70" s="55"/>
      <c r="L70" s="55"/>
    </row>
    <row r="71" spans="1:12" ht="15" x14ac:dyDescent="0.2">
      <c r="A71" s="4"/>
      <c r="B71" s="45" t="s">
        <v>230</v>
      </c>
      <c r="C71" s="374" t="s">
        <v>46</v>
      </c>
      <c r="D71" s="374"/>
      <c r="E71" s="374"/>
      <c r="F71" s="374"/>
      <c r="G71" s="374"/>
      <c r="H71" s="374"/>
      <c r="I71" s="374"/>
      <c r="J71" s="374"/>
      <c r="K71" s="374"/>
      <c r="L71" s="55"/>
    </row>
    <row r="72" spans="1:12" ht="5.0999999999999996" customHeight="1" x14ac:dyDescent="0.2">
      <c r="A72" s="4"/>
      <c r="B72" s="55"/>
      <c r="C72" s="55"/>
      <c r="D72" s="55"/>
      <c r="E72" s="55"/>
      <c r="F72" s="55"/>
      <c r="G72" s="55"/>
      <c r="H72" s="55"/>
      <c r="I72" s="55"/>
      <c r="J72" s="55"/>
      <c r="K72" s="55"/>
      <c r="L72" s="55"/>
    </row>
    <row r="73" spans="1:12" x14ac:dyDescent="0.2">
      <c r="A73" s="4"/>
      <c r="B73" s="55"/>
      <c r="C73" s="391" t="s">
        <v>299</v>
      </c>
      <c r="D73" s="391"/>
      <c r="E73" s="391"/>
      <c r="F73" s="391"/>
      <c r="G73" s="391"/>
      <c r="H73" s="391"/>
      <c r="I73" s="391"/>
      <c r="J73" s="391"/>
      <c r="K73" s="391"/>
      <c r="L73" s="55"/>
    </row>
    <row r="74" spans="1:12" ht="39.950000000000003" customHeight="1" x14ac:dyDescent="0.2">
      <c r="A74" s="4"/>
      <c r="B74" s="55"/>
      <c r="C74" s="392"/>
      <c r="D74" s="392"/>
      <c r="E74" s="392"/>
      <c r="F74" s="392"/>
      <c r="G74" s="392"/>
      <c r="H74" s="392"/>
      <c r="I74" s="392"/>
      <c r="J74" s="392"/>
      <c r="K74" s="392"/>
      <c r="L74" s="55"/>
    </row>
    <row r="75" spans="1:12" x14ac:dyDescent="0.2">
      <c r="A75" s="4"/>
      <c r="B75" s="4"/>
      <c r="C75" s="4"/>
      <c r="D75" s="4"/>
      <c r="E75" s="4"/>
      <c r="F75" s="4"/>
      <c r="G75" s="4"/>
      <c r="H75" s="4"/>
      <c r="I75" s="4"/>
      <c r="J75" s="4"/>
      <c r="K75" s="4"/>
      <c r="L75" s="4"/>
    </row>
    <row r="76" spans="1:12" x14ac:dyDescent="0.2">
      <c r="A76" s="4"/>
      <c r="B76" s="4"/>
      <c r="C76" s="4"/>
      <c r="D76" s="4"/>
      <c r="E76" s="4"/>
      <c r="F76" s="4"/>
      <c r="G76" s="4"/>
      <c r="H76" s="4"/>
      <c r="I76" s="4"/>
      <c r="J76" s="4"/>
      <c r="K76" s="4" t="s">
        <v>321</v>
      </c>
      <c r="L76" s="4"/>
    </row>
    <row r="77" spans="1:12" x14ac:dyDescent="0.2">
      <c r="A77" s="4"/>
      <c r="B77" s="4"/>
      <c r="C77" s="4"/>
      <c r="D77" s="4"/>
      <c r="E77" s="4"/>
      <c r="F77" s="4"/>
      <c r="G77" s="4"/>
      <c r="H77" s="4"/>
      <c r="I77" s="4"/>
      <c r="J77" s="4"/>
      <c r="K77" s="4"/>
      <c r="L77" s="4"/>
    </row>
  </sheetData>
  <sheetProtection algorithmName="SHA-512" hashValue="fmx1JZ8w0D0cGlPNp/AzRMgQUje2UzbepNluHReNC15kO2EsvQ4oamC/sxjYY3WRTMYF2W5A4MNHI2R6wi8C5Q==" saltValue="Id4XNS6/gZDs2rnwcsCUEg==" spinCount="100000" sheet="1" objects="1" scenarios="1"/>
  <customSheetViews>
    <customSheetView guid="{5FE1F8B1-DCE6-4234-9DD1-C052A5736D43}" scale="85">
      <selection activeCell="M71" sqref="M71"/>
      <pageMargins left="0.7" right="0.7" top="0.78740157499999996" bottom="0.78740157499999996" header="0.3" footer="0.3"/>
      <pageSetup paperSize="9" orientation="portrait" r:id="rId1"/>
    </customSheetView>
  </customSheetViews>
  <mergeCells count="54">
    <mergeCell ref="C20:K20"/>
    <mergeCell ref="B2:L2"/>
    <mergeCell ref="C17:K17"/>
    <mergeCell ref="C18:K18"/>
    <mergeCell ref="B19:L19"/>
    <mergeCell ref="C7:K7"/>
    <mergeCell ref="C8:K8"/>
    <mergeCell ref="C9:K9"/>
    <mergeCell ref="C10:K10"/>
    <mergeCell ref="C12:K12"/>
    <mergeCell ref="C15:K15"/>
    <mergeCell ref="C13:K13"/>
    <mergeCell ref="B21:L21"/>
    <mergeCell ref="B24:L24"/>
    <mergeCell ref="C27:K27"/>
    <mergeCell ref="C28:K28"/>
    <mergeCell ref="C32:K32"/>
    <mergeCell ref="B26:L26"/>
    <mergeCell ref="C22:K22"/>
    <mergeCell ref="C23:K23"/>
    <mergeCell ref="C25:K25"/>
    <mergeCell ref="C33:K33"/>
    <mergeCell ref="B29:L29"/>
    <mergeCell ref="C46:K46"/>
    <mergeCell ref="C47:K47"/>
    <mergeCell ref="C41:K41"/>
    <mergeCell ref="C30:K30"/>
    <mergeCell ref="B31:L31"/>
    <mergeCell ref="C35:K35"/>
    <mergeCell ref="C36:K36"/>
    <mergeCell ref="C38:K38"/>
    <mergeCell ref="C39:K39"/>
    <mergeCell ref="C43:K43"/>
    <mergeCell ref="C74:K74"/>
    <mergeCell ref="C58:K58"/>
    <mergeCell ref="C59:K59"/>
    <mergeCell ref="C4:K4"/>
    <mergeCell ref="C61:K61"/>
    <mergeCell ref="C63:K63"/>
    <mergeCell ref="C66:K66"/>
    <mergeCell ref="C6:K6"/>
    <mergeCell ref="C49:K49"/>
    <mergeCell ref="B14:L14"/>
    <mergeCell ref="B16:L16"/>
    <mergeCell ref="C53:K53"/>
    <mergeCell ref="C54:K54"/>
    <mergeCell ref="C51:K51"/>
    <mergeCell ref="C56:K56"/>
    <mergeCell ref="C44:K44"/>
    <mergeCell ref="C68:K68"/>
    <mergeCell ref="C64:K64"/>
    <mergeCell ref="C69:K69"/>
    <mergeCell ref="C71:K71"/>
    <mergeCell ref="C73:K73"/>
  </mergeCells>
  <pageMargins left="0.7" right="0.7" top="0.78740157499999996" bottom="0.78740157499999996" header="0.3" footer="0.3"/>
  <pageSetup paperSize="9" orientation="portrait" r:id="rId2"/>
  <ignoredErrors>
    <ignoredError sqref="B8 B15 B20 B25 B30 B41 B51 B56 B61 B66 B71"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BD14"/>
  <sheetViews>
    <sheetView zoomScale="85" zoomScaleNormal="85" workbookViewId="0">
      <selection activeCell="J24" sqref="J24"/>
    </sheetView>
  </sheetViews>
  <sheetFormatPr baseColWidth="10" defaultColWidth="10.85546875" defaultRowHeight="14.25" x14ac:dyDescent="0.2"/>
  <cols>
    <col min="1" max="2" width="10.5703125" style="265" customWidth="1"/>
    <col min="3" max="11" width="10.85546875" style="265"/>
    <col min="12" max="12" width="10.5703125" style="265" customWidth="1"/>
    <col min="13" max="16384" width="10.85546875" style="265"/>
  </cols>
  <sheetData>
    <row r="1" spans="1:56" s="267" customFormat="1" ht="5.0999999999999996" customHeight="1" x14ac:dyDescent="0.2">
      <c r="A1" s="22"/>
      <c r="B1" s="22"/>
      <c r="C1" s="22"/>
      <c r="D1" s="22"/>
      <c r="E1" s="22"/>
      <c r="F1" s="22"/>
      <c r="G1" s="22"/>
      <c r="H1" s="22"/>
      <c r="I1" s="22"/>
      <c r="J1" s="22"/>
      <c r="K1" s="22"/>
      <c r="L1" s="22"/>
    </row>
    <row r="2" spans="1:56" s="308" customFormat="1" ht="30" customHeight="1" x14ac:dyDescent="0.25">
      <c r="A2" s="56"/>
      <c r="B2" s="373" t="s">
        <v>271</v>
      </c>
      <c r="C2" s="373"/>
      <c r="D2" s="373"/>
      <c r="E2" s="373"/>
      <c r="F2" s="373"/>
      <c r="G2" s="373"/>
      <c r="H2" s="373"/>
      <c r="I2" s="373"/>
      <c r="J2" s="373"/>
      <c r="K2" s="373"/>
      <c r="L2" s="56"/>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7"/>
      <c r="AQ2" s="307"/>
      <c r="AR2" s="307"/>
      <c r="AS2" s="307"/>
      <c r="AT2" s="307"/>
      <c r="AU2" s="307"/>
      <c r="AV2" s="307"/>
      <c r="AW2" s="307"/>
      <c r="AX2" s="307"/>
      <c r="AY2" s="307"/>
      <c r="AZ2" s="307"/>
      <c r="BA2" s="307"/>
      <c r="BB2" s="307"/>
      <c r="BC2" s="307"/>
      <c r="BD2" s="307"/>
    </row>
    <row r="3" spans="1:56" s="267" customFormat="1" ht="5.0999999999999996" customHeight="1" x14ac:dyDescent="0.25">
      <c r="A3" s="24"/>
      <c r="B3" s="57"/>
      <c r="C3" s="58"/>
      <c r="D3" s="58"/>
      <c r="E3" s="58"/>
      <c r="F3" s="58"/>
      <c r="G3" s="58"/>
      <c r="H3" s="58"/>
      <c r="I3" s="58"/>
      <c r="J3" s="58"/>
      <c r="K3" s="58"/>
      <c r="L3" s="24"/>
      <c r="M3" s="309"/>
      <c r="N3" s="309"/>
      <c r="O3" s="309"/>
      <c r="P3" s="309"/>
      <c r="Q3" s="309"/>
      <c r="R3" s="309"/>
      <c r="S3" s="309"/>
      <c r="T3" s="309"/>
      <c r="U3" s="309"/>
      <c r="V3" s="309"/>
      <c r="W3" s="309"/>
      <c r="X3" s="309"/>
      <c r="Y3" s="309"/>
      <c r="Z3" s="309"/>
      <c r="AA3" s="309"/>
      <c r="AB3" s="309"/>
      <c r="AC3" s="309"/>
      <c r="AD3" s="309"/>
      <c r="AE3" s="309"/>
      <c r="AF3" s="309"/>
      <c r="AG3" s="309"/>
      <c r="AH3" s="309"/>
      <c r="AI3" s="309"/>
      <c r="AJ3" s="309"/>
      <c r="AK3" s="309"/>
      <c r="AL3" s="309"/>
      <c r="AM3" s="309"/>
      <c r="AN3" s="309"/>
      <c r="AO3" s="309"/>
      <c r="AP3" s="309"/>
      <c r="AQ3" s="309"/>
      <c r="AR3" s="309"/>
      <c r="AS3" s="309"/>
      <c r="AT3" s="309"/>
      <c r="AU3" s="309"/>
      <c r="AV3" s="309"/>
      <c r="AW3" s="309"/>
      <c r="AX3" s="309"/>
      <c r="AY3" s="309"/>
      <c r="AZ3" s="309"/>
      <c r="BA3" s="309"/>
      <c r="BB3" s="309"/>
      <c r="BC3" s="309"/>
      <c r="BD3" s="309"/>
    </row>
    <row r="4" spans="1:56" ht="66" customHeight="1" x14ac:dyDescent="0.2">
      <c r="A4" s="22"/>
      <c r="B4" s="47"/>
      <c r="C4" s="385" t="s">
        <v>300</v>
      </c>
      <c r="D4" s="385"/>
      <c r="E4" s="385"/>
      <c r="F4" s="385"/>
      <c r="G4" s="385"/>
      <c r="H4" s="385"/>
      <c r="I4" s="385"/>
      <c r="J4" s="385"/>
      <c r="K4" s="385"/>
      <c r="L4" s="22"/>
    </row>
    <row r="5" spans="1:56" ht="44.1" customHeight="1" x14ac:dyDescent="0.2">
      <c r="A5" s="22"/>
      <c r="B5" s="40"/>
      <c r="C5" s="385" t="s">
        <v>50</v>
      </c>
      <c r="D5" s="385"/>
      <c r="E5" s="385"/>
      <c r="F5" s="385"/>
      <c r="G5" s="385"/>
      <c r="H5" s="385"/>
      <c r="I5" s="385"/>
      <c r="J5" s="385"/>
      <c r="K5" s="385"/>
      <c r="L5" s="22"/>
    </row>
    <row r="6" spans="1:56" ht="5.0999999999999996" customHeight="1" x14ac:dyDescent="0.2">
      <c r="A6" s="4"/>
      <c r="B6" s="59"/>
      <c r="C6" s="59"/>
      <c r="D6" s="59"/>
      <c r="E6" s="59"/>
      <c r="F6" s="59"/>
      <c r="G6" s="59"/>
      <c r="H6" s="59"/>
      <c r="I6" s="59"/>
      <c r="J6" s="59"/>
      <c r="K6" s="59"/>
      <c r="L6" s="4"/>
    </row>
    <row r="7" spans="1:56" x14ac:dyDescent="0.2">
      <c r="A7" s="4"/>
      <c r="B7" s="59"/>
      <c r="C7" s="398" t="s">
        <v>51</v>
      </c>
      <c r="D7" s="398"/>
      <c r="E7" s="398"/>
      <c r="F7" s="398"/>
      <c r="G7" s="398"/>
      <c r="H7" s="398"/>
      <c r="I7" s="398"/>
      <c r="J7" s="398"/>
      <c r="K7" s="398"/>
      <c r="L7" s="4"/>
    </row>
    <row r="8" spans="1:56" ht="5.0999999999999996" customHeight="1" x14ac:dyDescent="0.2">
      <c r="A8" s="4"/>
      <c r="B8" s="59"/>
      <c r="C8" s="59"/>
      <c r="D8" s="59"/>
      <c r="E8" s="59"/>
      <c r="F8" s="59"/>
      <c r="G8" s="59"/>
      <c r="H8" s="59"/>
      <c r="I8" s="59"/>
      <c r="J8" s="59"/>
      <c r="K8" s="59"/>
      <c r="L8" s="4"/>
    </row>
    <row r="9" spans="1:56" ht="66" customHeight="1" x14ac:dyDescent="0.2">
      <c r="A9" s="4"/>
      <c r="B9" s="59"/>
      <c r="C9" s="393" t="s">
        <v>301</v>
      </c>
      <c r="D9" s="393"/>
      <c r="E9" s="393"/>
      <c r="F9" s="393"/>
      <c r="G9" s="393"/>
      <c r="H9" s="393"/>
      <c r="I9" s="393"/>
      <c r="J9" s="393"/>
      <c r="K9" s="393"/>
      <c r="L9" s="4"/>
    </row>
    <row r="10" spans="1:56" x14ac:dyDescent="0.2">
      <c r="A10" s="4"/>
      <c r="B10" s="59"/>
      <c r="C10" s="59"/>
      <c r="D10" s="59"/>
      <c r="E10" s="59"/>
      <c r="F10" s="59"/>
      <c r="G10" s="59"/>
      <c r="H10" s="59"/>
      <c r="I10" s="59"/>
      <c r="J10" s="59"/>
      <c r="K10" s="59"/>
      <c r="L10" s="4"/>
    </row>
    <row r="11" spans="1:56" ht="140.1" customHeight="1" x14ac:dyDescent="0.2">
      <c r="A11" s="4"/>
      <c r="B11" s="59"/>
      <c r="C11" s="392"/>
      <c r="D11" s="392"/>
      <c r="E11" s="392"/>
      <c r="F11" s="392"/>
      <c r="G11" s="392"/>
      <c r="H11" s="392"/>
      <c r="I11" s="392"/>
      <c r="J11" s="392"/>
      <c r="K11" s="392"/>
      <c r="L11" s="4"/>
    </row>
    <row r="12" spans="1:56" x14ac:dyDescent="0.2">
      <c r="A12" s="4"/>
      <c r="B12" s="4"/>
      <c r="C12" s="4"/>
      <c r="D12" s="4"/>
      <c r="E12" s="4"/>
      <c r="F12" s="4"/>
      <c r="G12" s="4"/>
      <c r="H12" s="4"/>
      <c r="I12" s="4"/>
      <c r="J12" s="4"/>
      <c r="K12" s="4"/>
      <c r="L12" s="4"/>
    </row>
    <row r="13" spans="1:56" x14ac:dyDescent="0.2">
      <c r="A13" s="4"/>
      <c r="B13" s="4"/>
      <c r="C13" s="4"/>
      <c r="D13" s="4"/>
      <c r="E13" s="4"/>
      <c r="F13" s="4"/>
      <c r="G13" s="4"/>
      <c r="H13" s="4"/>
      <c r="I13" s="4"/>
      <c r="J13" s="4"/>
      <c r="K13" s="4"/>
      <c r="L13" s="4"/>
    </row>
    <row r="14" spans="1:56" x14ac:dyDescent="0.2">
      <c r="A14" s="7"/>
      <c r="B14" s="4"/>
      <c r="C14" s="4"/>
      <c r="D14" s="4"/>
      <c r="E14" s="4"/>
      <c r="F14" s="4"/>
      <c r="G14" s="4"/>
      <c r="H14" s="4"/>
      <c r="I14" s="4"/>
      <c r="J14" s="4"/>
      <c r="K14" s="4" t="s">
        <v>325</v>
      </c>
      <c r="L14" s="4"/>
    </row>
  </sheetData>
  <sheetProtection algorithmName="SHA-512" hashValue="oIHKN4BLSyUo3oQ4anAiL7XKYuWkuKcBOn2n+j6DlTqHITBiAXHqAGJpIEZle7X71J4Nj0UFAp6+7kQ0GEzgdQ==" saltValue="Z0uaseLiychBPAEcDwWpJA==" spinCount="100000" sheet="1" objects="1" scenarios="1"/>
  <customSheetViews>
    <customSheetView guid="{5FE1F8B1-DCE6-4234-9DD1-C052A5736D43}" scale="85">
      <selection activeCell="C11" sqref="C11:K11"/>
      <pageMargins left="0.7" right="0.7" top="0.78740157499999996" bottom="0.78740157499999996" header="0.3" footer="0.3"/>
      <pageSetup paperSize="9" orientation="portrait" r:id="rId1"/>
    </customSheetView>
  </customSheetViews>
  <mergeCells count="6">
    <mergeCell ref="B2:K2"/>
    <mergeCell ref="C7:K7"/>
    <mergeCell ref="C11:K11"/>
    <mergeCell ref="C9:K9"/>
    <mergeCell ref="C4:K4"/>
    <mergeCell ref="C5:K5"/>
  </mergeCells>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P143"/>
  <sheetViews>
    <sheetView zoomScale="85" zoomScaleNormal="85" workbookViewId="0">
      <selection activeCell="C14" sqref="C14:I14"/>
    </sheetView>
  </sheetViews>
  <sheetFormatPr baseColWidth="10" defaultColWidth="11.5703125" defaultRowHeight="14.25" x14ac:dyDescent="0.2"/>
  <cols>
    <col min="1" max="2" width="10.5703125" style="7" customWidth="1"/>
    <col min="3" max="11" width="11.5703125" style="7"/>
    <col min="12" max="12" width="10.5703125" style="7" customWidth="1"/>
    <col min="13" max="16384" width="11.5703125" style="7"/>
  </cols>
  <sheetData>
    <row r="1" spans="1:12" ht="5.0999999999999996" customHeight="1" x14ac:dyDescent="0.2">
      <c r="A1" s="4"/>
      <c r="B1" s="4"/>
      <c r="C1" s="4"/>
      <c r="D1" s="4"/>
      <c r="E1" s="4"/>
      <c r="F1" s="4"/>
      <c r="G1" s="4"/>
      <c r="H1" s="4"/>
      <c r="I1" s="4"/>
      <c r="J1" s="4"/>
      <c r="K1" s="4"/>
      <c r="L1" s="4"/>
    </row>
    <row r="2" spans="1:12" s="63" customFormat="1" ht="30" customHeight="1" x14ac:dyDescent="0.25">
      <c r="A2" s="9"/>
      <c r="B2" s="373" t="s">
        <v>231</v>
      </c>
      <c r="C2" s="373"/>
      <c r="D2" s="373"/>
      <c r="E2" s="373"/>
      <c r="F2" s="373"/>
      <c r="G2" s="373"/>
      <c r="H2" s="373"/>
      <c r="I2" s="373"/>
      <c r="J2" s="373"/>
      <c r="K2" s="12"/>
      <c r="L2" s="12"/>
    </row>
    <row r="3" spans="1:12" ht="5.0999999999999996" customHeight="1" x14ac:dyDescent="0.2">
      <c r="A3" s="40"/>
      <c r="B3" s="64"/>
      <c r="C3" s="407"/>
      <c r="D3" s="407"/>
      <c r="E3" s="407"/>
      <c r="F3" s="407"/>
      <c r="G3" s="407"/>
      <c r="H3" s="407"/>
      <c r="I3" s="407"/>
      <c r="J3" s="65"/>
      <c r="K3" s="4"/>
      <c r="L3" s="4"/>
    </row>
    <row r="4" spans="1:12" ht="54.95" customHeight="1" x14ac:dyDescent="0.2">
      <c r="A4" s="40"/>
      <c r="B4" s="40"/>
      <c r="C4" s="387" t="s">
        <v>326</v>
      </c>
      <c r="D4" s="387"/>
      <c r="E4" s="387"/>
      <c r="F4" s="387"/>
      <c r="G4" s="387"/>
      <c r="H4" s="387"/>
      <c r="I4" s="387"/>
      <c r="J4" s="387"/>
      <c r="K4" s="387"/>
      <c r="L4" s="4"/>
    </row>
    <row r="5" spans="1:12" ht="5.0999999999999996" customHeight="1" x14ac:dyDescent="0.2">
      <c r="A5" s="40"/>
      <c r="B5" s="64"/>
      <c r="C5" s="66"/>
      <c r="D5" s="66"/>
      <c r="E5" s="66"/>
      <c r="F5" s="66"/>
      <c r="G5" s="66"/>
      <c r="H5" s="66"/>
      <c r="I5" s="66"/>
      <c r="J5" s="65"/>
      <c r="K5" s="4"/>
      <c r="L5" s="4"/>
    </row>
    <row r="6" spans="1:12" ht="15" x14ac:dyDescent="0.25">
      <c r="A6" s="40"/>
      <c r="B6" s="67" t="s">
        <v>232</v>
      </c>
      <c r="C6" s="67" t="s">
        <v>52</v>
      </c>
      <c r="D6" s="67"/>
      <c r="E6" s="67"/>
      <c r="F6" s="67"/>
      <c r="G6" s="67"/>
      <c r="H6" s="67"/>
      <c r="I6" s="67"/>
      <c r="J6" s="68"/>
      <c r="K6" s="55"/>
      <c r="L6" s="4"/>
    </row>
    <row r="7" spans="1:12" ht="5.0999999999999996" customHeight="1" x14ac:dyDescent="0.2">
      <c r="A7" s="40"/>
      <c r="B7" s="64"/>
      <c r="C7" s="64"/>
      <c r="D7" s="64"/>
      <c r="E7" s="64"/>
      <c r="F7" s="64"/>
      <c r="G7" s="64"/>
      <c r="H7" s="69"/>
      <c r="I7" s="69"/>
      <c r="J7" s="65"/>
      <c r="K7" s="4"/>
      <c r="L7" s="4"/>
    </row>
    <row r="8" spans="1:12" s="63" customFormat="1" ht="33" customHeight="1" x14ac:dyDescent="0.25">
      <c r="A8" s="70"/>
      <c r="B8" s="71"/>
      <c r="C8" s="403" t="s">
        <v>294</v>
      </c>
      <c r="D8" s="403"/>
      <c r="E8" s="403"/>
      <c r="F8" s="403"/>
      <c r="G8" s="403"/>
      <c r="H8" s="403"/>
      <c r="I8" s="403"/>
      <c r="J8" s="1"/>
      <c r="K8" s="72" t="s">
        <v>53</v>
      </c>
      <c r="L8" s="12"/>
    </row>
    <row r="9" spans="1:12" ht="5.0999999999999996" customHeight="1" x14ac:dyDescent="0.2">
      <c r="A9" s="73"/>
      <c r="B9" s="74"/>
      <c r="C9" s="65"/>
      <c r="D9" s="75"/>
      <c r="E9" s="65"/>
      <c r="F9" s="76"/>
      <c r="G9" s="75"/>
      <c r="H9" s="65"/>
      <c r="I9" s="65"/>
      <c r="J9" s="77"/>
      <c r="K9" s="4"/>
      <c r="L9" s="4"/>
    </row>
    <row r="10" spans="1:12" ht="26.45" customHeight="1" x14ac:dyDescent="0.2">
      <c r="A10" s="73"/>
      <c r="B10" s="78"/>
      <c r="C10" s="79" t="s">
        <v>18</v>
      </c>
      <c r="D10" s="414" t="str">
        <f>IF(J8="","Bitte geben Sie die förderfähigen Gesamtkosten an.",IF(J8&lt;1,"Bitte gehen Sie zu B-Klimaresilienz.", "Bitte gehen Sie zu 4.2."))</f>
        <v>Bitte geben Sie die förderfähigen Gesamtkosten an.</v>
      </c>
      <c r="E10" s="414"/>
      <c r="F10" s="414"/>
      <c r="G10" s="414"/>
      <c r="H10" s="414"/>
      <c r="I10" s="414"/>
      <c r="J10" s="414"/>
      <c r="K10" s="415"/>
      <c r="L10" s="4"/>
    </row>
    <row r="11" spans="1:12" ht="5.0999999999999996" customHeight="1" x14ac:dyDescent="0.2">
      <c r="A11" s="73"/>
      <c r="B11" s="78"/>
      <c r="C11" s="419"/>
      <c r="D11" s="419"/>
      <c r="E11" s="419"/>
      <c r="F11" s="419"/>
      <c r="G11" s="419"/>
      <c r="H11" s="419"/>
      <c r="I11" s="419"/>
      <c r="J11" s="65"/>
      <c r="K11" s="4"/>
      <c r="L11" s="4"/>
    </row>
    <row r="12" spans="1:12" ht="33" customHeight="1" x14ac:dyDescent="0.2">
      <c r="A12" s="40"/>
      <c r="B12" s="80" t="s">
        <v>233</v>
      </c>
      <c r="C12" s="417" t="s">
        <v>54</v>
      </c>
      <c r="D12" s="417"/>
      <c r="E12" s="417"/>
      <c r="F12" s="417"/>
      <c r="G12" s="417"/>
      <c r="H12" s="417"/>
      <c r="I12" s="417"/>
      <c r="J12" s="417"/>
      <c r="K12" s="417"/>
      <c r="L12" s="4"/>
    </row>
    <row r="13" spans="1:12" ht="5.0999999999999996" customHeight="1" x14ac:dyDescent="0.2">
      <c r="A13" s="40"/>
      <c r="B13" s="81"/>
      <c r="C13" s="81"/>
      <c r="D13" s="81"/>
      <c r="E13" s="81"/>
      <c r="F13" s="81"/>
      <c r="G13" s="81"/>
      <c r="H13" s="81"/>
      <c r="I13" s="82"/>
      <c r="J13" s="65"/>
      <c r="K13" s="4"/>
      <c r="L13" s="4"/>
    </row>
    <row r="14" spans="1:12" ht="14.45" customHeight="1" x14ac:dyDescent="0.25">
      <c r="A14" s="40"/>
      <c r="B14" s="83"/>
      <c r="C14" s="418" t="s">
        <v>285</v>
      </c>
      <c r="D14" s="418"/>
      <c r="E14" s="418"/>
      <c r="F14" s="418"/>
      <c r="G14" s="418"/>
      <c r="H14" s="418"/>
      <c r="I14" s="418"/>
      <c r="J14" s="65"/>
      <c r="K14" s="4"/>
      <c r="L14" s="4"/>
    </row>
    <row r="15" spans="1:12" ht="5.0999999999999996" customHeight="1" x14ac:dyDescent="0.2">
      <c r="A15" s="40"/>
      <c r="B15" s="83"/>
      <c r="C15" s="84"/>
      <c r="D15" s="84"/>
      <c r="E15" s="84"/>
      <c r="F15" s="84"/>
      <c r="G15" s="84"/>
      <c r="H15" s="84"/>
      <c r="I15" s="84"/>
      <c r="J15" s="65"/>
      <c r="K15" s="4"/>
      <c r="L15" s="4"/>
    </row>
    <row r="16" spans="1:12" ht="44.1" customHeight="1" x14ac:dyDescent="0.2">
      <c r="A16" s="40"/>
      <c r="B16" s="83"/>
      <c r="C16" s="387" t="s">
        <v>58</v>
      </c>
      <c r="D16" s="387"/>
      <c r="E16" s="387"/>
      <c r="F16" s="387"/>
      <c r="G16" s="387"/>
      <c r="H16" s="387"/>
      <c r="I16" s="387"/>
      <c r="J16" s="387"/>
      <c r="K16" s="387"/>
      <c r="L16" s="4"/>
    </row>
    <row r="17" spans="1:12" ht="5.0999999999999996" customHeight="1" x14ac:dyDescent="0.2">
      <c r="A17" s="40"/>
      <c r="B17" s="78"/>
      <c r="C17" s="420"/>
      <c r="D17" s="420"/>
      <c r="E17" s="420"/>
      <c r="F17" s="420"/>
      <c r="G17" s="420"/>
      <c r="H17" s="420"/>
      <c r="I17" s="82"/>
      <c r="J17" s="65"/>
      <c r="K17" s="4"/>
      <c r="L17" s="4"/>
    </row>
    <row r="18" spans="1:12" ht="33" customHeight="1" x14ac:dyDescent="0.2">
      <c r="A18" s="40"/>
      <c r="B18" s="85"/>
      <c r="C18" s="391" t="s">
        <v>55</v>
      </c>
      <c r="D18" s="391"/>
      <c r="E18" s="391"/>
      <c r="F18" s="391"/>
      <c r="G18" s="391"/>
      <c r="H18" s="391"/>
      <c r="I18" s="391"/>
      <c r="J18" s="391"/>
      <c r="K18" s="60"/>
      <c r="L18" s="4"/>
    </row>
    <row r="19" spans="1:12" ht="5.0999999999999996" customHeight="1" x14ac:dyDescent="0.2">
      <c r="A19" s="65"/>
      <c r="B19" s="85"/>
      <c r="C19" s="86"/>
      <c r="D19" s="86"/>
      <c r="E19" s="86"/>
      <c r="F19" s="86"/>
      <c r="G19" s="86"/>
      <c r="H19" s="86"/>
      <c r="I19" s="46"/>
      <c r="J19" s="46"/>
      <c r="K19" s="4"/>
      <c r="L19" s="4"/>
    </row>
    <row r="20" spans="1:12" ht="18.75" customHeight="1" x14ac:dyDescent="0.2">
      <c r="A20" s="40"/>
      <c r="B20" s="85"/>
      <c r="C20" s="79" t="s">
        <v>18</v>
      </c>
      <c r="D20" s="414" t="str">
        <f>IF(K18="ja","Bitte gehen Sie zu B-Klimaresilienz.",IF(K18="nein","Bitte gehen Sie zur nächsten Frage.",IF(K18="","Bitte beantworten Sie die vorgehende Frage zur Energieeffizienz.")))</f>
        <v>Bitte beantworten Sie die vorgehende Frage zur Energieeffizienz.</v>
      </c>
      <c r="E20" s="414"/>
      <c r="F20" s="414"/>
      <c r="G20" s="414"/>
      <c r="H20" s="414"/>
      <c r="I20" s="414"/>
      <c r="J20" s="414"/>
      <c r="K20" s="415"/>
      <c r="L20" s="4"/>
    </row>
    <row r="21" spans="1:12" ht="5.0999999999999996" customHeight="1" x14ac:dyDescent="0.2">
      <c r="A21" s="40"/>
      <c r="B21" s="85"/>
      <c r="C21" s="87"/>
      <c r="D21" s="88"/>
      <c r="E21" s="88"/>
      <c r="F21" s="88"/>
      <c r="G21" s="88"/>
      <c r="H21" s="88"/>
      <c r="I21" s="88"/>
      <c r="J21" s="89"/>
      <c r="K21" s="4"/>
      <c r="L21" s="4"/>
    </row>
    <row r="22" spans="1:12" ht="15" customHeight="1" x14ac:dyDescent="0.2">
      <c r="A22" s="40"/>
      <c r="B22" s="83"/>
      <c r="C22" s="417" t="s">
        <v>56</v>
      </c>
      <c r="D22" s="417"/>
      <c r="E22" s="417"/>
      <c r="F22" s="417"/>
      <c r="G22" s="417"/>
      <c r="H22" s="417"/>
      <c r="I22" s="417"/>
      <c r="J22" s="417"/>
      <c r="K22" s="417"/>
      <c r="L22" s="4"/>
    </row>
    <row r="23" spans="1:12" ht="5.0999999999999996" customHeight="1" x14ac:dyDescent="0.2">
      <c r="A23" s="40"/>
      <c r="B23" s="85"/>
      <c r="C23" s="69"/>
      <c r="D23" s="69"/>
      <c r="E23" s="69"/>
      <c r="F23" s="69"/>
      <c r="G23" s="69"/>
      <c r="H23" s="69"/>
      <c r="I23" s="90"/>
      <c r="J23" s="65"/>
      <c r="K23" s="4"/>
      <c r="L23" s="4"/>
    </row>
    <row r="24" spans="1:12" ht="54.95" customHeight="1" x14ac:dyDescent="0.2">
      <c r="A24" s="40"/>
      <c r="B24" s="85"/>
      <c r="C24" s="387" t="s">
        <v>286</v>
      </c>
      <c r="D24" s="387"/>
      <c r="E24" s="387"/>
      <c r="F24" s="387"/>
      <c r="G24" s="387"/>
      <c r="H24" s="387"/>
      <c r="I24" s="387"/>
      <c r="J24" s="387"/>
      <c r="K24" s="387"/>
      <c r="L24" s="4"/>
    </row>
    <row r="25" spans="1:12" ht="5.0999999999999996" customHeight="1" x14ac:dyDescent="0.2">
      <c r="A25" s="40"/>
      <c r="B25" s="85"/>
      <c r="C25" s="91"/>
      <c r="D25" s="91"/>
      <c r="E25" s="91"/>
      <c r="F25" s="91"/>
      <c r="G25" s="91"/>
      <c r="H25" s="91"/>
      <c r="I25" s="91"/>
      <c r="J25" s="65"/>
      <c r="K25" s="4"/>
      <c r="L25" s="4"/>
    </row>
    <row r="26" spans="1:12" ht="15" customHeight="1" x14ac:dyDescent="0.2">
      <c r="A26" s="40"/>
      <c r="B26" s="4"/>
      <c r="C26" s="391" t="s">
        <v>57</v>
      </c>
      <c r="D26" s="391"/>
      <c r="E26" s="391"/>
      <c r="F26" s="391"/>
      <c r="G26" s="391"/>
      <c r="H26" s="391"/>
      <c r="I26" s="391"/>
      <c r="J26" s="391"/>
      <c r="K26" s="61"/>
      <c r="L26" s="4"/>
    </row>
    <row r="27" spans="1:12" ht="5.0999999999999996" customHeight="1" x14ac:dyDescent="0.2">
      <c r="A27" s="40"/>
      <c r="B27" s="4"/>
      <c r="C27" s="86"/>
      <c r="D27" s="86"/>
      <c r="E27" s="86"/>
      <c r="F27" s="86"/>
      <c r="G27" s="86"/>
      <c r="H27" s="86"/>
      <c r="I27" s="46"/>
      <c r="J27" s="65"/>
      <c r="K27" s="4"/>
      <c r="L27" s="4"/>
    </row>
    <row r="28" spans="1:12" ht="18.75" customHeight="1" x14ac:dyDescent="0.2">
      <c r="A28" s="40"/>
      <c r="B28" s="4"/>
      <c r="C28" s="79" t="s">
        <v>18</v>
      </c>
      <c r="D28" s="414" t="str">
        <f>IF(K26="ja","Bitte gehen Sie zu B-Klimaresilienz.",IF(K26="nein","Bitte gehen Sie zu Schritt 4.3 Projektkategorie.",IF(K26="","Bitte beantworten Sie die vorgehende Frage zum Betrieb auf Basis Erneuerbarer Energien.")))</f>
        <v>Bitte beantworten Sie die vorgehende Frage zum Betrieb auf Basis Erneuerbarer Energien.</v>
      </c>
      <c r="E28" s="414"/>
      <c r="F28" s="414"/>
      <c r="G28" s="414"/>
      <c r="H28" s="414"/>
      <c r="I28" s="414"/>
      <c r="J28" s="414"/>
      <c r="K28" s="415"/>
      <c r="L28" s="4"/>
    </row>
    <row r="29" spans="1:12" ht="5.0999999999999996" customHeight="1" x14ac:dyDescent="0.2">
      <c r="A29" s="40"/>
      <c r="B29" s="64"/>
      <c r="C29" s="40"/>
      <c r="D29" s="40"/>
      <c r="E29" s="40"/>
      <c r="F29" s="40"/>
      <c r="G29" s="40"/>
      <c r="H29" s="40"/>
      <c r="I29" s="40"/>
      <c r="J29" s="65"/>
      <c r="K29" s="4"/>
      <c r="L29" s="4"/>
    </row>
    <row r="30" spans="1:12" ht="18" customHeight="1" x14ac:dyDescent="0.2">
      <c r="A30" s="4"/>
      <c r="B30" s="80" t="s">
        <v>272</v>
      </c>
      <c r="C30" s="416" t="s">
        <v>59</v>
      </c>
      <c r="D30" s="416"/>
      <c r="E30" s="416"/>
      <c r="F30" s="416"/>
      <c r="G30" s="416"/>
      <c r="H30" s="416"/>
      <c r="I30" s="416"/>
      <c r="J30" s="416"/>
      <c r="K30" s="416"/>
      <c r="L30" s="4"/>
    </row>
    <row r="31" spans="1:12" ht="5.0999999999999996" customHeight="1" x14ac:dyDescent="0.2">
      <c r="A31" s="4"/>
      <c r="B31" s="64"/>
      <c r="C31" s="92"/>
      <c r="D31" s="92"/>
      <c r="E31" s="92"/>
      <c r="F31" s="92"/>
      <c r="G31" s="92"/>
      <c r="H31" s="92"/>
      <c r="I31" s="92"/>
      <c r="K31" s="4"/>
      <c r="L31" s="4"/>
    </row>
    <row r="32" spans="1:12" ht="33" customHeight="1" x14ac:dyDescent="0.2">
      <c r="A32" s="4"/>
      <c r="B32" s="64"/>
      <c r="C32" s="387" t="s">
        <v>60</v>
      </c>
      <c r="D32" s="387"/>
      <c r="E32" s="387"/>
      <c r="F32" s="387"/>
      <c r="G32" s="387"/>
      <c r="H32" s="387"/>
      <c r="I32" s="387"/>
      <c r="J32" s="387"/>
      <c r="K32" s="387"/>
      <c r="L32" s="4"/>
    </row>
    <row r="33" spans="1:12" ht="5.0999999999999996" customHeight="1" x14ac:dyDescent="0.2">
      <c r="A33" s="4"/>
      <c r="B33" s="64"/>
      <c r="C33" s="92"/>
      <c r="D33" s="92"/>
      <c r="E33" s="92"/>
      <c r="F33" s="92"/>
      <c r="G33" s="92"/>
      <c r="H33" s="92"/>
      <c r="I33" s="92"/>
      <c r="J33" s="4"/>
      <c r="K33" s="4"/>
      <c r="L33" s="4"/>
    </row>
    <row r="34" spans="1:12" ht="15" customHeight="1" x14ac:dyDescent="0.2">
      <c r="A34" s="4"/>
      <c r="B34" s="93"/>
      <c r="C34" s="403" t="s">
        <v>61</v>
      </c>
      <c r="D34" s="403"/>
      <c r="E34" s="403"/>
      <c r="F34" s="403"/>
      <c r="G34" s="403"/>
      <c r="H34" s="403"/>
      <c r="I34" s="403"/>
      <c r="J34" s="403"/>
      <c r="K34" s="403"/>
      <c r="L34" s="4"/>
    </row>
    <row r="35" spans="1:12" ht="33" customHeight="1" x14ac:dyDescent="0.2">
      <c r="A35" s="4"/>
      <c r="B35" s="64"/>
      <c r="C35" s="404" t="s">
        <v>288</v>
      </c>
      <c r="D35" s="404"/>
      <c r="E35" s="404"/>
      <c r="F35" s="404"/>
      <c r="G35" s="404"/>
      <c r="H35" s="404"/>
      <c r="I35" s="404"/>
      <c r="J35" s="404"/>
      <c r="K35" s="404"/>
      <c r="L35" s="4"/>
    </row>
    <row r="36" spans="1:12" ht="5.0999999999999996" customHeight="1" x14ac:dyDescent="0.2">
      <c r="A36" s="4"/>
      <c r="B36" s="4"/>
      <c r="C36" s="4"/>
      <c r="D36" s="4"/>
      <c r="E36" s="4"/>
      <c r="F36" s="4"/>
      <c r="G36" s="4"/>
      <c r="H36" s="4"/>
      <c r="I36" s="4"/>
      <c r="J36" s="4"/>
      <c r="K36" s="4"/>
      <c r="L36" s="4"/>
    </row>
    <row r="37" spans="1:12" ht="18.75" customHeight="1" x14ac:dyDescent="0.2">
      <c r="A37" s="4"/>
      <c r="B37" s="4"/>
      <c r="C37" s="94" t="s">
        <v>18</v>
      </c>
      <c r="D37" s="405" t="str">
        <f>VLOOKUP(C35,Basisdaten!B3:F14,5,FALSE)</f>
        <v xml:space="preserve">Bitte wählen Sie eine Projektkategorie aus. </v>
      </c>
      <c r="E37" s="405"/>
      <c r="F37" s="405"/>
      <c r="G37" s="405"/>
      <c r="H37" s="405"/>
      <c r="I37" s="405"/>
      <c r="J37" s="405"/>
      <c r="K37" s="406"/>
      <c r="L37" s="4"/>
    </row>
    <row r="38" spans="1:12" ht="5.0999999999999996" customHeight="1" x14ac:dyDescent="0.2">
      <c r="A38" s="4"/>
      <c r="B38" s="4"/>
      <c r="C38" s="4"/>
      <c r="D38" s="4"/>
      <c r="E38" s="4"/>
      <c r="F38" s="4"/>
      <c r="G38" s="4"/>
      <c r="H38" s="4"/>
      <c r="I38" s="4"/>
      <c r="J38" s="4"/>
      <c r="K38" s="4"/>
      <c r="L38" s="4"/>
    </row>
    <row r="39" spans="1:12" ht="15" x14ac:dyDescent="0.2">
      <c r="A39" s="4"/>
      <c r="B39" s="95" t="s">
        <v>273</v>
      </c>
      <c r="C39" s="410" t="s">
        <v>72</v>
      </c>
      <c r="D39" s="410"/>
      <c r="E39" s="410"/>
      <c r="F39" s="410"/>
      <c r="G39" s="410"/>
      <c r="H39" s="410"/>
      <c r="I39" s="410"/>
      <c r="J39" s="410"/>
      <c r="K39" s="410"/>
      <c r="L39" s="4"/>
    </row>
    <row r="40" spans="1:12" ht="5.0999999999999996" customHeight="1" x14ac:dyDescent="0.2">
      <c r="A40" s="4"/>
      <c r="B40" s="4"/>
      <c r="C40" s="65"/>
      <c r="D40" s="65"/>
      <c r="E40" s="65"/>
      <c r="F40" s="65"/>
      <c r="G40" s="65"/>
      <c r="H40" s="65"/>
      <c r="I40" s="65"/>
      <c r="K40" s="4"/>
      <c r="L40" s="4"/>
    </row>
    <row r="41" spans="1:12" ht="165.95" customHeight="1" x14ac:dyDescent="0.2">
      <c r="A41" s="4"/>
      <c r="B41" s="4"/>
      <c r="C41" s="387" t="s">
        <v>73</v>
      </c>
      <c r="D41" s="387"/>
      <c r="E41" s="387"/>
      <c r="F41" s="387"/>
      <c r="G41" s="387"/>
      <c r="H41" s="387"/>
      <c r="I41" s="387"/>
      <c r="J41" s="387"/>
      <c r="K41" s="387"/>
      <c r="L41" s="4"/>
    </row>
    <row r="42" spans="1:12" ht="5.0999999999999996" customHeight="1" x14ac:dyDescent="0.2">
      <c r="A42" s="4"/>
      <c r="B42" s="4"/>
      <c r="C42" s="407"/>
      <c r="D42" s="407"/>
      <c r="E42" s="407"/>
      <c r="F42" s="407"/>
      <c r="G42" s="407"/>
      <c r="H42" s="407"/>
      <c r="I42" s="407"/>
      <c r="K42" s="4"/>
      <c r="L42" s="4"/>
    </row>
    <row r="43" spans="1:12" ht="33" customHeight="1" x14ac:dyDescent="0.2">
      <c r="A43" s="4"/>
      <c r="B43" s="64"/>
      <c r="C43" s="407" t="s">
        <v>74</v>
      </c>
      <c r="D43" s="407"/>
      <c r="E43" s="407"/>
      <c r="F43" s="407"/>
      <c r="G43" s="407"/>
      <c r="H43" s="407"/>
      <c r="I43" s="407"/>
      <c r="J43" s="407"/>
      <c r="K43" s="407"/>
      <c r="L43" s="4"/>
    </row>
    <row r="44" spans="1:12" ht="5.0999999999999996" customHeight="1" x14ac:dyDescent="0.2">
      <c r="A44" s="4"/>
      <c r="B44" s="64"/>
      <c r="C44" s="69"/>
      <c r="D44" s="69"/>
      <c r="E44" s="69"/>
      <c r="F44" s="69"/>
      <c r="G44" s="69"/>
      <c r="H44" s="69"/>
      <c r="I44" s="69"/>
      <c r="J44" s="69"/>
      <c r="K44" s="69"/>
      <c r="L44" s="4"/>
    </row>
    <row r="45" spans="1:12" ht="15" customHeight="1" x14ac:dyDescent="0.2">
      <c r="A45" s="4"/>
      <c r="B45" s="64"/>
      <c r="C45" s="411" t="s">
        <v>75</v>
      </c>
      <c r="D45" s="412"/>
      <c r="E45" s="412"/>
      <c r="F45" s="412"/>
      <c r="G45" s="412"/>
      <c r="H45" s="412"/>
      <c r="I45" s="412"/>
      <c r="J45" s="412"/>
      <c r="K45" s="413"/>
      <c r="L45" s="4"/>
    </row>
    <row r="46" spans="1:12" ht="5.0999999999999996" customHeight="1" x14ac:dyDescent="0.2">
      <c r="A46" s="4"/>
      <c r="B46" s="64"/>
      <c r="C46" s="96"/>
      <c r="D46" s="68"/>
      <c r="E46" s="68"/>
      <c r="F46" s="68"/>
      <c r="G46" s="68"/>
      <c r="H46" s="97"/>
      <c r="I46" s="68"/>
      <c r="J46" s="98"/>
      <c r="K46" s="99"/>
      <c r="L46" s="4"/>
    </row>
    <row r="47" spans="1:12" ht="18.75" customHeight="1" x14ac:dyDescent="0.2">
      <c r="A47" s="4"/>
      <c r="B47" s="64"/>
      <c r="C47" s="96" t="s">
        <v>76</v>
      </c>
      <c r="D47" s="68"/>
      <c r="E47" s="68"/>
      <c r="F47" s="68"/>
      <c r="G47" s="68"/>
      <c r="H47" s="100"/>
      <c r="I47" s="62"/>
      <c r="J47" s="399" t="s">
        <v>77</v>
      </c>
      <c r="K47" s="400"/>
      <c r="L47" s="4"/>
    </row>
    <row r="48" spans="1:12" ht="5.0999999999999996" customHeight="1" x14ac:dyDescent="0.2">
      <c r="A48" s="4"/>
      <c r="B48" s="64"/>
      <c r="C48" s="96"/>
      <c r="D48" s="68"/>
      <c r="E48" s="68"/>
      <c r="F48" s="68"/>
      <c r="G48" s="97"/>
      <c r="H48" s="100"/>
      <c r="I48" s="97">
        <v>0</v>
      </c>
      <c r="J48" s="101"/>
      <c r="K48" s="102"/>
      <c r="L48" s="4"/>
    </row>
    <row r="49" spans="1:16" ht="18.75" customHeight="1" x14ac:dyDescent="0.2">
      <c r="A49" s="4"/>
      <c r="B49" s="64"/>
      <c r="C49" s="103" t="s">
        <v>78</v>
      </c>
      <c r="D49" s="68"/>
      <c r="E49" s="68"/>
      <c r="F49" s="68"/>
      <c r="G49" s="97"/>
      <c r="H49" s="100"/>
      <c r="I49" s="62"/>
      <c r="J49" s="399" t="s">
        <v>77</v>
      </c>
      <c r="K49" s="400"/>
      <c r="L49" s="4"/>
      <c r="P49" s="104"/>
    </row>
    <row r="50" spans="1:16" ht="5.0999999999999996" customHeight="1" x14ac:dyDescent="0.2">
      <c r="A50" s="4"/>
      <c r="B50" s="64"/>
      <c r="C50" s="103"/>
      <c r="D50" s="68"/>
      <c r="E50" s="68"/>
      <c r="F50" s="68"/>
      <c r="G50" s="97"/>
      <c r="H50" s="100"/>
      <c r="I50" s="105"/>
      <c r="J50" s="101"/>
      <c r="K50" s="102"/>
      <c r="L50" s="4"/>
    </row>
    <row r="51" spans="1:16" ht="18.75" customHeight="1" x14ac:dyDescent="0.2">
      <c r="A51" s="4"/>
      <c r="B51" s="64"/>
      <c r="C51" s="96" t="s">
        <v>79</v>
      </c>
      <c r="D51" s="68"/>
      <c r="E51" s="68"/>
      <c r="F51" s="68"/>
      <c r="G51" s="97"/>
      <c r="H51" s="100"/>
      <c r="I51" s="106">
        <f>I49+I47</f>
        <v>0</v>
      </c>
      <c r="J51" s="399" t="s">
        <v>77</v>
      </c>
      <c r="K51" s="400"/>
      <c r="L51" s="4"/>
    </row>
    <row r="52" spans="1:16" ht="5.0999999999999996" customHeight="1" x14ac:dyDescent="0.2">
      <c r="A52" s="4"/>
      <c r="B52" s="64"/>
      <c r="C52" s="107"/>
      <c r="D52" s="108"/>
      <c r="E52" s="108"/>
      <c r="F52" s="108"/>
      <c r="G52" s="109"/>
      <c r="H52" s="110"/>
      <c r="I52" s="110"/>
      <c r="J52" s="111"/>
      <c r="K52" s="112"/>
      <c r="L52" s="4"/>
    </row>
    <row r="53" spans="1:16" ht="5.0999999999999996" customHeight="1" x14ac:dyDescent="0.2">
      <c r="A53" s="4"/>
      <c r="B53" s="64"/>
      <c r="C53" s="68"/>
      <c r="D53" s="68"/>
      <c r="E53" s="68"/>
      <c r="F53" s="68"/>
      <c r="G53" s="97"/>
      <c r="H53" s="68"/>
      <c r="I53" s="68"/>
      <c r="K53" s="4"/>
      <c r="L53" s="4"/>
    </row>
    <row r="54" spans="1:16" ht="18.75" customHeight="1" x14ac:dyDescent="0.2">
      <c r="A54" s="4"/>
      <c r="B54" s="64"/>
      <c r="C54" s="48" t="s">
        <v>18</v>
      </c>
      <c r="D54" s="401" t="str">
        <f>IF(OR(I47="",I49=""),"Bitte geben Sie Scope 1 und Scope 2 an.",IF(I51&gt;4000,"Bitte geben Sie Scope 3 an.",IF(I51&lt;=4000,"Bitte gehen Sie zu B-Klimaresilienz.")))</f>
        <v>Bitte geben Sie Scope 1 und Scope 2 an.</v>
      </c>
      <c r="E54" s="401"/>
      <c r="F54" s="401"/>
      <c r="G54" s="401"/>
      <c r="H54" s="401"/>
      <c r="I54" s="401"/>
      <c r="J54" s="401"/>
      <c r="K54" s="402"/>
      <c r="L54" s="4"/>
    </row>
    <row r="55" spans="1:16" ht="5.0999999999999996" customHeight="1" x14ac:dyDescent="0.2">
      <c r="A55" s="4"/>
      <c r="B55" s="64"/>
      <c r="C55" s="113"/>
      <c r="D55" s="113"/>
      <c r="E55" s="113"/>
      <c r="F55" s="113"/>
      <c r="G55" s="97"/>
      <c r="H55" s="97"/>
      <c r="I55" s="68"/>
      <c r="K55" s="4"/>
      <c r="L55" s="4"/>
    </row>
    <row r="56" spans="1:16" ht="4.1500000000000004" customHeight="1" x14ac:dyDescent="0.2">
      <c r="A56" s="4"/>
      <c r="B56" s="64"/>
      <c r="C56" s="114"/>
      <c r="D56" s="115"/>
      <c r="E56" s="115"/>
      <c r="F56" s="115"/>
      <c r="G56" s="116"/>
      <c r="H56" s="116"/>
      <c r="I56" s="117"/>
      <c r="J56" s="118"/>
      <c r="K56" s="119"/>
      <c r="L56" s="4"/>
    </row>
    <row r="57" spans="1:16" ht="18.75" x14ac:dyDescent="0.2">
      <c r="A57" s="4"/>
      <c r="B57" s="64"/>
      <c r="C57" s="96" t="s">
        <v>80</v>
      </c>
      <c r="D57" s="68"/>
      <c r="E57" s="68"/>
      <c r="F57" s="68"/>
      <c r="G57" s="68"/>
      <c r="H57" s="100"/>
      <c r="I57" s="62">
        <v>0</v>
      </c>
      <c r="J57" s="399" t="s">
        <v>77</v>
      </c>
      <c r="K57" s="400"/>
      <c r="L57" s="4"/>
    </row>
    <row r="58" spans="1:16" x14ac:dyDescent="0.2">
      <c r="A58" s="4"/>
      <c r="B58" s="64"/>
      <c r="C58" s="263" t="s">
        <v>334</v>
      </c>
      <c r="D58" s="68"/>
      <c r="E58" s="68"/>
      <c r="F58" s="68"/>
      <c r="G58" s="68"/>
      <c r="H58" s="100"/>
      <c r="I58" s="306"/>
      <c r="J58" s="68"/>
      <c r="K58" s="264"/>
      <c r="L58" s="4"/>
    </row>
    <row r="59" spans="1:16" ht="15" x14ac:dyDescent="0.25">
      <c r="A59" s="4"/>
      <c r="B59" s="64"/>
      <c r="C59" s="408" t="s">
        <v>335</v>
      </c>
      <c r="D59" s="409"/>
      <c r="E59" s="409"/>
      <c r="F59" s="409"/>
      <c r="G59" s="409"/>
      <c r="H59" s="100"/>
      <c r="I59" s="97"/>
      <c r="J59" s="68"/>
      <c r="K59" s="99"/>
      <c r="L59" s="4"/>
    </row>
    <row r="60" spans="1:16" ht="5.0999999999999996" customHeight="1" x14ac:dyDescent="0.2">
      <c r="A60" s="4"/>
      <c r="B60" s="64"/>
      <c r="C60" s="120"/>
      <c r="D60" s="121"/>
      <c r="E60" s="121"/>
      <c r="F60" s="121"/>
      <c r="G60" s="121"/>
      <c r="H60" s="100"/>
      <c r="I60" s="97"/>
      <c r="J60" s="68"/>
      <c r="K60" s="99"/>
      <c r="L60" s="4"/>
    </row>
    <row r="61" spans="1:16" ht="18.75" x14ac:dyDescent="0.2">
      <c r="A61" s="4"/>
      <c r="B61" s="64"/>
      <c r="C61" s="96" t="s">
        <v>81</v>
      </c>
      <c r="D61" s="68"/>
      <c r="E61" s="68"/>
      <c r="F61" s="68"/>
      <c r="G61" s="97"/>
      <c r="H61" s="100"/>
      <c r="I61" s="122">
        <f>I57+I51</f>
        <v>0</v>
      </c>
      <c r="J61" s="399" t="s">
        <v>77</v>
      </c>
      <c r="K61" s="400"/>
      <c r="L61" s="4"/>
    </row>
    <row r="62" spans="1:16" ht="5.0999999999999996" customHeight="1" x14ac:dyDescent="0.2">
      <c r="A62" s="4"/>
      <c r="B62" s="64"/>
      <c r="C62" s="107"/>
      <c r="D62" s="108"/>
      <c r="E62" s="108"/>
      <c r="F62" s="108"/>
      <c r="G62" s="109"/>
      <c r="H62" s="108"/>
      <c r="I62" s="108"/>
      <c r="J62" s="123"/>
      <c r="K62" s="124"/>
      <c r="L62" s="4"/>
    </row>
    <row r="63" spans="1:16" ht="5.0999999999999996" customHeight="1" x14ac:dyDescent="0.2">
      <c r="A63" s="4"/>
      <c r="B63" s="64"/>
      <c r="C63" s="68"/>
      <c r="D63" s="68"/>
      <c r="E63" s="68"/>
      <c r="F63" s="68"/>
      <c r="G63" s="97"/>
      <c r="H63" s="68"/>
      <c r="I63" s="68"/>
      <c r="J63" s="4"/>
      <c r="K63" s="4"/>
      <c r="L63" s="4"/>
    </row>
    <row r="64" spans="1:16" ht="18.75" customHeight="1" x14ac:dyDescent="0.2">
      <c r="A64" s="4"/>
      <c r="B64" s="64"/>
      <c r="C64" s="48" t="s">
        <v>18</v>
      </c>
      <c r="D64" s="401" t="str">
        <f>IF(I57="","Bitte füllen Sie Scope 3 aus.",IF(I61&lt;=20000,"Bitte gehen Sie zu Schritt B-Klimaresilienz.",IF(I61&gt;20000,"Bitte gehen Sie zu A-5 Analyse.")))</f>
        <v>Bitte gehen Sie zu Schritt B-Klimaresilienz.</v>
      </c>
      <c r="E64" s="401"/>
      <c r="F64" s="401"/>
      <c r="G64" s="401"/>
      <c r="H64" s="401"/>
      <c r="I64" s="401"/>
      <c r="J64" s="401"/>
      <c r="K64" s="402"/>
      <c r="L64" s="4"/>
    </row>
    <row r="65" spans="1:12" x14ac:dyDescent="0.2">
      <c r="A65" s="4"/>
      <c r="B65" s="4"/>
      <c r="C65" s="4"/>
      <c r="D65" s="4"/>
      <c r="E65" s="4"/>
      <c r="F65" s="4"/>
      <c r="G65" s="4"/>
      <c r="H65" s="4"/>
      <c r="I65" s="4"/>
      <c r="J65" s="4"/>
      <c r="K65" s="4"/>
      <c r="L65" s="4"/>
    </row>
    <row r="66" spans="1:12" x14ac:dyDescent="0.2">
      <c r="A66" s="4"/>
      <c r="B66" s="4"/>
      <c r="C66" s="4"/>
      <c r="D66" s="4"/>
      <c r="E66" s="4"/>
      <c r="F66" s="4"/>
      <c r="G66" s="4"/>
      <c r="H66" s="4"/>
      <c r="I66" s="4"/>
      <c r="J66" s="65"/>
      <c r="K66" s="4" t="s">
        <v>322</v>
      </c>
      <c r="L66" s="4"/>
    </row>
    <row r="67" spans="1:12" x14ac:dyDescent="0.2">
      <c r="A67" s="4"/>
      <c r="B67" s="4"/>
      <c r="C67" s="4"/>
      <c r="D67" s="4"/>
      <c r="E67" s="4"/>
      <c r="F67" s="4"/>
      <c r="G67" s="4"/>
      <c r="H67" s="4"/>
      <c r="I67" s="4"/>
      <c r="J67" s="65"/>
      <c r="K67" s="4"/>
      <c r="L67" s="4"/>
    </row>
    <row r="68" spans="1:12" x14ac:dyDescent="0.2">
      <c r="B68" s="4"/>
      <c r="C68" s="4"/>
      <c r="D68" s="4"/>
      <c r="E68" s="4"/>
      <c r="F68" s="4"/>
      <c r="G68" s="4"/>
      <c r="H68" s="4"/>
      <c r="I68" s="4"/>
      <c r="J68" s="65"/>
      <c r="K68" s="4"/>
      <c r="L68" s="4"/>
    </row>
    <row r="69" spans="1:12" ht="77.099999999999994" customHeight="1" x14ac:dyDescent="0.2">
      <c r="J69" s="65"/>
    </row>
    <row r="70" spans="1:12" x14ac:dyDescent="0.2">
      <c r="J70" s="65"/>
    </row>
    <row r="71" spans="1:12" x14ac:dyDescent="0.2">
      <c r="J71" s="65"/>
    </row>
    <row r="72" spans="1:12" x14ac:dyDescent="0.2">
      <c r="J72" s="65"/>
    </row>
    <row r="73" spans="1:12" x14ac:dyDescent="0.2">
      <c r="J73" s="65"/>
    </row>
    <row r="74" spans="1:12" x14ac:dyDescent="0.2">
      <c r="J74" s="65"/>
    </row>
    <row r="75" spans="1:12" x14ac:dyDescent="0.2">
      <c r="J75" s="65"/>
    </row>
    <row r="76" spans="1:12" x14ac:dyDescent="0.2">
      <c r="J76" s="65"/>
    </row>
    <row r="77" spans="1:12" x14ac:dyDescent="0.2">
      <c r="J77" s="65"/>
    </row>
    <row r="78" spans="1:12" x14ac:dyDescent="0.2">
      <c r="J78" s="65"/>
    </row>
    <row r="79" spans="1:12" x14ac:dyDescent="0.2">
      <c r="J79" s="65"/>
    </row>
    <row r="80" spans="1:12" x14ac:dyDescent="0.2">
      <c r="J80" s="65"/>
    </row>
    <row r="81" spans="10:10" x14ac:dyDescent="0.2">
      <c r="J81" s="65"/>
    </row>
    <row r="82" spans="10:10" ht="15" customHeight="1" x14ac:dyDescent="0.2">
      <c r="J82" s="65"/>
    </row>
    <row r="83" spans="10:10" x14ac:dyDescent="0.2">
      <c r="J83" s="65"/>
    </row>
    <row r="84" spans="10:10" ht="15" customHeight="1" x14ac:dyDescent="0.2">
      <c r="J84" s="65"/>
    </row>
    <row r="85" spans="10:10" x14ac:dyDescent="0.2">
      <c r="J85" s="65"/>
    </row>
    <row r="86" spans="10:10" x14ac:dyDescent="0.2">
      <c r="J86" s="65"/>
    </row>
    <row r="87" spans="10:10" x14ac:dyDescent="0.2">
      <c r="J87" s="65"/>
    </row>
    <row r="88" spans="10:10" x14ac:dyDescent="0.2">
      <c r="J88" s="65"/>
    </row>
    <row r="89" spans="10:10" ht="165.95" customHeight="1" x14ac:dyDescent="0.2">
      <c r="J89" s="65"/>
    </row>
    <row r="90" spans="10:10" x14ac:dyDescent="0.2">
      <c r="J90" s="65"/>
    </row>
    <row r="91" spans="10:10" x14ac:dyDescent="0.2">
      <c r="J91" s="65"/>
    </row>
    <row r="92" spans="10:10" x14ac:dyDescent="0.2">
      <c r="J92" s="65"/>
    </row>
    <row r="93" spans="10:10" x14ac:dyDescent="0.2">
      <c r="J93" s="65"/>
    </row>
    <row r="94" spans="10:10" x14ac:dyDescent="0.2">
      <c r="J94" s="65"/>
    </row>
    <row r="95" spans="10:10" x14ac:dyDescent="0.2">
      <c r="J95" s="65"/>
    </row>
    <row r="96" spans="10:10" x14ac:dyDescent="0.2">
      <c r="J96" s="65"/>
    </row>
    <row r="97" spans="10:10" x14ac:dyDescent="0.2">
      <c r="J97" s="65"/>
    </row>
    <row r="98" spans="10:10" ht="5.0999999999999996" customHeight="1" x14ac:dyDescent="0.2"/>
    <row r="101" spans="10:10" ht="66" customHeight="1" x14ac:dyDescent="0.2"/>
    <row r="102" spans="10:10" ht="15" customHeight="1" x14ac:dyDescent="0.2"/>
    <row r="103" spans="10:10" ht="44.1" customHeight="1" x14ac:dyDescent="0.2"/>
    <row r="104" spans="10:10" ht="5.0999999999999996" customHeight="1" x14ac:dyDescent="0.2"/>
    <row r="106" spans="10:10" ht="5.0999999999999996" customHeight="1" x14ac:dyDescent="0.2"/>
    <row r="109" spans="10:10" ht="66" customHeight="1" x14ac:dyDescent="0.2"/>
    <row r="143" spans="11:11" x14ac:dyDescent="0.2">
      <c r="K143" s="7" t="b">
        <v>0</v>
      </c>
    </row>
  </sheetData>
  <sheetProtection algorithmName="SHA-512" hashValue="5yWz2L1Km6hj5UoGAkHXkW6yfq/1Hx4Psa0hTfHr1vTPFnNU98jJ7XVrdgp7rPajTAi4WX8ZRE2y4BgwnHPaDQ==" saltValue="Pkifj1UPgfA8xJ3GAypdUA==" spinCount="100000" sheet="1" objects="1" scenarios="1"/>
  <protectedRanges>
    <protectedRange sqref="P49" name="Bereich2"/>
    <protectedRange sqref="I47" name="Bereich2_1"/>
    <protectedRange sqref="I49" name="Bereich3"/>
    <protectedRange sqref="I57:I58" name="Bereich4"/>
  </protectedRanges>
  <customSheetViews>
    <customSheetView guid="{5FE1F8B1-DCE6-4234-9DD1-C052A5736D43}" scale="85" topLeftCell="A28">
      <selection activeCell="I47" sqref="I47"/>
      <pageMargins left="0.7" right="0.7" top="0.78740157499999996" bottom="0.78740157499999996" header="0.3" footer="0.3"/>
      <pageSetup paperSize="9" orientation="portrait" r:id="rId1"/>
    </customSheetView>
  </customSheetViews>
  <mergeCells count="34">
    <mergeCell ref="C18:J18"/>
    <mergeCell ref="D20:K20"/>
    <mergeCell ref="C22:K22"/>
    <mergeCell ref="B2:J2"/>
    <mergeCell ref="C3:I3"/>
    <mergeCell ref="C14:I14"/>
    <mergeCell ref="C11:I11"/>
    <mergeCell ref="C17:H17"/>
    <mergeCell ref="C4:K4"/>
    <mergeCell ref="C8:I8"/>
    <mergeCell ref="D10:K10"/>
    <mergeCell ref="C12:K12"/>
    <mergeCell ref="D64:K64"/>
    <mergeCell ref="C16:K16"/>
    <mergeCell ref="C32:K32"/>
    <mergeCell ref="C34:K34"/>
    <mergeCell ref="C35:K35"/>
    <mergeCell ref="D37:K37"/>
    <mergeCell ref="C42:I42"/>
    <mergeCell ref="C59:G59"/>
    <mergeCell ref="C39:K39"/>
    <mergeCell ref="C41:K41"/>
    <mergeCell ref="C43:K43"/>
    <mergeCell ref="C45:K45"/>
    <mergeCell ref="J47:K47"/>
    <mergeCell ref="D28:K28"/>
    <mergeCell ref="C30:K30"/>
    <mergeCell ref="D54:K54"/>
    <mergeCell ref="J49:K49"/>
    <mergeCell ref="J51:K51"/>
    <mergeCell ref="C24:K24"/>
    <mergeCell ref="C26:J26"/>
    <mergeCell ref="J61:K61"/>
    <mergeCell ref="J57:K57"/>
  </mergeCells>
  <conditionalFormatting sqref="J68">
    <cfRule type="cellIs" dxfId="187" priority="22" operator="equal">
      <formula>"Bitte vervollständigen Sie die Angaben!"</formula>
    </cfRule>
    <cfRule type="cellIs" dxfId="186" priority="23" operator="equal">
      <formula>"""Bitte vervollständigen Sie die Angaben!"""</formula>
    </cfRule>
  </conditionalFormatting>
  <conditionalFormatting sqref="D10:K10">
    <cfRule type="containsText" dxfId="185" priority="16" operator="containsText" text="Bitte gehen Sie zu 4.2.">
      <formula>NOT(ISERROR(SEARCH("Bitte gehen Sie zu 4.2.",D10)))</formula>
    </cfRule>
    <cfRule type="containsText" dxfId="184" priority="17" operator="containsText" text="Bitte gehen Sie zu B-Klimaresilienz.">
      <formula>NOT(ISERROR(SEARCH("Bitte gehen Sie zu B-Klimaresilienz.",D10)))</formula>
    </cfRule>
    <cfRule type="containsText" dxfId="183" priority="18" operator="containsText" text="Bitte geben Sie die förderfähigen Gesamtkosten an.">
      <formula>NOT(ISERROR(SEARCH("Bitte geben Sie die förderfähigen Gesamtkosten an.",D10)))</formula>
    </cfRule>
  </conditionalFormatting>
  <conditionalFormatting sqref="D20:K20">
    <cfRule type="containsText" dxfId="182" priority="13" operator="containsText" text="Bitte beantworten Sie die vorgehende Frage zur Energieeffizienz.">
      <formula>NOT(ISERROR(SEARCH("Bitte beantworten Sie die vorgehende Frage zur Energieeffizienz.",D20)))</formula>
    </cfRule>
    <cfRule type="containsText" dxfId="181" priority="14" operator="containsText" text="Bitte gehen Sie zur nächsten Frage.">
      <formula>NOT(ISERROR(SEARCH("Bitte gehen Sie zur nächsten Frage.",D20)))</formula>
    </cfRule>
    <cfRule type="containsText" dxfId="180" priority="15" operator="containsText" text="Bitte gehen Sie zu B-Klimaresilienz.">
      <formula>NOT(ISERROR(SEARCH("Bitte gehen Sie zu B-Klimaresilienz.",D20)))</formula>
    </cfRule>
  </conditionalFormatting>
  <conditionalFormatting sqref="D28:K28">
    <cfRule type="containsText" dxfId="179" priority="10" operator="containsText" text="Bitte beantworten Sie die vorgehende Frage zum Betrieb auf Basis Erneuerbarer Energien.">
      <formula>NOT(ISERROR(SEARCH("Bitte beantworten Sie die vorgehende Frage zum Betrieb auf Basis Erneuerbarer Energien.",D28)))</formula>
    </cfRule>
    <cfRule type="containsText" dxfId="178" priority="11" operator="containsText" text="Bitte gehen Sie zu B-Klimaresilienz.">
      <formula>NOT(ISERROR(SEARCH("Bitte gehen Sie zu B-Klimaresilienz.",D28)))</formula>
    </cfRule>
    <cfRule type="containsText" dxfId="177" priority="12" operator="containsText" text="Bitte gehen Sie zu Schritt 4.3 Projektkategorie">
      <formula>NOT(ISERROR(SEARCH("Bitte gehen Sie zu Schritt 4.3 Projektkategorie",D28)))</formula>
    </cfRule>
  </conditionalFormatting>
  <conditionalFormatting sqref="D54:K54">
    <cfRule type="containsText" dxfId="176" priority="7" operator="containsText" text="Bitte gehen Sie zu B-Klimaresilienz">
      <formula>NOT(ISERROR(SEARCH("Bitte gehen Sie zu B-Klimaresilienz",D54)))</formula>
    </cfRule>
    <cfRule type="containsText" dxfId="175" priority="8" operator="containsText" text="Bitte geben Sie Scope 3 an.">
      <formula>NOT(ISERROR(SEARCH("Bitte geben Sie Scope 3 an.",D54)))</formula>
    </cfRule>
    <cfRule type="containsText" dxfId="174" priority="9" operator="containsText" text="Bitte geben Sie Scope 1 und Scope 2 an.">
      <formula>NOT(ISERROR(SEARCH("Bitte geben Sie Scope 1 und Scope 2 an.",D54)))</formula>
    </cfRule>
  </conditionalFormatting>
  <conditionalFormatting sqref="D64:K64">
    <cfRule type="containsText" dxfId="173" priority="4" operator="containsText" text="Bitte gehen Sie zu A-5 Analyse.">
      <formula>NOT(ISERROR(SEARCH("Bitte gehen Sie zu A-5 Analyse.",D64)))</formula>
    </cfRule>
    <cfRule type="containsText" dxfId="172" priority="5" operator="containsText" text="Bitte gehen Sie zu Schritt B-Klimaresilienz.">
      <formula>NOT(ISERROR(SEARCH("Bitte gehen Sie zu Schritt B-Klimaresilienz.",D64)))</formula>
    </cfRule>
    <cfRule type="containsText" dxfId="171" priority="6" operator="containsText" text="Bitte füllen Sie Scope 3 aus.">
      <formula>NOT(ISERROR(SEARCH("Bitte füllen Sie Scope 3 aus.",D64)))</formula>
    </cfRule>
  </conditionalFormatting>
  <conditionalFormatting sqref="D37:K37">
    <cfRule type="containsText" dxfId="170" priority="1" operator="containsText" text="Bitte gehen Sie zu B-Klimaresilienz.">
      <formula>NOT(ISERROR(SEARCH("Bitte gehen Sie zu B-Klimaresilienz.",D37)))</formula>
    </cfRule>
    <cfRule type="containsText" dxfId="169" priority="2" operator="containsText" text="Eine weitere Bearbeitung des Formulars ist nicht erforderlich.">
      <formula>NOT(ISERROR(SEARCH("Eine weitere Bearbeitung des Formulars ist nicht erforderlich.",D37)))</formula>
    </cfRule>
    <cfRule type="containsText" dxfId="168" priority="3" operator="containsText" text="Bitte wählen Sie eine Projektkategorie aus. ">
      <formula>NOT(ISERROR(SEARCH("Bitte wählen Sie eine Projektkategorie aus. ",D37)))</formula>
    </cfRule>
  </conditionalFormatting>
  <dataValidations count="4">
    <dataValidation type="list" allowBlank="1" showInputMessage="1" showErrorMessage="1" sqref="K18 K26">
      <formula1>"ja,nein"</formula1>
    </dataValidation>
    <dataValidation allowBlank="1" showInputMessage="1" showErrorMessage="1" promptTitle="Scope 1" prompt="Unter Scope 1 fallen direkte Treibhausgasemissionen. Sie entstehen physisch aus Quellen, die vom Projekt betrieben werden. Z. Bsp.: Heizkessel, Fuhrpark, Kältemittel- oder Methanaustritt." sqref="P49 I47"/>
    <dataValidation allowBlank="1" showInputMessage="1" showErrorMessage="1" promptTitle="Scope 2" prompt="Unter Scope 2 fallen indirekte Treibhausgasemissionen im Zusammenhang mit Energie (Strom, Heizung, Kühlung und Dampf), die vom Projekt verbraucht, aber nicht erzeugt werden." sqref="I49"/>
    <dataValidation allowBlank="1" showInputMessage="1" showErrorMessage="1" promptTitle="Scope 3" prompt="Unter Scope 3 fallen indirekte Treibhausgasemissionen, die als Folge der Projektaktivität betrachtet werden können (vor- und nachgelagerte Aktivitäten). Z. Bsp: Emissionen von eingekauften Gütern, Emissionen aus der Nutzung der produzierten Produkte." sqref="I57:I58"/>
  </dataValidations>
  <hyperlinks>
    <hyperlink ref="C57" location="'5 FAQ'!A6" display="Scope 3 (vor-/nachgelagerte Wertschöpfungskette):"/>
    <hyperlink ref="C57:G57" location="FAQ!A6" display="Scope 3 (vor-/nachgelagerte Wertschöpfungskette):"/>
    <hyperlink ref="C49" location="FAQ!A5" display="Scope 2:"/>
    <hyperlink ref="C47" location="FAQ!A4" display="Scope 1:"/>
    <hyperlink ref="C43:I43" location="FAQ!A1" display="Dazu werden Angaben eines durchschnittlichen Betriebsjahres in den drei untenstehenden „Scopes“ benötigt. Weiterführende Informationen erhalten Sie beim Klick auf die auszufüllenden Kästchen oder in den FAQ."/>
    <hyperlink ref="C58" r:id="rId2"/>
    <hyperlink ref="C59:G59" r:id="rId3" display="Link zu möglichem Tool zur Berechnung des CO2-Fußabdrucks"/>
  </hyperlinks>
  <pageMargins left="0.7" right="0.7" top="0.78740157499999996" bottom="0.78740157499999996" header="0.3" footer="0.3"/>
  <pageSetup paperSize="9" orientation="portrait" r:id="rId4"/>
  <ignoredErrors>
    <ignoredError sqref="D10"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Basisdaten!$B$3:$B$14</xm:f>
          </x14:formula1>
          <xm:sqref>C35:K35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dimension ref="A1:L42"/>
  <sheetViews>
    <sheetView topLeftCell="A34" zoomScale="85" zoomScaleNormal="85" workbookViewId="0">
      <selection activeCell="I22" sqref="I22"/>
    </sheetView>
  </sheetViews>
  <sheetFormatPr baseColWidth="10" defaultColWidth="11.42578125" defaultRowHeight="14.25" x14ac:dyDescent="0.2"/>
  <cols>
    <col min="1" max="2" width="10.5703125" style="7" customWidth="1"/>
    <col min="3" max="9" width="11.42578125" style="7"/>
    <col min="10" max="10" width="10.5703125" style="7" customWidth="1"/>
    <col min="11" max="16384" width="11.42578125" style="7"/>
  </cols>
  <sheetData>
    <row r="1" spans="1:12" ht="5.0999999999999996" customHeight="1" x14ac:dyDescent="0.2">
      <c r="A1" s="4"/>
      <c r="B1" s="4"/>
      <c r="C1" s="4"/>
      <c r="D1" s="4"/>
      <c r="E1" s="4"/>
      <c r="F1" s="4"/>
      <c r="G1" s="4"/>
      <c r="H1" s="4"/>
      <c r="I1" s="4"/>
      <c r="J1" s="4"/>
      <c r="K1" s="4"/>
      <c r="L1" s="4"/>
    </row>
    <row r="2" spans="1:12" ht="18" x14ac:dyDescent="0.25">
      <c r="A2" s="4"/>
      <c r="B2" s="424" t="s">
        <v>234</v>
      </c>
      <c r="C2" s="424"/>
      <c r="D2" s="424"/>
      <c r="E2" s="424"/>
      <c r="F2" s="424"/>
      <c r="G2" s="424"/>
      <c r="H2" s="424"/>
      <c r="I2" s="424"/>
      <c r="J2" s="424"/>
      <c r="K2" s="424"/>
      <c r="L2" s="4"/>
    </row>
    <row r="3" spans="1:12" ht="5.0999999999999996" customHeight="1" x14ac:dyDescent="0.25">
      <c r="A3" s="4"/>
      <c r="B3" s="128"/>
      <c r="C3" s="92"/>
      <c r="D3" s="92"/>
      <c r="E3" s="92"/>
      <c r="F3" s="92"/>
      <c r="G3" s="129"/>
      <c r="H3" s="130"/>
      <c r="I3" s="129"/>
      <c r="J3" s="4"/>
      <c r="K3" s="4"/>
      <c r="L3" s="4"/>
    </row>
    <row r="4" spans="1:12" x14ac:dyDescent="0.2">
      <c r="A4" s="4"/>
      <c r="B4" s="64" t="s">
        <v>235</v>
      </c>
      <c r="C4" s="425" t="s">
        <v>82</v>
      </c>
      <c r="D4" s="425"/>
      <c r="E4" s="425"/>
      <c r="F4" s="425"/>
      <c r="G4" s="425"/>
      <c r="H4" s="425"/>
      <c r="I4" s="425"/>
      <c r="J4" s="425"/>
      <c r="K4" s="425"/>
      <c r="L4" s="4"/>
    </row>
    <row r="5" spans="1:12" ht="5.0999999999999996" customHeight="1" x14ac:dyDescent="0.2">
      <c r="A5" s="4"/>
      <c r="B5" s="64"/>
      <c r="C5" s="131"/>
      <c r="D5" s="131"/>
      <c r="E5" s="131"/>
      <c r="F5" s="131"/>
      <c r="G5" s="131"/>
      <c r="H5" s="131"/>
      <c r="I5" s="131"/>
      <c r="J5" s="131"/>
      <c r="K5" s="131"/>
      <c r="L5" s="4"/>
    </row>
    <row r="6" spans="1:12" ht="77.099999999999994" customHeight="1" x14ac:dyDescent="0.2">
      <c r="A6" s="4"/>
      <c r="B6" s="132"/>
      <c r="C6" s="411" t="s">
        <v>83</v>
      </c>
      <c r="D6" s="412"/>
      <c r="E6" s="412"/>
      <c r="F6" s="412"/>
      <c r="G6" s="412"/>
      <c r="H6" s="412"/>
      <c r="I6" s="412"/>
      <c r="J6" s="412"/>
      <c r="K6" s="413"/>
      <c r="L6" s="4"/>
    </row>
    <row r="7" spans="1:12" x14ac:dyDescent="0.2">
      <c r="A7" s="4"/>
      <c r="B7" s="64"/>
      <c r="C7" s="426"/>
      <c r="D7" s="427"/>
      <c r="E7" s="427"/>
      <c r="F7" s="427"/>
      <c r="G7" s="427"/>
      <c r="H7" s="427"/>
      <c r="I7" s="427"/>
      <c r="J7" s="427"/>
      <c r="K7" s="428"/>
      <c r="L7" s="4"/>
    </row>
    <row r="8" spans="1:12" x14ac:dyDescent="0.2">
      <c r="A8" s="4"/>
      <c r="B8" s="64"/>
      <c r="C8" s="426"/>
      <c r="D8" s="427"/>
      <c r="E8" s="427"/>
      <c r="F8" s="427"/>
      <c r="G8" s="427"/>
      <c r="H8" s="427"/>
      <c r="I8" s="427"/>
      <c r="J8" s="427"/>
      <c r="K8" s="428"/>
      <c r="L8" s="4"/>
    </row>
    <row r="9" spans="1:12" x14ac:dyDescent="0.2">
      <c r="A9" s="4"/>
      <c r="B9" s="64"/>
      <c r="C9" s="426"/>
      <c r="D9" s="427"/>
      <c r="E9" s="427"/>
      <c r="F9" s="427"/>
      <c r="G9" s="427"/>
      <c r="H9" s="427"/>
      <c r="I9" s="427"/>
      <c r="J9" s="427"/>
      <c r="K9" s="428"/>
      <c r="L9" s="4"/>
    </row>
    <row r="10" spans="1:12" x14ac:dyDescent="0.2">
      <c r="A10" s="4"/>
      <c r="B10" s="64"/>
      <c r="C10" s="426"/>
      <c r="D10" s="427"/>
      <c r="E10" s="427"/>
      <c r="F10" s="427"/>
      <c r="G10" s="427"/>
      <c r="H10" s="427"/>
      <c r="I10" s="427"/>
      <c r="J10" s="427"/>
      <c r="K10" s="428"/>
      <c r="L10" s="4"/>
    </row>
    <row r="11" spans="1:12" x14ac:dyDescent="0.2">
      <c r="A11" s="4"/>
      <c r="B11" s="64"/>
      <c r="C11" s="426"/>
      <c r="D11" s="427"/>
      <c r="E11" s="427"/>
      <c r="F11" s="427"/>
      <c r="G11" s="427"/>
      <c r="H11" s="427"/>
      <c r="I11" s="427"/>
      <c r="J11" s="427"/>
      <c r="K11" s="428"/>
      <c r="L11" s="4"/>
    </row>
    <row r="12" spans="1:12" x14ac:dyDescent="0.2">
      <c r="A12" s="4"/>
      <c r="B12" s="64"/>
      <c r="C12" s="426"/>
      <c r="D12" s="427"/>
      <c r="E12" s="427"/>
      <c r="F12" s="427"/>
      <c r="G12" s="427"/>
      <c r="H12" s="427"/>
      <c r="I12" s="427"/>
      <c r="J12" s="427"/>
      <c r="K12" s="428"/>
      <c r="L12" s="4"/>
    </row>
    <row r="13" spans="1:12" x14ac:dyDescent="0.2">
      <c r="A13" s="4"/>
      <c r="B13" s="64"/>
      <c r="C13" s="426"/>
      <c r="D13" s="427"/>
      <c r="E13" s="427"/>
      <c r="F13" s="427"/>
      <c r="G13" s="427"/>
      <c r="H13" s="427"/>
      <c r="I13" s="427"/>
      <c r="J13" s="427"/>
      <c r="K13" s="428"/>
      <c r="L13" s="4"/>
    </row>
    <row r="14" spans="1:12" x14ac:dyDescent="0.2">
      <c r="A14" s="4"/>
      <c r="B14" s="64"/>
      <c r="C14" s="426"/>
      <c r="D14" s="427"/>
      <c r="E14" s="427"/>
      <c r="F14" s="427"/>
      <c r="G14" s="427"/>
      <c r="H14" s="427"/>
      <c r="I14" s="427"/>
      <c r="J14" s="427"/>
      <c r="K14" s="428"/>
      <c r="L14" s="4"/>
    </row>
    <row r="15" spans="1:12" x14ac:dyDescent="0.2">
      <c r="A15" s="4"/>
      <c r="B15" s="64"/>
      <c r="C15" s="426"/>
      <c r="D15" s="427"/>
      <c r="E15" s="427"/>
      <c r="F15" s="427"/>
      <c r="G15" s="427"/>
      <c r="H15" s="427"/>
      <c r="I15" s="427"/>
      <c r="J15" s="427"/>
      <c r="K15" s="428"/>
      <c r="L15" s="4"/>
    </row>
    <row r="16" spans="1:12" x14ac:dyDescent="0.2">
      <c r="A16" s="4"/>
      <c r="B16" s="64"/>
      <c r="C16" s="426"/>
      <c r="D16" s="427"/>
      <c r="E16" s="427"/>
      <c r="F16" s="427"/>
      <c r="G16" s="427"/>
      <c r="H16" s="427"/>
      <c r="I16" s="427"/>
      <c r="J16" s="427"/>
      <c r="K16" s="428"/>
      <c r="L16" s="4"/>
    </row>
    <row r="17" spans="1:12" x14ac:dyDescent="0.2">
      <c r="A17" s="4"/>
      <c r="B17" s="64"/>
      <c r="C17" s="426"/>
      <c r="D17" s="427"/>
      <c r="E17" s="427"/>
      <c r="F17" s="427"/>
      <c r="G17" s="427"/>
      <c r="H17" s="427"/>
      <c r="I17" s="427"/>
      <c r="J17" s="427"/>
      <c r="K17" s="428"/>
      <c r="L17" s="4"/>
    </row>
    <row r="18" spans="1:12" x14ac:dyDescent="0.2">
      <c r="A18" s="4"/>
      <c r="B18" s="64"/>
      <c r="C18" s="429"/>
      <c r="D18" s="430"/>
      <c r="E18" s="430"/>
      <c r="F18" s="430"/>
      <c r="G18" s="430"/>
      <c r="H18" s="430"/>
      <c r="I18" s="430"/>
      <c r="J18" s="430"/>
      <c r="K18" s="431"/>
      <c r="L18" s="4"/>
    </row>
    <row r="19" spans="1:12" ht="5.0999999999999996" customHeight="1" x14ac:dyDescent="0.2">
      <c r="A19" s="4"/>
      <c r="B19" s="64"/>
      <c r="C19" s="65"/>
      <c r="D19" s="65"/>
      <c r="E19" s="65"/>
      <c r="F19" s="65"/>
      <c r="G19" s="65"/>
      <c r="H19" s="65"/>
      <c r="I19" s="65"/>
      <c r="J19" s="4"/>
      <c r="K19" s="4"/>
      <c r="L19" s="4"/>
    </row>
    <row r="20" spans="1:12" x14ac:dyDescent="0.2">
      <c r="A20" s="4"/>
      <c r="B20" s="64" t="s">
        <v>236</v>
      </c>
      <c r="C20" s="133" t="s">
        <v>84</v>
      </c>
      <c r="D20" s="134"/>
      <c r="E20" s="134"/>
      <c r="F20" s="134"/>
      <c r="G20" s="65"/>
      <c r="H20" s="65"/>
      <c r="I20" s="65"/>
      <c r="J20" s="4"/>
      <c r="K20" s="4"/>
      <c r="L20" s="4"/>
    </row>
    <row r="21" spans="1:12" ht="5.0999999999999996" customHeight="1" x14ac:dyDescent="0.2">
      <c r="A21" s="4"/>
      <c r="B21" s="64"/>
      <c r="C21" s="65"/>
      <c r="D21" s="65"/>
      <c r="E21" s="65"/>
      <c r="F21" s="65"/>
      <c r="G21" s="65"/>
      <c r="H21" s="65"/>
      <c r="I21" s="65"/>
      <c r="J21" s="4"/>
      <c r="K21" s="4"/>
      <c r="L21" s="4"/>
    </row>
    <row r="22" spans="1:12" ht="15" customHeight="1" x14ac:dyDescent="0.2">
      <c r="A22" s="4"/>
      <c r="B22" s="64"/>
      <c r="C22" s="433" t="s">
        <v>85</v>
      </c>
      <c r="D22" s="434"/>
      <c r="E22" s="434"/>
      <c r="F22" s="434"/>
      <c r="G22" s="434"/>
      <c r="H22" s="135" t="s">
        <v>86</v>
      </c>
      <c r="I22" s="125">
        <v>2021</v>
      </c>
      <c r="J22" s="135" t="s">
        <v>87</v>
      </c>
      <c r="K22" s="126">
        <v>2021</v>
      </c>
      <c r="L22" s="4"/>
    </row>
    <row r="23" spans="1:12" ht="5.0999999999999996" customHeight="1" x14ac:dyDescent="0.2">
      <c r="A23" s="4"/>
      <c r="B23" s="64"/>
      <c r="C23" s="65"/>
      <c r="D23" s="65"/>
      <c r="E23" s="65"/>
      <c r="F23" s="65"/>
      <c r="G23" s="65"/>
      <c r="H23" s="65"/>
      <c r="I23" s="65"/>
      <c r="L23" s="4"/>
    </row>
    <row r="24" spans="1:12" ht="18.75" x14ac:dyDescent="0.2">
      <c r="A24" s="4"/>
      <c r="B24" s="64"/>
      <c r="C24" s="435" t="s">
        <v>303</v>
      </c>
      <c r="D24" s="435"/>
      <c r="E24" s="435"/>
      <c r="F24" s="435"/>
      <c r="G24" s="435"/>
      <c r="H24" s="435"/>
      <c r="I24" s="432">
        <f>AVERAGE(Basisdaten!E51,Basisdaten!F51)*'A-4 Prüfung'!I61</f>
        <v>0</v>
      </c>
      <c r="J24" s="432"/>
      <c r="K24" s="65" t="s">
        <v>302</v>
      </c>
      <c r="L24" s="4"/>
    </row>
    <row r="25" spans="1:12" ht="5.0999999999999996" customHeight="1" x14ac:dyDescent="0.2">
      <c r="A25" s="4"/>
      <c r="B25" s="64"/>
      <c r="C25" s="65"/>
      <c r="D25" s="65"/>
      <c r="E25" s="65"/>
      <c r="F25" s="40"/>
      <c r="G25" s="40"/>
      <c r="H25" s="136"/>
      <c r="I25" s="65"/>
      <c r="L25" s="4"/>
    </row>
    <row r="26" spans="1:12" s="138" customFormat="1" ht="132.94999999999999" customHeight="1" x14ac:dyDescent="0.2">
      <c r="A26" s="137"/>
      <c r="B26" s="64"/>
      <c r="C26" s="421" t="s">
        <v>304</v>
      </c>
      <c r="D26" s="422"/>
      <c r="E26" s="422"/>
      <c r="F26" s="422"/>
      <c r="G26" s="422"/>
      <c r="H26" s="422"/>
      <c r="I26" s="422"/>
      <c r="J26" s="422"/>
      <c r="K26" s="423"/>
      <c r="L26" s="137"/>
    </row>
    <row r="27" spans="1:12" ht="87.95" customHeight="1" x14ac:dyDescent="0.2">
      <c r="A27" s="4"/>
      <c r="B27" s="64"/>
      <c r="C27" s="437"/>
      <c r="D27" s="438"/>
      <c r="E27" s="438"/>
      <c r="F27" s="438"/>
      <c r="G27" s="438"/>
      <c r="H27" s="438"/>
      <c r="I27" s="438"/>
      <c r="J27" s="438"/>
      <c r="K27" s="439"/>
      <c r="L27" s="4"/>
    </row>
    <row r="28" spans="1:12" ht="5.0999999999999996" customHeight="1" x14ac:dyDescent="0.2">
      <c r="A28" s="4"/>
      <c r="B28" s="449"/>
      <c r="C28" s="449"/>
      <c r="D28" s="449"/>
      <c r="E28" s="449"/>
      <c r="F28" s="449"/>
      <c r="G28" s="449"/>
      <c r="H28" s="449"/>
      <c r="I28" s="449"/>
      <c r="J28" s="449"/>
      <c r="K28" s="449"/>
      <c r="L28" s="449"/>
    </row>
    <row r="29" spans="1:12" x14ac:dyDescent="0.2">
      <c r="A29" s="4"/>
      <c r="B29" s="64" t="s">
        <v>237</v>
      </c>
      <c r="C29" s="440" t="s">
        <v>91</v>
      </c>
      <c r="D29" s="440"/>
      <c r="E29" s="440"/>
      <c r="F29" s="440"/>
      <c r="G29" s="440"/>
      <c r="H29" s="440"/>
      <c r="I29" s="440"/>
      <c r="J29" s="440"/>
      <c r="K29" s="440"/>
      <c r="L29" s="4"/>
    </row>
    <row r="30" spans="1:12" ht="5.0999999999999996" customHeight="1" x14ac:dyDescent="0.2">
      <c r="A30" s="4"/>
      <c r="B30" s="64"/>
      <c r="C30" s="134"/>
      <c r="D30" s="134"/>
      <c r="E30" s="134"/>
      <c r="F30" s="134"/>
      <c r="G30" s="65"/>
      <c r="H30" s="65"/>
      <c r="I30" s="65"/>
      <c r="L30" s="4"/>
    </row>
    <row r="31" spans="1:12" ht="15.75" customHeight="1" x14ac:dyDescent="0.2">
      <c r="A31" s="4"/>
      <c r="B31" s="64"/>
      <c r="C31" s="433" t="s">
        <v>92</v>
      </c>
      <c r="D31" s="434"/>
      <c r="E31" s="434"/>
      <c r="F31" s="434"/>
      <c r="G31" s="434"/>
      <c r="H31" s="434"/>
      <c r="I31" s="434"/>
      <c r="J31" s="434"/>
      <c r="K31" s="127"/>
      <c r="L31" s="4"/>
    </row>
    <row r="32" spans="1:12" ht="5.0999999999999996" customHeight="1" x14ac:dyDescent="0.2">
      <c r="A32" s="4"/>
      <c r="B32" s="64"/>
      <c r="C32" s="139"/>
      <c r="D32" s="139"/>
      <c r="E32" s="139"/>
      <c r="F32" s="139"/>
      <c r="G32" s="139"/>
      <c r="H32" s="139"/>
      <c r="I32" s="139"/>
      <c r="L32" s="4"/>
    </row>
    <row r="33" spans="1:12" ht="15.6" customHeight="1" x14ac:dyDescent="0.2">
      <c r="A33" s="4"/>
      <c r="B33" s="64"/>
      <c r="C33" s="433" t="s">
        <v>93</v>
      </c>
      <c r="D33" s="434"/>
      <c r="E33" s="434"/>
      <c r="F33" s="434"/>
      <c r="G33" s="434"/>
      <c r="H33" s="434"/>
      <c r="I33" s="434"/>
      <c r="J33" s="434"/>
      <c r="K33" s="127"/>
      <c r="L33" s="4"/>
    </row>
    <row r="34" spans="1:12" ht="5.0999999999999996" customHeight="1" x14ac:dyDescent="0.2">
      <c r="A34" s="4"/>
      <c r="B34" s="64"/>
      <c r="C34" s="66"/>
      <c r="D34" s="66"/>
      <c r="E34" s="66"/>
      <c r="F34" s="66"/>
      <c r="G34" s="66"/>
      <c r="H34" s="66"/>
      <c r="I34" s="139"/>
      <c r="J34" s="4"/>
      <c r="K34" s="4"/>
      <c r="L34" s="4"/>
    </row>
    <row r="35" spans="1:12" ht="15.75" customHeight="1" x14ac:dyDescent="0.2">
      <c r="A35" s="4"/>
      <c r="B35" s="64"/>
      <c r="C35" s="79" t="s">
        <v>18</v>
      </c>
      <c r="D35" s="441" t="str">
        <f>IF(K33="ja","Bitte gehen Sie zu B-Klimaresilienz.",IF(K31="ja","Bitte gehen Sie zu Schritt B-Klimaresilienz.",IF(K33="nein","Bitte bearbeiten Sie die nächste Frage.",IF(K31="nein","Bitte bearbeiten Sie die nächste Frage.",IF(K31="nicht zutreffend","Bitte bearbeiten Sie die nächste Frage.",IF(K33="nicht zutreffend","Bitte bearbeiten Sie die nächste Frage.",IF(K31="","Bitte wählen Sie oben aus.",IF(K33="","Bitte wählen Sie oben aus."))))))))</f>
        <v>Bitte wählen Sie oben aus.</v>
      </c>
      <c r="E35" s="441"/>
      <c r="F35" s="441"/>
      <c r="G35" s="441"/>
      <c r="H35" s="441"/>
      <c r="I35" s="441"/>
      <c r="J35" s="441"/>
      <c r="K35" s="442"/>
      <c r="L35" s="4"/>
    </row>
    <row r="36" spans="1:12" ht="5.0999999999999996" customHeight="1" x14ac:dyDescent="0.2">
      <c r="A36" s="4"/>
      <c r="B36" s="64"/>
      <c r="C36" s="436"/>
      <c r="D36" s="436"/>
      <c r="E36" s="436"/>
      <c r="F36" s="436"/>
      <c r="G36" s="436"/>
      <c r="H36" s="436"/>
      <c r="I36" s="436"/>
      <c r="J36" s="4"/>
      <c r="K36" s="4"/>
      <c r="L36" s="4"/>
    </row>
    <row r="37" spans="1:12" ht="100.9" customHeight="1" x14ac:dyDescent="0.2">
      <c r="A37" s="4"/>
      <c r="B37" s="64"/>
      <c r="C37" s="443" t="s">
        <v>94</v>
      </c>
      <c r="D37" s="444"/>
      <c r="E37" s="444"/>
      <c r="F37" s="444"/>
      <c r="G37" s="444"/>
      <c r="H37" s="444"/>
      <c r="I37" s="444"/>
      <c r="J37" s="444"/>
      <c r="K37" s="445"/>
      <c r="L37" s="4"/>
    </row>
    <row r="38" spans="1:12" ht="44.1" customHeight="1" x14ac:dyDescent="0.2">
      <c r="A38" s="4"/>
      <c r="B38" s="64"/>
      <c r="C38" s="446" t="s">
        <v>95</v>
      </c>
      <c r="D38" s="447"/>
      <c r="E38" s="447"/>
      <c r="F38" s="447"/>
      <c r="G38" s="447"/>
      <c r="H38" s="447"/>
      <c r="I38" s="447"/>
      <c r="J38" s="447"/>
      <c r="K38" s="448"/>
      <c r="L38" s="4"/>
    </row>
    <row r="39" spans="1:12" ht="87.95" customHeight="1" x14ac:dyDescent="0.2">
      <c r="A39" s="4"/>
      <c r="B39" s="64"/>
      <c r="C39" s="437"/>
      <c r="D39" s="438"/>
      <c r="E39" s="438"/>
      <c r="F39" s="438"/>
      <c r="G39" s="438"/>
      <c r="H39" s="438"/>
      <c r="I39" s="438"/>
      <c r="J39" s="438"/>
      <c r="K39" s="439"/>
      <c r="L39" s="4"/>
    </row>
    <row r="40" spans="1:12" x14ac:dyDescent="0.2">
      <c r="A40" s="4"/>
      <c r="B40" s="4"/>
      <c r="C40" s="4"/>
      <c r="D40" s="4"/>
      <c r="E40" s="4"/>
      <c r="F40" s="4"/>
      <c r="G40" s="4"/>
      <c r="H40" s="4"/>
      <c r="I40" s="4"/>
      <c r="J40" s="4"/>
      <c r="K40" s="4"/>
      <c r="L40" s="4"/>
    </row>
    <row r="41" spans="1:12" x14ac:dyDescent="0.2">
      <c r="A41" s="4"/>
      <c r="B41" s="4"/>
      <c r="C41" s="4"/>
      <c r="D41" s="4"/>
      <c r="E41" s="4"/>
      <c r="F41" s="4"/>
      <c r="G41" s="4"/>
      <c r="H41" s="4"/>
      <c r="I41" s="4"/>
      <c r="J41" s="4"/>
      <c r="K41" s="4"/>
      <c r="L41" s="4"/>
    </row>
    <row r="42" spans="1:12" x14ac:dyDescent="0.2">
      <c r="A42" s="4"/>
      <c r="B42" s="4"/>
      <c r="C42" s="4"/>
      <c r="D42" s="4"/>
      <c r="E42" s="4"/>
      <c r="F42" s="4"/>
      <c r="G42" s="4"/>
      <c r="H42" s="4"/>
      <c r="I42" s="4"/>
      <c r="J42" s="4"/>
      <c r="K42" s="4" t="s">
        <v>323</v>
      </c>
      <c r="L42" s="4"/>
    </row>
  </sheetData>
  <sheetProtection algorithmName="SHA-512" hashValue="BlUL6M3xHSv+Kw+Nl/aop1G6HUZNmBFLZj/RAME5odJs5NI7UatJY80qaCxN578r4QtMtNwxhj8YzQxTNqVs5A==" saltValue="iwx6ZbrXa4q/dXwHRbKQ/A==" spinCount="100000" sheet="1" objects="1" scenarios="1"/>
  <protectedRanges>
    <protectedRange sqref="C7" name="Bereich5"/>
    <protectedRange sqref="C27" name="Bereich6"/>
    <protectedRange sqref="C39" name="Bereich7"/>
  </protectedRanges>
  <customSheetViews>
    <customSheetView guid="{5FE1F8B1-DCE6-4234-9DD1-C052A5736D43}" scale="85">
      <selection activeCell="K22" sqref="K22"/>
      <pageMargins left="0.7" right="0.7" top="0.78740157499999996" bottom="0.78740157499999996" header="0.3" footer="0.3"/>
      <pageSetup paperSize="9" orientation="portrait" r:id="rId1"/>
    </customSheetView>
  </customSheetViews>
  <mergeCells count="18">
    <mergeCell ref="C36:I36"/>
    <mergeCell ref="C27:K27"/>
    <mergeCell ref="C29:K29"/>
    <mergeCell ref="D35:K35"/>
    <mergeCell ref="C39:K39"/>
    <mergeCell ref="C31:J31"/>
    <mergeCell ref="C33:J33"/>
    <mergeCell ref="C37:K37"/>
    <mergeCell ref="C38:K38"/>
    <mergeCell ref="B28:L28"/>
    <mergeCell ref="C26:K26"/>
    <mergeCell ref="B2:K2"/>
    <mergeCell ref="C4:K4"/>
    <mergeCell ref="C7:K18"/>
    <mergeCell ref="C6:K6"/>
    <mergeCell ref="I24:J24"/>
    <mergeCell ref="C22:G22"/>
    <mergeCell ref="C24:H24"/>
  </mergeCells>
  <conditionalFormatting sqref="D35:K35">
    <cfRule type="containsText" dxfId="167" priority="1" operator="containsText" text="Bitte wählen Sie oben aus.">
      <formula>NOT(ISERROR(SEARCH("Bitte wählen Sie oben aus.",D35)))</formula>
    </cfRule>
    <cfRule type="containsText" dxfId="166" priority="2" operator="containsText" text="Bitte bearbeiten Sie die nächste Frage.">
      <formula>NOT(ISERROR(SEARCH("Bitte bearbeiten Sie die nächste Frage.",D35)))</formula>
    </cfRule>
    <cfRule type="containsText" dxfId="165" priority="3" operator="containsText" text="Bitte gehen Sie zu B-Klimaresilienz.">
      <formula>NOT(ISERROR(SEARCH("Bitte gehen Sie zu B-Klimaresilienz.",D35)))</formula>
    </cfRule>
  </conditionalFormatting>
  <dataValidations count="3">
    <dataValidation type="list" allowBlank="1" showInputMessage="1" showErrorMessage="1" sqref="K33 K31">
      <formula1>"ja,nein,nicht zutreffend"</formula1>
    </dataValidation>
    <dataValidation type="list" allowBlank="1" showInputMessage="1" showErrorMessage="1" sqref="K22">
      <formula1>"2021,2022,2023,2024,2025,2026,2027,2028,2029,2030,2031,2032,2033,2034,2035,2036,2037,2038,2039,2040,2041,2042,2043,2044,2045,2046,2047,2048,2049,2050"</formula1>
    </dataValidation>
    <dataValidation type="list" allowBlank="1" showInputMessage="1" showErrorMessage="1" promptTitle="bitte auswählen" sqref="I22">
      <formula1>"2021,2022,2023,2024,2025,2026,2027,2028,2029,2030,2031,2032,2033,2034,2035,2036,2037,2038,2039,2040,2041,2042,2043,2044,2045,2046,2047,2048,2049,2050"</formula1>
    </dataValidation>
  </dataValidations>
  <hyperlinks>
    <hyperlink ref="C24" location="FAQ!B13" display="Ergebnis CO2-Schattenpreis:"/>
    <hyperlink ref="C24:F24" location="FAQ!B12" display="Ergebnis CO2-Schattenpreis:"/>
    <hyperlink ref="C38:I38" location="FAQ!B14" display="FAQ!B14"/>
  </hyperlinks>
  <pageMargins left="0.7" right="0.7" top="0.78740157499999996" bottom="0.78740157499999996"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6388" r:id="rId5" name="Check Box 4">
              <controlPr locked="0" defaultSize="0" autoFill="0" autoLine="0" autoPict="0">
                <anchor moveWithCells="1">
                  <from>
                    <xdr:col>10</xdr:col>
                    <xdr:colOff>400050</xdr:colOff>
                    <xdr:row>32</xdr:row>
                    <xdr:rowOff>200025</xdr:rowOff>
                  </from>
                  <to>
                    <xdr:col>10</xdr:col>
                    <xdr:colOff>704850</xdr:colOff>
                    <xdr:row>33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J413"/>
  <sheetViews>
    <sheetView topLeftCell="A13" zoomScale="85" zoomScaleNormal="85" workbookViewId="0">
      <selection activeCell="M7" sqref="M7"/>
    </sheetView>
  </sheetViews>
  <sheetFormatPr baseColWidth="10" defaultColWidth="9.140625" defaultRowHeight="15" x14ac:dyDescent="0.25"/>
  <cols>
    <col min="1" max="1" width="10.5703125" style="140" customWidth="1"/>
    <col min="2" max="2" width="4.7109375" style="159" customWidth="1"/>
    <col min="3" max="5" width="9.140625" style="140"/>
    <col min="6" max="6" width="12" style="140" customWidth="1"/>
    <col min="7" max="7" width="9.140625" style="140"/>
    <col min="8" max="8" width="26.140625" style="140" customWidth="1"/>
    <col min="9" max="9" width="30" style="140" customWidth="1"/>
    <col min="10" max="10" width="12.28515625" style="140" customWidth="1"/>
    <col min="11" max="16" width="9.140625" style="140" customWidth="1"/>
    <col min="17" max="17" width="13.85546875" style="140" customWidth="1"/>
    <col min="18" max="18" width="12.5703125" style="140" customWidth="1"/>
    <col min="19" max="19" width="9.140625" style="140" customWidth="1"/>
    <col min="20" max="21" width="49.7109375" style="140" customWidth="1"/>
    <col min="22" max="22" width="77.85546875" style="140" customWidth="1"/>
    <col min="23" max="23" width="12.28515625" style="140" customWidth="1"/>
    <col min="24" max="24" width="63.7109375" style="140" customWidth="1"/>
    <col min="25" max="27" width="9.140625" style="140"/>
    <col min="28" max="28" width="9.85546875" style="140" customWidth="1"/>
    <col min="29" max="29" width="11" style="140" bestFit="1" customWidth="1"/>
    <col min="30" max="30" width="9.140625" style="140"/>
    <col min="31" max="31" width="10.5703125" style="140" customWidth="1"/>
    <col min="32" max="16384" width="9.140625" style="140"/>
  </cols>
  <sheetData>
    <row r="1" spans="1:10" ht="30" customHeight="1" x14ac:dyDescent="0.25">
      <c r="A1" s="40"/>
      <c r="B1" s="26" t="s">
        <v>238</v>
      </c>
      <c r="C1" s="373" t="s">
        <v>239</v>
      </c>
      <c r="D1" s="373"/>
      <c r="E1" s="373"/>
      <c r="F1" s="373"/>
      <c r="G1" s="373"/>
      <c r="H1" s="373"/>
      <c r="I1" s="373"/>
      <c r="J1" s="52"/>
    </row>
    <row r="2" spans="1:10" ht="5.0999999999999996" customHeight="1" x14ac:dyDescent="0.25">
      <c r="A2" s="40"/>
      <c r="B2" s="26"/>
      <c r="C2" s="141"/>
      <c r="D2" s="141"/>
      <c r="E2" s="141"/>
      <c r="F2" s="141"/>
      <c r="G2" s="141"/>
      <c r="H2" s="141"/>
      <c r="I2" s="141"/>
      <c r="J2" s="52"/>
    </row>
    <row r="3" spans="1:10" ht="64.5" customHeight="1" x14ac:dyDescent="0.25">
      <c r="A3" s="40"/>
      <c r="B3" s="142"/>
      <c r="C3" s="387" t="s">
        <v>327</v>
      </c>
      <c r="D3" s="387"/>
      <c r="E3" s="387"/>
      <c r="F3" s="387"/>
      <c r="G3" s="387"/>
      <c r="H3" s="387"/>
      <c r="I3" s="387"/>
      <c r="J3" s="52"/>
    </row>
    <row r="4" spans="1:10" ht="5.0999999999999996" customHeight="1" x14ac:dyDescent="0.25">
      <c r="A4" s="40"/>
      <c r="B4" s="26"/>
      <c r="C4" s="91"/>
      <c r="D4" s="91"/>
      <c r="E4" s="91"/>
      <c r="F4" s="91"/>
      <c r="G4" s="91"/>
      <c r="H4" s="91"/>
      <c r="I4" s="91"/>
      <c r="J4" s="52"/>
    </row>
    <row r="5" spans="1:10" ht="15" customHeight="1" x14ac:dyDescent="0.25">
      <c r="A5" s="40"/>
      <c r="B5" s="143"/>
      <c r="C5" s="144" t="s">
        <v>18</v>
      </c>
      <c r="D5" s="401" t="str">
        <f>IF(AND('A-4 Prüfung'!J8&gt;=1,'A-4 Prüfung'!D37:K37&lt;&gt;"Eine weitere Bearbeitung des Formulars ist nicht erforderlich."),"Bitte bearbeiten Sie B-1 bis B-4.","Eine Bearbeitung von B ist nicht erforderlich.")</f>
        <v>Eine Bearbeitung von B ist nicht erforderlich.</v>
      </c>
      <c r="E5" s="401"/>
      <c r="F5" s="401"/>
      <c r="G5" s="401"/>
      <c r="H5" s="401"/>
      <c r="I5" s="402"/>
      <c r="J5" s="52"/>
    </row>
    <row r="6" spans="1:10" ht="5.0999999999999996" customHeight="1" x14ac:dyDescent="0.25">
      <c r="A6" s="40"/>
      <c r="B6" s="143"/>
      <c r="C6" s="145"/>
      <c r="D6" s="146"/>
      <c r="E6" s="146"/>
      <c r="F6" s="146"/>
      <c r="G6" s="146"/>
      <c r="H6" s="146"/>
      <c r="I6" s="146"/>
      <c r="J6" s="52"/>
    </row>
    <row r="7" spans="1:10" ht="147" customHeight="1" x14ac:dyDescent="0.25">
      <c r="A7" s="40"/>
      <c r="B7" s="147"/>
      <c r="C7" s="407" t="s">
        <v>287</v>
      </c>
      <c r="D7" s="407"/>
      <c r="E7" s="407"/>
      <c r="F7" s="407"/>
      <c r="G7" s="407"/>
      <c r="H7" s="407"/>
      <c r="I7" s="407"/>
      <c r="J7" s="65"/>
    </row>
    <row r="8" spans="1:10" ht="5.0999999999999996" customHeight="1" x14ac:dyDescent="0.25">
      <c r="A8" s="40"/>
      <c r="B8" s="147"/>
      <c r="C8" s="148"/>
      <c r="D8" s="149"/>
      <c r="E8" s="149"/>
      <c r="F8" s="149"/>
      <c r="G8" s="149"/>
      <c r="H8" s="149"/>
      <c r="I8" s="149"/>
      <c r="J8" s="436"/>
    </row>
    <row r="9" spans="1:10" ht="173.65" customHeight="1" x14ac:dyDescent="0.25">
      <c r="A9" s="40"/>
      <c r="B9" s="147"/>
      <c r="C9" s="148"/>
      <c r="D9" s="149"/>
      <c r="E9" s="149"/>
      <c r="F9" s="149"/>
      <c r="G9" s="149"/>
      <c r="H9" s="149"/>
      <c r="I9" s="149"/>
      <c r="J9" s="436"/>
    </row>
    <row r="10" spans="1:10" ht="173.65" customHeight="1" x14ac:dyDescent="0.25">
      <c r="A10" s="40"/>
      <c r="B10" s="147"/>
      <c r="C10" s="148"/>
      <c r="D10" s="149"/>
      <c r="E10" s="149"/>
      <c r="F10" s="149"/>
      <c r="G10" s="149"/>
      <c r="H10" s="149"/>
      <c r="I10" s="149"/>
      <c r="J10" s="150"/>
    </row>
    <row r="11" spans="1:10" ht="69" customHeight="1" x14ac:dyDescent="0.25">
      <c r="A11" s="40"/>
      <c r="B11" s="147"/>
      <c r="C11" s="419"/>
      <c r="D11" s="419"/>
      <c r="E11" s="419"/>
      <c r="F11" s="419"/>
      <c r="G11" s="419"/>
      <c r="H11" s="419"/>
      <c r="I11" s="419"/>
      <c r="J11" s="65"/>
    </row>
    <row r="12" spans="1:10" ht="5.0999999999999996" customHeight="1" x14ac:dyDescent="0.25">
      <c r="A12" s="40"/>
      <c r="B12" s="147"/>
      <c r="C12" s="151"/>
      <c r="D12" s="151"/>
      <c r="E12" s="151"/>
      <c r="F12" s="151"/>
      <c r="G12" s="151"/>
      <c r="H12" s="151"/>
      <c r="I12" s="151"/>
      <c r="J12" s="65"/>
    </row>
    <row r="13" spans="1:10" ht="99" customHeight="1" x14ac:dyDescent="0.25">
      <c r="A13" s="40"/>
      <c r="B13" s="147"/>
      <c r="C13" s="419" t="s">
        <v>102</v>
      </c>
      <c r="D13" s="450"/>
      <c r="E13" s="450"/>
      <c r="F13" s="450"/>
      <c r="G13" s="450"/>
      <c r="H13" s="450"/>
      <c r="I13" s="450"/>
      <c r="J13" s="65"/>
    </row>
    <row r="14" spans="1:10" ht="99" customHeight="1" x14ac:dyDescent="0.25">
      <c r="A14" s="40"/>
      <c r="B14" s="147"/>
      <c r="C14" s="419" t="s">
        <v>103</v>
      </c>
      <c r="D14" s="419"/>
      <c r="E14" s="419"/>
      <c r="F14" s="419"/>
      <c r="G14" s="419"/>
      <c r="H14" s="419"/>
      <c r="I14" s="419"/>
      <c r="J14" s="65"/>
    </row>
    <row r="15" spans="1:10" ht="120.75" customHeight="1" x14ac:dyDescent="0.25">
      <c r="A15" s="40"/>
      <c r="B15" s="147"/>
      <c r="C15" s="151"/>
      <c r="D15" s="419" t="s">
        <v>104</v>
      </c>
      <c r="E15" s="419"/>
      <c r="F15" s="419"/>
      <c r="G15" s="419"/>
      <c r="H15" s="419"/>
      <c r="I15" s="419"/>
      <c r="J15" s="65"/>
    </row>
    <row r="16" spans="1:10" ht="44.1" customHeight="1" x14ac:dyDescent="0.25">
      <c r="A16" s="40"/>
      <c r="B16" s="147"/>
      <c r="C16" s="419" t="s">
        <v>105</v>
      </c>
      <c r="D16" s="419"/>
      <c r="E16" s="419"/>
      <c r="F16" s="419"/>
      <c r="G16" s="419"/>
      <c r="H16" s="419"/>
      <c r="I16" s="419"/>
      <c r="J16" s="65"/>
    </row>
    <row r="17" spans="1:10" ht="5.0999999999999996" customHeight="1" x14ac:dyDescent="0.25">
      <c r="A17" s="40"/>
      <c r="B17" s="147"/>
      <c r="C17" s="151"/>
      <c r="D17" s="151"/>
      <c r="E17" s="151"/>
      <c r="F17" s="151"/>
      <c r="G17" s="151"/>
      <c r="H17" s="151"/>
      <c r="I17" s="151"/>
      <c r="J17" s="65"/>
    </row>
    <row r="18" spans="1:10" ht="15" customHeight="1" x14ac:dyDescent="0.25">
      <c r="A18" s="40"/>
      <c r="B18" s="152" t="s">
        <v>106</v>
      </c>
      <c r="C18" s="66"/>
      <c r="D18" s="134"/>
      <c r="E18" s="65"/>
      <c r="F18" s="65"/>
      <c r="G18" s="65"/>
      <c r="H18" s="65"/>
      <c r="I18" s="65"/>
      <c r="J18" s="65"/>
    </row>
    <row r="19" spans="1:10" ht="5.0999999999999996" customHeight="1" x14ac:dyDescent="0.25">
      <c r="A19" s="40"/>
      <c r="B19" s="152"/>
      <c r="C19" s="66"/>
      <c r="D19" s="134"/>
      <c r="E19" s="65"/>
      <c r="F19" s="65"/>
      <c r="G19" s="65"/>
      <c r="H19" s="65"/>
      <c r="I19" s="65"/>
      <c r="J19" s="65"/>
    </row>
    <row r="20" spans="1:10" ht="44.1" customHeight="1" x14ac:dyDescent="0.25">
      <c r="A20" s="40"/>
      <c r="B20" s="147"/>
      <c r="C20" s="419" t="s">
        <v>305</v>
      </c>
      <c r="D20" s="419"/>
      <c r="E20" s="419"/>
      <c r="F20" s="419"/>
      <c r="G20" s="419"/>
      <c r="H20" s="419"/>
      <c r="I20" s="419"/>
      <c r="J20" s="65"/>
    </row>
    <row r="21" spans="1:10" ht="33" customHeight="1" x14ac:dyDescent="0.25">
      <c r="A21" s="40"/>
      <c r="B21" s="147"/>
      <c r="C21" s="419" t="s">
        <v>107</v>
      </c>
      <c r="D21" s="419"/>
      <c r="E21" s="419"/>
      <c r="F21" s="419"/>
      <c r="G21" s="419"/>
      <c r="H21" s="419"/>
      <c r="I21" s="419"/>
      <c r="J21" s="65"/>
    </row>
    <row r="22" spans="1:10" ht="5.0999999999999996" customHeight="1" x14ac:dyDescent="0.25">
      <c r="A22" s="40"/>
      <c r="B22" s="147"/>
      <c r="C22" s="151"/>
      <c r="D22" s="151"/>
      <c r="E22" s="151"/>
      <c r="F22" s="151"/>
      <c r="G22" s="151"/>
      <c r="H22" s="151"/>
      <c r="I22" s="151"/>
      <c r="J22" s="65"/>
    </row>
    <row r="23" spans="1:10" ht="15" customHeight="1" x14ac:dyDescent="0.25">
      <c r="A23" s="40"/>
      <c r="B23" s="153" t="s">
        <v>108</v>
      </c>
      <c r="C23" s="154"/>
      <c r="D23" s="134"/>
      <c r="E23" s="134"/>
      <c r="F23" s="134"/>
      <c r="G23" s="65"/>
      <c r="H23" s="65"/>
      <c r="I23" s="65"/>
      <c r="J23" s="65"/>
    </row>
    <row r="24" spans="1:10" ht="5.0999999999999996" customHeight="1" x14ac:dyDescent="0.25">
      <c r="A24" s="40"/>
      <c r="B24" s="153"/>
      <c r="C24" s="154"/>
      <c r="D24" s="134"/>
      <c r="E24" s="134"/>
      <c r="F24" s="134"/>
      <c r="G24" s="65"/>
      <c r="H24" s="65"/>
      <c r="I24" s="65"/>
      <c r="J24" s="65"/>
    </row>
    <row r="25" spans="1:10" ht="177" customHeight="1" x14ac:dyDescent="0.25">
      <c r="A25" s="40"/>
      <c r="B25" s="147"/>
      <c r="C25" s="407" t="s">
        <v>306</v>
      </c>
      <c r="D25" s="407"/>
      <c r="E25" s="407"/>
      <c r="F25" s="407"/>
      <c r="G25" s="407"/>
      <c r="H25" s="407"/>
      <c r="I25" s="407"/>
      <c r="J25" s="65"/>
    </row>
    <row r="26" spans="1:10" ht="5.0999999999999996" customHeight="1" x14ac:dyDescent="0.25">
      <c r="A26" s="40"/>
      <c r="B26" s="147"/>
      <c r="C26" s="69"/>
      <c r="D26" s="69"/>
      <c r="E26" s="69"/>
      <c r="F26" s="69"/>
      <c r="G26" s="69"/>
      <c r="H26" s="69"/>
      <c r="I26" s="69"/>
      <c r="J26" s="65"/>
    </row>
    <row r="27" spans="1:10" s="155" customFormat="1" ht="122.1" customHeight="1" x14ac:dyDescent="0.25">
      <c r="A27" s="35"/>
      <c r="B27" s="80"/>
      <c r="C27" s="69"/>
      <c r="D27" s="407" t="s">
        <v>307</v>
      </c>
      <c r="E27" s="407"/>
      <c r="F27" s="407"/>
      <c r="G27" s="407"/>
      <c r="H27" s="407"/>
      <c r="I27" s="407"/>
      <c r="J27" s="68"/>
    </row>
    <row r="28" spans="1:10" ht="15" customHeight="1" x14ac:dyDescent="0.25">
      <c r="A28" s="40"/>
      <c r="B28" s="147"/>
      <c r="C28" s="66"/>
      <c r="D28" s="451" t="s">
        <v>240</v>
      </c>
      <c r="E28" s="451"/>
      <c r="F28" s="451"/>
      <c r="G28" s="451"/>
      <c r="H28" s="451"/>
      <c r="I28" s="451"/>
      <c r="J28" s="65"/>
    </row>
    <row r="29" spans="1:10" s="157" customFormat="1" ht="5.0999999999999996" customHeight="1" x14ac:dyDescent="0.25">
      <c r="A29" s="65"/>
      <c r="B29" s="147"/>
      <c r="C29" s="66"/>
      <c r="D29" s="156"/>
      <c r="E29" s="156"/>
      <c r="F29" s="156"/>
      <c r="G29" s="156"/>
      <c r="H29" s="156"/>
      <c r="I29" s="156"/>
      <c r="J29" s="65"/>
    </row>
    <row r="30" spans="1:10" ht="15" customHeight="1" x14ac:dyDescent="0.25">
      <c r="A30" s="40"/>
      <c r="B30" s="153" t="s">
        <v>109</v>
      </c>
      <c r="C30" s="66"/>
      <c r="D30" s="149"/>
      <c r="E30" s="149"/>
      <c r="F30" s="149"/>
      <c r="G30" s="149"/>
      <c r="H30" s="149"/>
      <c r="I30" s="149"/>
      <c r="J30" s="65"/>
    </row>
    <row r="31" spans="1:10" ht="5.0999999999999996" customHeight="1" x14ac:dyDescent="0.25">
      <c r="A31" s="40"/>
      <c r="B31" s="153"/>
      <c r="C31" s="66"/>
      <c r="D31" s="149"/>
      <c r="E31" s="149"/>
      <c r="F31" s="149"/>
      <c r="G31" s="149"/>
      <c r="H31" s="149"/>
      <c r="I31" s="149"/>
      <c r="J31" s="65"/>
    </row>
    <row r="32" spans="1:10" ht="76.349999999999994" customHeight="1" x14ac:dyDescent="0.25">
      <c r="A32" s="40"/>
      <c r="B32" s="147"/>
      <c r="C32" s="419" t="s">
        <v>293</v>
      </c>
      <c r="D32" s="419"/>
      <c r="E32" s="419"/>
      <c r="F32" s="419"/>
      <c r="G32" s="419"/>
      <c r="H32" s="419"/>
      <c r="I32" s="419"/>
      <c r="J32" s="65"/>
    </row>
    <row r="33" spans="1:10" ht="5.0999999999999996" customHeight="1" x14ac:dyDescent="0.25">
      <c r="A33" s="40"/>
      <c r="B33" s="147"/>
      <c r="C33" s="151"/>
      <c r="D33" s="151"/>
      <c r="E33" s="151"/>
      <c r="F33" s="151"/>
      <c r="G33" s="151"/>
      <c r="H33" s="151"/>
      <c r="I33" s="151"/>
      <c r="J33" s="65"/>
    </row>
    <row r="34" spans="1:10" ht="144" customHeight="1" x14ac:dyDescent="0.25">
      <c r="A34" s="40"/>
      <c r="B34" s="147"/>
      <c r="C34" s="66"/>
      <c r="D34" s="407" t="s">
        <v>241</v>
      </c>
      <c r="E34" s="407"/>
      <c r="F34" s="407"/>
      <c r="G34" s="407"/>
      <c r="H34" s="407"/>
      <c r="I34" s="407"/>
      <c r="J34" s="65"/>
    </row>
    <row r="35" spans="1:10" ht="15" customHeight="1" x14ac:dyDescent="0.25">
      <c r="A35" s="40"/>
      <c r="B35" s="147"/>
      <c r="C35" s="66"/>
      <c r="D35" s="451" t="s">
        <v>274</v>
      </c>
      <c r="E35" s="451"/>
      <c r="F35" s="451"/>
      <c r="G35" s="451"/>
      <c r="H35" s="451"/>
      <c r="I35" s="451"/>
      <c r="J35" s="65"/>
    </row>
    <row r="36" spans="1:10" ht="15" customHeight="1" x14ac:dyDescent="0.25">
      <c r="A36" s="40"/>
      <c r="B36" s="153" t="s">
        <v>110</v>
      </c>
      <c r="C36" s="66"/>
      <c r="D36" s="66"/>
      <c r="E36" s="66"/>
      <c r="F36" s="66"/>
      <c r="G36" s="66"/>
      <c r="H36" s="66"/>
      <c r="I36" s="66"/>
      <c r="J36" s="65"/>
    </row>
    <row r="37" spans="1:10" ht="132.94999999999999" customHeight="1" x14ac:dyDescent="0.25">
      <c r="A37" s="40"/>
      <c r="B37" s="153"/>
      <c r="C37" s="419" t="s">
        <v>111</v>
      </c>
      <c r="D37" s="419"/>
      <c r="E37" s="419"/>
      <c r="F37" s="419"/>
      <c r="G37" s="419"/>
      <c r="H37" s="419"/>
      <c r="I37" s="419"/>
      <c r="J37" s="65"/>
    </row>
    <row r="38" spans="1:10" ht="5.0999999999999996" customHeight="1" x14ac:dyDescent="0.25">
      <c r="A38" s="40"/>
      <c r="B38" s="153"/>
      <c r="C38" s="151"/>
      <c r="D38" s="151"/>
      <c r="E38" s="151"/>
      <c r="F38" s="151"/>
      <c r="G38" s="151"/>
      <c r="H38" s="151"/>
      <c r="I38" s="151"/>
      <c r="J38" s="65"/>
    </row>
    <row r="39" spans="1:10" ht="122.1" customHeight="1" x14ac:dyDescent="0.25">
      <c r="A39" s="40"/>
      <c r="B39" s="153"/>
      <c r="C39" s="66"/>
      <c r="D39" s="407" t="s">
        <v>242</v>
      </c>
      <c r="E39" s="407"/>
      <c r="F39" s="407"/>
      <c r="G39" s="407"/>
      <c r="H39" s="407"/>
      <c r="I39" s="407"/>
      <c r="J39" s="65"/>
    </row>
    <row r="40" spans="1:10" ht="5.0999999999999996" customHeight="1" x14ac:dyDescent="0.25">
      <c r="A40" s="40"/>
      <c r="B40" s="153"/>
      <c r="C40" s="66"/>
      <c r="D40" s="69"/>
      <c r="E40" s="69"/>
      <c r="F40" s="69"/>
      <c r="G40" s="69"/>
      <c r="H40" s="69"/>
      <c r="I40" s="69"/>
      <c r="J40" s="65"/>
    </row>
    <row r="41" spans="1:10" s="157" customFormat="1" ht="15" customHeight="1" x14ac:dyDescent="0.25">
      <c r="A41" s="65"/>
      <c r="B41" s="153"/>
      <c r="C41" s="66"/>
      <c r="D41" s="451" t="s">
        <v>275</v>
      </c>
      <c r="E41" s="451"/>
      <c r="F41" s="451"/>
      <c r="G41" s="451"/>
      <c r="H41" s="451"/>
      <c r="I41" s="451"/>
      <c r="J41" s="65"/>
    </row>
    <row r="42" spans="1:10" s="157" customFormat="1" ht="5.0999999999999996" customHeight="1" x14ac:dyDescent="0.25">
      <c r="A42" s="65"/>
      <c r="B42" s="153"/>
      <c r="C42" s="66"/>
      <c r="D42" s="156"/>
      <c r="E42" s="156"/>
      <c r="F42" s="156"/>
      <c r="G42" s="156"/>
      <c r="H42" s="156"/>
      <c r="I42" s="156"/>
      <c r="J42" s="65"/>
    </row>
    <row r="43" spans="1:10" ht="15" customHeight="1" x14ac:dyDescent="0.25">
      <c r="A43" s="40"/>
      <c r="B43" s="153" t="s">
        <v>112</v>
      </c>
      <c r="C43" s="66"/>
      <c r="D43" s="66"/>
      <c r="E43" s="66"/>
      <c r="F43" s="66"/>
      <c r="G43" s="66"/>
      <c r="H43" s="66"/>
      <c r="I43" s="66"/>
      <c r="J43" s="65"/>
    </row>
    <row r="44" spans="1:10" ht="5.0999999999999996" customHeight="1" x14ac:dyDescent="0.25">
      <c r="A44" s="40"/>
      <c r="B44" s="153"/>
      <c r="C44" s="66"/>
      <c r="D44" s="66"/>
      <c r="E44" s="66"/>
      <c r="F44" s="66"/>
      <c r="G44" s="66"/>
      <c r="H44" s="66"/>
      <c r="I44" s="66"/>
      <c r="J44" s="65"/>
    </row>
    <row r="45" spans="1:10" ht="54.95" customHeight="1" x14ac:dyDescent="0.25">
      <c r="A45" s="40"/>
      <c r="B45" s="153"/>
      <c r="C45" s="419" t="s">
        <v>113</v>
      </c>
      <c r="D45" s="419"/>
      <c r="E45" s="419"/>
      <c r="F45" s="419"/>
      <c r="G45" s="419"/>
      <c r="H45" s="419"/>
      <c r="I45" s="419"/>
      <c r="J45" s="65"/>
    </row>
    <row r="46" spans="1:10" ht="5.0999999999999996" customHeight="1" x14ac:dyDescent="0.25">
      <c r="A46" s="40"/>
      <c r="B46" s="153"/>
      <c r="C46" s="151"/>
      <c r="D46" s="151"/>
      <c r="E46" s="151"/>
      <c r="F46" s="151"/>
      <c r="G46" s="151"/>
      <c r="H46" s="151"/>
      <c r="I46" s="151"/>
      <c r="J46" s="65"/>
    </row>
    <row r="47" spans="1:10" ht="122.1" customHeight="1" x14ac:dyDescent="0.25">
      <c r="A47" s="40"/>
      <c r="B47" s="147"/>
      <c r="C47" s="66"/>
      <c r="D47" s="407" t="s">
        <v>308</v>
      </c>
      <c r="E47" s="407"/>
      <c r="F47" s="407"/>
      <c r="G47" s="407"/>
      <c r="H47" s="407"/>
      <c r="I47" s="407"/>
      <c r="J47" s="65"/>
    </row>
    <row r="48" spans="1:10" ht="5.0999999999999996" customHeight="1" x14ac:dyDescent="0.25">
      <c r="A48" s="40"/>
      <c r="B48" s="147"/>
      <c r="C48" s="66"/>
      <c r="D48" s="69"/>
      <c r="E48" s="69"/>
      <c r="F48" s="69"/>
      <c r="G48" s="69"/>
      <c r="H48" s="69"/>
      <c r="I48" s="69"/>
      <c r="J48" s="65"/>
    </row>
    <row r="49" spans="1:10" ht="15" customHeight="1" x14ac:dyDescent="0.25">
      <c r="A49" s="65"/>
      <c r="B49" s="147"/>
      <c r="C49" s="66"/>
      <c r="D49" s="451" t="s">
        <v>276</v>
      </c>
      <c r="E49" s="451"/>
      <c r="F49" s="451"/>
      <c r="G49" s="451"/>
      <c r="H49" s="451"/>
      <c r="I49" s="451"/>
      <c r="J49" s="65"/>
    </row>
    <row r="50" spans="1:10" x14ac:dyDescent="0.25">
      <c r="A50" s="40"/>
      <c r="B50" s="147"/>
      <c r="C50" s="65"/>
      <c r="D50" s="65"/>
      <c r="E50" s="65"/>
      <c r="F50" s="65"/>
      <c r="G50" s="65"/>
      <c r="H50" s="65"/>
      <c r="I50" s="65"/>
      <c r="J50" s="40"/>
    </row>
    <row r="51" spans="1:10" x14ac:dyDescent="0.25">
      <c r="B51" s="158"/>
    </row>
    <row r="52" spans="1:10" x14ac:dyDescent="0.25">
      <c r="B52" s="158"/>
    </row>
    <row r="53" spans="1:10" x14ac:dyDescent="0.25">
      <c r="B53" s="158"/>
    </row>
    <row r="54" spans="1:10" x14ac:dyDescent="0.25">
      <c r="B54" s="158"/>
    </row>
    <row r="55" spans="1:10" x14ac:dyDescent="0.25">
      <c r="B55" s="158"/>
    </row>
    <row r="56" spans="1:10" x14ac:dyDescent="0.25">
      <c r="B56" s="158"/>
    </row>
    <row r="57" spans="1:10" x14ac:dyDescent="0.25">
      <c r="B57" s="158"/>
    </row>
    <row r="58" spans="1:10" x14ac:dyDescent="0.25">
      <c r="B58" s="158"/>
    </row>
    <row r="59" spans="1:10" x14ac:dyDescent="0.25">
      <c r="B59" s="158"/>
    </row>
    <row r="60" spans="1:10" x14ac:dyDescent="0.25">
      <c r="B60" s="158"/>
    </row>
    <row r="61" spans="1:10" x14ac:dyDescent="0.25">
      <c r="B61" s="158"/>
    </row>
    <row r="62" spans="1:10" x14ac:dyDescent="0.25">
      <c r="B62" s="158"/>
    </row>
    <row r="63" spans="1:10" x14ac:dyDescent="0.25">
      <c r="B63" s="158"/>
    </row>
    <row r="64" spans="1:10" x14ac:dyDescent="0.25">
      <c r="B64" s="158"/>
    </row>
    <row r="65" spans="2:2" x14ac:dyDescent="0.25">
      <c r="B65" s="158"/>
    </row>
    <row r="66" spans="2:2" x14ac:dyDescent="0.25">
      <c r="B66" s="158"/>
    </row>
    <row r="67" spans="2:2" x14ac:dyDescent="0.25">
      <c r="B67" s="158"/>
    </row>
    <row r="68" spans="2:2" x14ac:dyDescent="0.25">
      <c r="B68" s="158"/>
    </row>
    <row r="69" spans="2:2" x14ac:dyDescent="0.25">
      <c r="B69" s="158"/>
    </row>
    <row r="70" spans="2:2" x14ac:dyDescent="0.25">
      <c r="B70" s="158"/>
    </row>
    <row r="71" spans="2:2" x14ac:dyDescent="0.25">
      <c r="B71" s="158"/>
    </row>
    <row r="72" spans="2:2" x14ac:dyDescent="0.25">
      <c r="B72" s="158"/>
    </row>
    <row r="73" spans="2:2" x14ac:dyDescent="0.25">
      <c r="B73" s="158"/>
    </row>
    <row r="74" spans="2:2" x14ac:dyDescent="0.25">
      <c r="B74" s="158"/>
    </row>
    <row r="75" spans="2:2" x14ac:dyDescent="0.25">
      <c r="B75" s="158"/>
    </row>
    <row r="76" spans="2:2" x14ac:dyDescent="0.25">
      <c r="B76" s="158"/>
    </row>
    <row r="77" spans="2:2" x14ac:dyDescent="0.25">
      <c r="B77" s="158"/>
    </row>
    <row r="78" spans="2:2" x14ac:dyDescent="0.25">
      <c r="B78" s="158"/>
    </row>
    <row r="79" spans="2:2" x14ac:dyDescent="0.25">
      <c r="B79" s="158"/>
    </row>
    <row r="80" spans="2:2" x14ac:dyDescent="0.25">
      <c r="B80" s="158"/>
    </row>
    <row r="81" spans="2:2" x14ac:dyDescent="0.25">
      <c r="B81" s="158"/>
    </row>
    <row r="82" spans="2:2" x14ac:dyDescent="0.25">
      <c r="B82" s="158"/>
    </row>
    <row r="83" spans="2:2" x14ac:dyDescent="0.25">
      <c r="B83" s="158"/>
    </row>
    <row r="84" spans="2:2" x14ac:dyDescent="0.25">
      <c r="B84" s="158"/>
    </row>
    <row r="85" spans="2:2" x14ac:dyDescent="0.25">
      <c r="B85" s="158"/>
    </row>
    <row r="86" spans="2:2" x14ac:dyDescent="0.25">
      <c r="B86" s="158"/>
    </row>
    <row r="87" spans="2:2" x14ac:dyDescent="0.25">
      <c r="B87" s="158"/>
    </row>
    <row r="88" spans="2:2" x14ac:dyDescent="0.25">
      <c r="B88" s="158"/>
    </row>
    <row r="89" spans="2:2" x14ac:dyDescent="0.25">
      <c r="B89" s="158"/>
    </row>
    <row r="90" spans="2:2" x14ac:dyDescent="0.25">
      <c r="B90" s="158"/>
    </row>
    <row r="91" spans="2:2" x14ac:dyDescent="0.25">
      <c r="B91" s="158"/>
    </row>
    <row r="92" spans="2:2" x14ac:dyDescent="0.25">
      <c r="B92" s="158"/>
    </row>
    <row r="93" spans="2:2" x14ac:dyDescent="0.25">
      <c r="B93" s="158"/>
    </row>
    <row r="94" spans="2:2" x14ac:dyDescent="0.25">
      <c r="B94" s="158"/>
    </row>
    <row r="95" spans="2:2" x14ac:dyDescent="0.25">
      <c r="B95" s="158"/>
    </row>
    <row r="96" spans="2:2" x14ac:dyDescent="0.25">
      <c r="B96" s="158"/>
    </row>
    <row r="97" spans="2:2" x14ac:dyDescent="0.25">
      <c r="B97" s="158"/>
    </row>
    <row r="98" spans="2:2" x14ac:dyDescent="0.25">
      <c r="B98" s="158"/>
    </row>
    <row r="99" spans="2:2" x14ac:dyDescent="0.25">
      <c r="B99" s="158"/>
    </row>
    <row r="100" spans="2:2" x14ac:dyDescent="0.25">
      <c r="B100" s="158"/>
    </row>
    <row r="101" spans="2:2" x14ac:dyDescent="0.25">
      <c r="B101" s="158"/>
    </row>
    <row r="102" spans="2:2" x14ac:dyDescent="0.25">
      <c r="B102" s="158"/>
    </row>
    <row r="103" spans="2:2" x14ac:dyDescent="0.25">
      <c r="B103" s="158"/>
    </row>
    <row r="104" spans="2:2" x14ac:dyDescent="0.25">
      <c r="B104" s="158"/>
    </row>
    <row r="105" spans="2:2" x14ac:dyDescent="0.25">
      <c r="B105" s="158"/>
    </row>
    <row r="106" spans="2:2" x14ac:dyDescent="0.25">
      <c r="B106" s="158"/>
    </row>
    <row r="107" spans="2:2" x14ac:dyDescent="0.25">
      <c r="B107" s="158"/>
    </row>
    <row r="108" spans="2:2" x14ac:dyDescent="0.25">
      <c r="B108" s="158"/>
    </row>
    <row r="109" spans="2:2" x14ac:dyDescent="0.25">
      <c r="B109" s="158"/>
    </row>
    <row r="110" spans="2:2" x14ac:dyDescent="0.25">
      <c r="B110" s="158"/>
    </row>
    <row r="111" spans="2:2" x14ac:dyDescent="0.25">
      <c r="B111" s="158"/>
    </row>
    <row r="112" spans="2:2" x14ac:dyDescent="0.25">
      <c r="B112" s="158"/>
    </row>
    <row r="113" spans="2:2" x14ac:dyDescent="0.25">
      <c r="B113" s="158"/>
    </row>
    <row r="114" spans="2:2" x14ac:dyDescent="0.25">
      <c r="B114" s="158"/>
    </row>
    <row r="115" spans="2:2" x14ac:dyDescent="0.25">
      <c r="B115" s="158"/>
    </row>
    <row r="116" spans="2:2" x14ac:dyDescent="0.25">
      <c r="B116" s="158"/>
    </row>
    <row r="117" spans="2:2" x14ac:dyDescent="0.25">
      <c r="B117" s="158"/>
    </row>
    <row r="118" spans="2:2" x14ac:dyDescent="0.25">
      <c r="B118" s="158"/>
    </row>
    <row r="119" spans="2:2" x14ac:dyDescent="0.25">
      <c r="B119" s="158"/>
    </row>
    <row r="120" spans="2:2" x14ac:dyDescent="0.25">
      <c r="B120" s="158"/>
    </row>
    <row r="121" spans="2:2" x14ac:dyDescent="0.25">
      <c r="B121" s="158"/>
    </row>
    <row r="122" spans="2:2" x14ac:dyDescent="0.25">
      <c r="B122" s="158"/>
    </row>
    <row r="123" spans="2:2" x14ac:dyDescent="0.25">
      <c r="B123" s="158"/>
    </row>
    <row r="124" spans="2:2" x14ac:dyDescent="0.25">
      <c r="B124" s="158"/>
    </row>
    <row r="125" spans="2:2" x14ac:dyDescent="0.25">
      <c r="B125" s="158"/>
    </row>
    <row r="126" spans="2:2" x14ac:dyDescent="0.25">
      <c r="B126" s="158"/>
    </row>
    <row r="127" spans="2:2" x14ac:dyDescent="0.25">
      <c r="B127" s="158"/>
    </row>
    <row r="128" spans="2:2" x14ac:dyDescent="0.25">
      <c r="B128" s="158"/>
    </row>
    <row r="129" spans="2:2" x14ac:dyDescent="0.25">
      <c r="B129" s="158"/>
    </row>
    <row r="130" spans="2:2" x14ac:dyDescent="0.25">
      <c r="B130" s="158"/>
    </row>
    <row r="131" spans="2:2" x14ac:dyDescent="0.25">
      <c r="B131" s="158"/>
    </row>
    <row r="132" spans="2:2" x14ac:dyDescent="0.25">
      <c r="B132" s="158"/>
    </row>
    <row r="133" spans="2:2" x14ac:dyDescent="0.25">
      <c r="B133" s="158"/>
    </row>
    <row r="134" spans="2:2" x14ac:dyDescent="0.25">
      <c r="B134" s="158"/>
    </row>
    <row r="135" spans="2:2" x14ac:dyDescent="0.25">
      <c r="B135" s="158"/>
    </row>
    <row r="136" spans="2:2" x14ac:dyDescent="0.25">
      <c r="B136" s="158"/>
    </row>
    <row r="137" spans="2:2" x14ac:dyDescent="0.25">
      <c r="B137" s="158"/>
    </row>
    <row r="138" spans="2:2" x14ac:dyDescent="0.25">
      <c r="B138" s="158"/>
    </row>
    <row r="139" spans="2:2" x14ac:dyDescent="0.25">
      <c r="B139" s="158"/>
    </row>
    <row r="140" spans="2:2" x14ac:dyDescent="0.25">
      <c r="B140" s="158"/>
    </row>
    <row r="141" spans="2:2" x14ac:dyDescent="0.25">
      <c r="B141" s="158"/>
    </row>
    <row r="142" spans="2:2" x14ac:dyDescent="0.25">
      <c r="B142" s="158"/>
    </row>
    <row r="143" spans="2:2" x14ac:dyDescent="0.25">
      <c r="B143" s="158"/>
    </row>
    <row r="144" spans="2:2" x14ac:dyDescent="0.25">
      <c r="B144" s="158"/>
    </row>
    <row r="145" spans="2:2" x14ac:dyDescent="0.25">
      <c r="B145" s="158"/>
    </row>
    <row r="146" spans="2:2" x14ac:dyDescent="0.25">
      <c r="B146" s="158"/>
    </row>
    <row r="147" spans="2:2" x14ac:dyDescent="0.25">
      <c r="B147" s="158"/>
    </row>
    <row r="148" spans="2:2" x14ac:dyDescent="0.25">
      <c r="B148" s="158"/>
    </row>
    <row r="149" spans="2:2" x14ac:dyDescent="0.25">
      <c r="B149" s="158"/>
    </row>
    <row r="150" spans="2:2" x14ac:dyDescent="0.25">
      <c r="B150" s="158"/>
    </row>
    <row r="151" spans="2:2" x14ac:dyDescent="0.25">
      <c r="B151" s="158"/>
    </row>
    <row r="152" spans="2:2" x14ac:dyDescent="0.25">
      <c r="B152" s="158"/>
    </row>
    <row r="153" spans="2:2" x14ac:dyDescent="0.25">
      <c r="B153" s="158"/>
    </row>
    <row r="154" spans="2:2" x14ac:dyDescent="0.25">
      <c r="B154" s="158"/>
    </row>
    <row r="155" spans="2:2" x14ac:dyDescent="0.25">
      <c r="B155" s="158"/>
    </row>
    <row r="156" spans="2:2" x14ac:dyDescent="0.25">
      <c r="B156" s="158"/>
    </row>
    <row r="157" spans="2:2" x14ac:dyDescent="0.25">
      <c r="B157" s="158"/>
    </row>
    <row r="158" spans="2:2" x14ac:dyDescent="0.25">
      <c r="B158" s="158"/>
    </row>
    <row r="159" spans="2:2" x14ac:dyDescent="0.25">
      <c r="B159" s="158"/>
    </row>
    <row r="160" spans="2:2" x14ac:dyDescent="0.25">
      <c r="B160" s="158"/>
    </row>
    <row r="161" spans="2:2" x14ac:dyDescent="0.25">
      <c r="B161" s="158"/>
    </row>
    <row r="162" spans="2:2" x14ac:dyDescent="0.25">
      <c r="B162" s="158"/>
    </row>
    <row r="163" spans="2:2" x14ac:dyDescent="0.25">
      <c r="B163" s="158"/>
    </row>
    <row r="164" spans="2:2" x14ac:dyDescent="0.25">
      <c r="B164" s="158"/>
    </row>
    <row r="165" spans="2:2" x14ac:dyDescent="0.25">
      <c r="B165" s="158"/>
    </row>
    <row r="166" spans="2:2" x14ac:dyDescent="0.25">
      <c r="B166" s="158"/>
    </row>
    <row r="167" spans="2:2" x14ac:dyDescent="0.25">
      <c r="B167" s="158"/>
    </row>
    <row r="168" spans="2:2" x14ac:dyDescent="0.25">
      <c r="B168" s="158"/>
    </row>
    <row r="169" spans="2:2" x14ac:dyDescent="0.25">
      <c r="B169" s="158"/>
    </row>
    <row r="170" spans="2:2" x14ac:dyDescent="0.25">
      <c r="B170" s="158"/>
    </row>
    <row r="171" spans="2:2" x14ac:dyDescent="0.25">
      <c r="B171" s="158"/>
    </row>
    <row r="172" spans="2:2" x14ac:dyDescent="0.25">
      <c r="B172" s="158"/>
    </row>
    <row r="173" spans="2:2" x14ac:dyDescent="0.25">
      <c r="B173" s="158"/>
    </row>
    <row r="174" spans="2:2" x14ac:dyDescent="0.25">
      <c r="B174" s="158"/>
    </row>
    <row r="175" spans="2:2" x14ac:dyDescent="0.25">
      <c r="B175" s="158"/>
    </row>
    <row r="176" spans="2:2" x14ac:dyDescent="0.25">
      <c r="B176" s="158"/>
    </row>
    <row r="177" spans="2:2" x14ac:dyDescent="0.25">
      <c r="B177" s="158"/>
    </row>
    <row r="178" spans="2:2" x14ac:dyDescent="0.25">
      <c r="B178" s="158"/>
    </row>
    <row r="179" spans="2:2" x14ac:dyDescent="0.25">
      <c r="B179" s="158"/>
    </row>
    <row r="180" spans="2:2" x14ac:dyDescent="0.25">
      <c r="B180" s="158"/>
    </row>
    <row r="181" spans="2:2" x14ac:dyDescent="0.25">
      <c r="B181" s="158"/>
    </row>
    <row r="182" spans="2:2" x14ac:dyDescent="0.25">
      <c r="B182" s="158"/>
    </row>
    <row r="183" spans="2:2" x14ac:dyDescent="0.25">
      <c r="B183" s="158"/>
    </row>
    <row r="184" spans="2:2" x14ac:dyDescent="0.25">
      <c r="B184" s="158"/>
    </row>
    <row r="185" spans="2:2" x14ac:dyDescent="0.25">
      <c r="B185" s="158"/>
    </row>
    <row r="186" spans="2:2" x14ac:dyDescent="0.25">
      <c r="B186" s="158"/>
    </row>
    <row r="187" spans="2:2" x14ac:dyDescent="0.25">
      <c r="B187" s="158"/>
    </row>
    <row r="188" spans="2:2" x14ac:dyDescent="0.25">
      <c r="B188" s="158"/>
    </row>
    <row r="189" spans="2:2" x14ac:dyDescent="0.25">
      <c r="B189" s="158"/>
    </row>
    <row r="190" spans="2:2" x14ac:dyDescent="0.25">
      <c r="B190" s="158"/>
    </row>
    <row r="191" spans="2:2" x14ac:dyDescent="0.25">
      <c r="B191" s="158"/>
    </row>
    <row r="192" spans="2:2" x14ac:dyDescent="0.25">
      <c r="B192" s="158"/>
    </row>
    <row r="193" spans="2:2" x14ac:dyDescent="0.25">
      <c r="B193" s="158"/>
    </row>
    <row r="194" spans="2:2" x14ac:dyDescent="0.25">
      <c r="B194" s="158"/>
    </row>
    <row r="195" spans="2:2" x14ac:dyDescent="0.25">
      <c r="B195" s="158"/>
    </row>
    <row r="196" spans="2:2" x14ac:dyDescent="0.25">
      <c r="B196" s="158"/>
    </row>
    <row r="197" spans="2:2" x14ac:dyDescent="0.25">
      <c r="B197" s="158"/>
    </row>
    <row r="198" spans="2:2" x14ac:dyDescent="0.25">
      <c r="B198" s="158"/>
    </row>
    <row r="199" spans="2:2" x14ac:dyDescent="0.25">
      <c r="B199" s="158"/>
    </row>
    <row r="200" spans="2:2" x14ac:dyDescent="0.25">
      <c r="B200" s="158"/>
    </row>
    <row r="201" spans="2:2" x14ac:dyDescent="0.25">
      <c r="B201" s="158"/>
    </row>
    <row r="202" spans="2:2" x14ac:dyDescent="0.25">
      <c r="B202" s="158"/>
    </row>
    <row r="203" spans="2:2" x14ac:dyDescent="0.25">
      <c r="B203" s="158"/>
    </row>
    <row r="204" spans="2:2" x14ac:dyDescent="0.25">
      <c r="B204" s="158"/>
    </row>
    <row r="205" spans="2:2" x14ac:dyDescent="0.25">
      <c r="B205" s="158"/>
    </row>
    <row r="206" spans="2:2" x14ac:dyDescent="0.25">
      <c r="B206" s="158"/>
    </row>
    <row r="207" spans="2:2" x14ac:dyDescent="0.25">
      <c r="B207" s="158"/>
    </row>
    <row r="208" spans="2:2" x14ac:dyDescent="0.25">
      <c r="B208" s="158"/>
    </row>
    <row r="209" spans="2:2" x14ac:dyDescent="0.25">
      <c r="B209" s="158"/>
    </row>
    <row r="210" spans="2:2" x14ac:dyDescent="0.25">
      <c r="B210" s="158"/>
    </row>
    <row r="211" spans="2:2" x14ac:dyDescent="0.25">
      <c r="B211" s="158"/>
    </row>
    <row r="212" spans="2:2" x14ac:dyDescent="0.25">
      <c r="B212" s="158"/>
    </row>
    <row r="213" spans="2:2" x14ac:dyDescent="0.25">
      <c r="B213" s="158"/>
    </row>
    <row r="214" spans="2:2" x14ac:dyDescent="0.25">
      <c r="B214" s="158"/>
    </row>
    <row r="215" spans="2:2" x14ac:dyDescent="0.25">
      <c r="B215" s="158"/>
    </row>
    <row r="216" spans="2:2" x14ac:dyDescent="0.25">
      <c r="B216" s="158"/>
    </row>
    <row r="217" spans="2:2" x14ac:dyDescent="0.25">
      <c r="B217" s="158"/>
    </row>
    <row r="218" spans="2:2" x14ac:dyDescent="0.25">
      <c r="B218" s="158"/>
    </row>
    <row r="219" spans="2:2" x14ac:dyDescent="0.25">
      <c r="B219" s="158"/>
    </row>
    <row r="220" spans="2:2" x14ac:dyDescent="0.25">
      <c r="B220" s="158"/>
    </row>
    <row r="221" spans="2:2" x14ac:dyDescent="0.25">
      <c r="B221" s="158"/>
    </row>
    <row r="222" spans="2:2" x14ac:dyDescent="0.25">
      <c r="B222" s="158"/>
    </row>
    <row r="223" spans="2:2" x14ac:dyDescent="0.25">
      <c r="B223" s="158"/>
    </row>
    <row r="224" spans="2:2" x14ac:dyDescent="0.25">
      <c r="B224" s="158"/>
    </row>
    <row r="225" spans="2:2" x14ac:dyDescent="0.25">
      <c r="B225" s="158"/>
    </row>
    <row r="226" spans="2:2" x14ac:dyDescent="0.25">
      <c r="B226" s="158"/>
    </row>
    <row r="227" spans="2:2" x14ac:dyDescent="0.25">
      <c r="B227" s="158"/>
    </row>
    <row r="228" spans="2:2" x14ac:dyDescent="0.25">
      <c r="B228" s="158"/>
    </row>
    <row r="229" spans="2:2" x14ac:dyDescent="0.25">
      <c r="B229" s="158"/>
    </row>
    <row r="230" spans="2:2" x14ac:dyDescent="0.25">
      <c r="B230" s="158"/>
    </row>
    <row r="231" spans="2:2" x14ac:dyDescent="0.25">
      <c r="B231" s="158"/>
    </row>
    <row r="232" spans="2:2" x14ac:dyDescent="0.25">
      <c r="B232" s="158"/>
    </row>
    <row r="233" spans="2:2" x14ac:dyDescent="0.25">
      <c r="B233" s="158"/>
    </row>
    <row r="234" spans="2:2" x14ac:dyDescent="0.25">
      <c r="B234" s="158"/>
    </row>
    <row r="235" spans="2:2" x14ac:dyDescent="0.25">
      <c r="B235" s="158"/>
    </row>
    <row r="236" spans="2:2" x14ac:dyDescent="0.25">
      <c r="B236" s="158"/>
    </row>
    <row r="237" spans="2:2" x14ac:dyDescent="0.25">
      <c r="B237" s="158"/>
    </row>
    <row r="238" spans="2:2" x14ac:dyDescent="0.25">
      <c r="B238" s="158"/>
    </row>
    <row r="239" spans="2:2" x14ac:dyDescent="0.25">
      <c r="B239" s="158"/>
    </row>
    <row r="240" spans="2:2" x14ac:dyDescent="0.25">
      <c r="B240" s="158"/>
    </row>
    <row r="241" spans="2:2" x14ac:dyDescent="0.25">
      <c r="B241" s="158"/>
    </row>
    <row r="242" spans="2:2" x14ac:dyDescent="0.25">
      <c r="B242" s="158"/>
    </row>
    <row r="243" spans="2:2" x14ac:dyDescent="0.25">
      <c r="B243" s="158"/>
    </row>
    <row r="244" spans="2:2" x14ac:dyDescent="0.25">
      <c r="B244" s="158"/>
    </row>
    <row r="245" spans="2:2" x14ac:dyDescent="0.25">
      <c r="B245" s="158"/>
    </row>
    <row r="246" spans="2:2" x14ac:dyDescent="0.25">
      <c r="B246" s="158"/>
    </row>
    <row r="247" spans="2:2" x14ac:dyDescent="0.25">
      <c r="B247" s="158"/>
    </row>
    <row r="248" spans="2:2" x14ac:dyDescent="0.25">
      <c r="B248" s="158"/>
    </row>
    <row r="249" spans="2:2" x14ac:dyDescent="0.25">
      <c r="B249" s="158"/>
    </row>
    <row r="250" spans="2:2" x14ac:dyDescent="0.25">
      <c r="B250" s="158"/>
    </row>
    <row r="251" spans="2:2" x14ac:dyDescent="0.25">
      <c r="B251" s="158"/>
    </row>
    <row r="252" spans="2:2" x14ac:dyDescent="0.25">
      <c r="B252" s="158"/>
    </row>
    <row r="253" spans="2:2" x14ac:dyDescent="0.25">
      <c r="B253" s="158"/>
    </row>
    <row r="254" spans="2:2" x14ac:dyDescent="0.25">
      <c r="B254" s="158"/>
    </row>
    <row r="255" spans="2:2" x14ac:dyDescent="0.25">
      <c r="B255" s="158"/>
    </row>
    <row r="256" spans="2:2" x14ac:dyDescent="0.25">
      <c r="B256" s="158"/>
    </row>
    <row r="257" spans="2:2" x14ac:dyDescent="0.25">
      <c r="B257" s="158"/>
    </row>
    <row r="258" spans="2:2" x14ac:dyDescent="0.25">
      <c r="B258" s="158"/>
    </row>
    <row r="259" spans="2:2" x14ac:dyDescent="0.25">
      <c r="B259" s="158"/>
    </row>
    <row r="260" spans="2:2" x14ac:dyDescent="0.25">
      <c r="B260" s="158"/>
    </row>
    <row r="261" spans="2:2" x14ac:dyDescent="0.25">
      <c r="B261" s="158"/>
    </row>
    <row r="262" spans="2:2" x14ac:dyDescent="0.25">
      <c r="B262" s="158"/>
    </row>
    <row r="263" spans="2:2" x14ac:dyDescent="0.25">
      <c r="B263" s="158"/>
    </row>
    <row r="264" spans="2:2" x14ac:dyDescent="0.25">
      <c r="B264" s="158"/>
    </row>
    <row r="265" spans="2:2" x14ac:dyDescent="0.25">
      <c r="B265" s="158"/>
    </row>
    <row r="266" spans="2:2" x14ac:dyDescent="0.25">
      <c r="B266" s="158"/>
    </row>
    <row r="267" spans="2:2" x14ac:dyDescent="0.25">
      <c r="B267" s="158"/>
    </row>
    <row r="268" spans="2:2" x14ac:dyDescent="0.25">
      <c r="B268" s="158"/>
    </row>
    <row r="269" spans="2:2" x14ac:dyDescent="0.25">
      <c r="B269" s="158"/>
    </row>
    <row r="270" spans="2:2" x14ac:dyDescent="0.25">
      <c r="B270" s="158"/>
    </row>
    <row r="271" spans="2:2" x14ac:dyDescent="0.25">
      <c r="B271" s="158"/>
    </row>
    <row r="272" spans="2:2" x14ac:dyDescent="0.25">
      <c r="B272" s="158"/>
    </row>
    <row r="273" spans="2:2" x14ac:dyDescent="0.25">
      <c r="B273" s="158"/>
    </row>
    <row r="274" spans="2:2" x14ac:dyDescent="0.25">
      <c r="B274" s="158"/>
    </row>
    <row r="275" spans="2:2" x14ac:dyDescent="0.25">
      <c r="B275" s="158"/>
    </row>
    <row r="276" spans="2:2" x14ac:dyDescent="0.25">
      <c r="B276" s="158"/>
    </row>
    <row r="277" spans="2:2" x14ac:dyDescent="0.25">
      <c r="B277" s="158"/>
    </row>
    <row r="278" spans="2:2" x14ac:dyDescent="0.25">
      <c r="B278" s="158"/>
    </row>
    <row r="279" spans="2:2" x14ac:dyDescent="0.25">
      <c r="B279" s="158"/>
    </row>
    <row r="280" spans="2:2" x14ac:dyDescent="0.25">
      <c r="B280" s="158"/>
    </row>
    <row r="281" spans="2:2" x14ac:dyDescent="0.25">
      <c r="B281" s="158"/>
    </row>
    <row r="282" spans="2:2" x14ac:dyDescent="0.25">
      <c r="B282" s="158"/>
    </row>
    <row r="283" spans="2:2" x14ac:dyDescent="0.25">
      <c r="B283" s="158"/>
    </row>
    <row r="284" spans="2:2" x14ac:dyDescent="0.25">
      <c r="B284" s="158"/>
    </row>
    <row r="285" spans="2:2" x14ac:dyDescent="0.25">
      <c r="B285" s="158"/>
    </row>
    <row r="286" spans="2:2" x14ac:dyDescent="0.25">
      <c r="B286" s="158"/>
    </row>
    <row r="287" spans="2:2" x14ac:dyDescent="0.25">
      <c r="B287" s="158"/>
    </row>
    <row r="288" spans="2:2" x14ac:dyDescent="0.25">
      <c r="B288" s="158"/>
    </row>
    <row r="289" spans="2:2" x14ac:dyDescent="0.25">
      <c r="B289" s="158"/>
    </row>
    <row r="290" spans="2:2" x14ac:dyDescent="0.25">
      <c r="B290" s="158"/>
    </row>
    <row r="291" spans="2:2" x14ac:dyDescent="0.25">
      <c r="B291" s="158"/>
    </row>
    <row r="292" spans="2:2" x14ac:dyDescent="0.25">
      <c r="B292" s="158"/>
    </row>
    <row r="293" spans="2:2" x14ac:dyDescent="0.25">
      <c r="B293" s="158"/>
    </row>
    <row r="294" spans="2:2" x14ac:dyDescent="0.25">
      <c r="B294" s="158"/>
    </row>
    <row r="295" spans="2:2" x14ac:dyDescent="0.25">
      <c r="B295" s="158"/>
    </row>
    <row r="296" spans="2:2" x14ac:dyDescent="0.25">
      <c r="B296" s="158"/>
    </row>
    <row r="297" spans="2:2" x14ac:dyDescent="0.25">
      <c r="B297" s="158"/>
    </row>
    <row r="298" spans="2:2" x14ac:dyDescent="0.25">
      <c r="B298" s="158"/>
    </row>
    <row r="299" spans="2:2" x14ac:dyDescent="0.25">
      <c r="B299" s="158"/>
    </row>
    <row r="300" spans="2:2" x14ac:dyDescent="0.25">
      <c r="B300" s="158"/>
    </row>
    <row r="301" spans="2:2" x14ac:dyDescent="0.25">
      <c r="B301" s="158"/>
    </row>
    <row r="302" spans="2:2" x14ac:dyDescent="0.25">
      <c r="B302" s="158"/>
    </row>
    <row r="303" spans="2:2" x14ac:dyDescent="0.25">
      <c r="B303" s="158"/>
    </row>
    <row r="304" spans="2:2" x14ac:dyDescent="0.25">
      <c r="B304" s="158"/>
    </row>
    <row r="305" spans="2:2" x14ac:dyDescent="0.25">
      <c r="B305" s="158"/>
    </row>
    <row r="306" spans="2:2" x14ac:dyDescent="0.25">
      <c r="B306" s="158"/>
    </row>
    <row r="307" spans="2:2" x14ac:dyDescent="0.25">
      <c r="B307" s="158"/>
    </row>
    <row r="308" spans="2:2" x14ac:dyDescent="0.25">
      <c r="B308" s="158"/>
    </row>
    <row r="309" spans="2:2" x14ac:dyDescent="0.25">
      <c r="B309" s="158"/>
    </row>
    <row r="310" spans="2:2" x14ac:dyDescent="0.25">
      <c r="B310" s="158"/>
    </row>
    <row r="311" spans="2:2" x14ac:dyDescent="0.25">
      <c r="B311" s="158"/>
    </row>
    <row r="312" spans="2:2" x14ac:dyDescent="0.25">
      <c r="B312" s="158"/>
    </row>
    <row r="313" spans="2:2" x14ac:dyDescent="0.25">
      <c r="B313" s="158"/>
    </row>
    <row r="314" spans="2:2" x14ac:dyDescent="0.25">
      <c r="B314" s="158"/>
    </row>
    <row r="315" spans="2:2" x14ac:dyDescent="0.25">
      <c r="B315" s="158"/>
    </row>
    <row r="316" spans="2:2" x14ac:dyDescent="0.25">
      <c r="B316" s="158"/>
    </row>
    <row r="317" spans="2:2" x14ac:dyDescent="0.25">
      <c r="B317" s="158"/>
    </row>
    <row r="318" spans="2:2" x14ac:dyDescent="0.25">
      <c r="B318" s="158"/>
    </row>
    <row r="319" spans="2:2" x14ac:dyDescent="0.25">
      <c r="B319" s="158"/>
    </row>
    <row r="320" spans="2:2" x14ac:dyDescent="0.25">
      <c r="B320" s="158"/>
    </row>
    <row r="321" spans="2:2" x14ac:dyDescent="0.25">
      <c r="B321" s="158"/>
    </row>
    <row r="322" spans="2:2" x14ac:dyDescent="0.25">
      <c r="B322" s="158"/>
    </row>
    <row r="323" spans="2:2" x14ac:dyDescent="0.25">
      <c r="B323" s="158"/>
    </row>
    <row r="324" spans="2:2" x14ac:dyDescent="0.25">
      <c r="B324" s="158"/>
    </row>
    <row r="325" spans="2:2" x14ac:dyDescent="0.25">
      <c r="B325" s="158"/>
    </row>
    <row r="326" spans="2:2" x14ac:dyDescent="0.25">
      <c r="B326" s="158"/>
    </row>
    <row r="327" spans="2:2" x14ac:dyDescent="0.25">
      <c r="B327" s="158"/>
    </row>
    <row r="328" spans="2:2" x14ac:dyDescent="0.25">
      <c r="B328" s="158"/>
    </row>
    <row r="329" spans="2:2" x14ac:dyDescent="0.25">
      <c r="B329" s="158"/>
    </row>
    <row r="330" spans="2:2" x14ac:dyDescent="0.25">
      <c r="B330" s="158"/>
    </row>
    <row r="331" spans="2:2" x14ac:dyDescent="0.25">
      <c r="B331" s="158"/>
    </row>
    <row r="332" spans="2:2" x14ac:dyDescent="0.25">
      <c r="B332" s="158"/>
    </row>
    <row r="333" spans="2:2" x14ac:dyDescent="0.25">
      <c r="B333" s="158"/>
    </row>
    <row r="334" spans="2:2" x14ac:dyDescent="0.25">
      <c r="B334" s="158"/>
    </row>
    <row r="335" spans="2:2" x14ac:dyDescent="0.25">
      <c r="B335" s="158"/>
    </row>
    <row r="336" spans="2:2" x14ac:dyDescent="0.25">
      <c r="B336" s="158"/>
    </row>
    <row r="337" spans="2:2" x14ac:dyDescent="0.25">
      <c r="B337" s="158"/>
    </row>
    <row r="338" spans="2:2" x14ac:dyDescent="0.25">
      <c r="B338" s="158"/>
    </row>
    <row r="339" spans="2:2" x14ac:dyDescent="0.25">
      <c r="B339" s="158"/>
    </row>
    <row r="340" spans="2:2" x14ac:dyDescent="0.25">
      <c r="B340" s="158"/>
    </row>
    <row r="341" spans="2:2" x14ac:dyDescent="0.25">
      <c r="B341" s="158"/>
    </row>
    <row r="342" spans="2:2" x14ac:dyDescent="0.25">
      <c r="B342" s="158"/>
    </row>
    <row r="343" spans="2:2" x14ac:dyDescent="0.25">
      <c r="B343" s="158"/>
    </row>
    <row r="344" spans="2:2" x14ac:dyDescent="0.25">
      <c r="B344" s="158"/>
    </row>
    <row r="345" spans="2:2" x14ac:dyDescent="0.25">
      <c r="B345" s="158"/>
    </row>
    <row r="346" spans="2:2" x14ac:dyDescent="0.25">
      <c r="B346" s="158"/>
    </row>
    <row r="347" spans="2:2" x14ac:dyDescent="0.25">
      <c r="B347" s="158"/>
    </row>
    <row r="348" spans="2:2" x14ac:dyDescent="0.25">
      <c r="B348" s="158"/>
    </row>
    <row r="349" spans="2:2" x14ac:dyDescent="0.25">
      <c r="B349" s="158"/>
    </row>
    <row r="350" spans="2:2" x14ac:dyDescent="0.25">
      <c r="B350" s="158"/>
    </row>
    <row r="351" spans="2:2" x14ac:dyDescent="0.25">
      <c r="B351" s="158"/>
    </row>
    <row r="352" spans="2:2" x14ac:dyDescent="0.25">
      <c r="B352" s="158"/>
    </row>
    <row r="353" spans="2:2" x14ac:dyDescent="0.25">
      <c r="B353" s="158"/>
    </row>
    <row r="354" spans="2:2" x14ac:dyDescent="0.25">
      <c r="B354" s="158"/>
    </row>
    <row r="355" spans="2:2" x14ac:dyDescent="0.25">
      <c r="B355" s="158"/>
    </row>
    <row r="356" spans="2:2" x14ac:dyDescent="0.25">
      <c r="B356" s="158"/>
    </row>
    <row r="357" spans="2:2" x14ac:dyDescent="0.25">
      <c r="B357" s="158"/>
    </row>
    <row r="358" spans="2:2" x14ac:dyDescent="0.25">
      <c r="B358" s="158"/>
    </row>
    <row r="359" spans="2:2" x14ac:dyDescent="0.25">
      <c r="B359" s="158"/>
    </row>
    <row r="360" spans="2:2" x14ac:dyDescent="0.25">
      <c r="B360" s="158"/>
    </row>
    <row r="361" spans="2:2" x14ac:dyDescent="0.25">
      <c r="B361" s="158"/>
    </row>
    <row r="362" spans="2:2" x14ac:dyDescent="0.25">
      <c r="B362" s="158"/>
    </row>
    <row r="363" spans="2:2" x14ac:dyDescent="0.25">
      <c r="B363" s="158"/>
    </row>
    <row r="364" spans="2:2" x14ac:dyDescent="0.25">
      <c r="B364" s="158"/>
    </row>
    <row r="365" spans="2:2" x14ac:dyDescent="0.25">
      <c r="B365" s="158"/>
    </row>
    <row r="366" spans="2:2" x14ac:dyDescent="0.25">
      <c r="B366" s="158"/>
    </row>
    <row r="367" spans="2:2" x14ac:dyDescent="0.25">
      <c r="B367" s="158"/>
    </row>
    <row r="368" spans="2:2" x14ac:dyDescent="0.25">
      <c r="B368" s="158"/>
    </row>
    <row r="369" spans="2:2" x14ac:dyDescent="0.25">
      <c r="B369" s="158"/>
    </row>
    <row r="370" spans="2:2" x14ac:dyDescent="0.25">
      <c r="B370" s="158"/>
    </row>
    <row r="371" spans="2:2" x14ac:dyDescent="0.25">
      <c r="B371" s="158"/>
    </row>
    <row r="372" spans="2:2" x14ac:dyDescent="0.25">
      <c r="B372" s="158"/>
    </row>
    <row r="373" spans="2:2" x14ac:dyDescent="0.25">
      <c r="B373" s="158"/>
    </row>
    <row r="374" spans="2:2" x14ac:dyDescent="0.25">
      <c r="B374" s="158"/>
    </row>
    <row r="375" spans="2:2" x14ac:dyDescent="0.25">
      <c r="B375" s="158"/>
    </row>
    <row r="376" spans="2:2" x14ac:dyDescent="0.25">
      <c r="B376" s="158"/>
    </row>
    <row r="377" spans="2:2" x14ac:dyDescent="0.25">
      <c r="B377" s="158"/>
    </row>
    <row r="378" spans="2:2" x14ac:dyDescent="0.25">
      <c r="B378" s="158"/>
    </row>
    <row r="379" spans="2:2" x14ac:dyDescent="0.25">
      <c r="B379" s="158"/>
    </row>
    <row r="380" spans="2:2" x14ac:dyDescent="0.25">
      <c r="B380" s="158"/>
    </row>
    <row r="381" spans="2:2" x14ac:dyDescent="0.25">
      <c r="B381" s="158"/>
    </row>
    <row r="382" spans="2:2" x14ac:dyDescent="0.25">
      <c r="B382" s="158"/>
    </row>
    <row r="383" spans="2:2" x14ac:dyDescent="0.25">
      <c r="B383" s="158"/>
    </row>
    <row r="384" spans="2:2" x14ac:dyDescent="0.25">
      <c r="B384" s="158"/>
    </row>
    <row r="385" spans="2:2" x14ac:dyDescent="0.25">
      <c r="B385" s="158"/>
    </row>
    <row r="386" spans="2:2" x14ac:dyDescent="0.25">
      <c r="B386" s="158"/>
    </row>
    <row r="387" spans="2:2" x14ac:dyDescent="0.25">
      <c r="B387" s="158"/>
    </row>
    <row r="388" spans="2:2" x14ac:dyDescent="0.25">
      <c r="B388" s="158"/>
    </row>
    <row r="389" spans="2:2" x14ac:dyDescent="0.25">
      <c r="B389" s="158"/>
    </row>
    <row r="390" spans="2:2" x14ac:dyDescent="0.25">
      <c r="B390" s="158"/>
    </row>
    <row r="391" spans="2:2" x14ac:dyDescent="0.25">
      <c r="B391" s="158"/>
    </row>
    <row r="392" spans="2:2" x14ac:dyDescent="0.25">
      <c r="B392" s="158"/>
    </row>
    <row r="393" spans="2:2" x14ac:dyDescent="0.25">
      <c r="B393" s="158"/>
    </row>
    <row r="394" spans="2:2" x14ac:dyDescent="0.25">
      <c r="B394" s="158"/>
    </row>
    <row r="395" spans="2:2" x14ac:dyDescent="0.25">
      <c r="B395" s="158"/>
    </row>
    <row r="396" spans="2:2" x14ac:dyDescent="0.25">
      <c r="B396" s="158"/>
    </row>
    <row r="397" spans="2:2" x14ac:dyDescent="0.25">
      <c r="B397" s="158"/>
    </row>
    <row r="398" spans="2:2" x14ac:dyDescent="0.25">
      <c r="B398" s="158"/>
    </row>
    <row r="399" spans="2:2" x14ac:dyDescent="0.25">
      <c r="B399" s="158"/>
    </row>
    <row r="400" spans="2:2" x14ac:dyDescent="0.25">
      <c r="B400" s="158"/>
    </row>
    <row r="401" spans="2:2" x14ac:dyDescent="0.25">
      <c r="B401" s="158"/>
    </row>
    <row r="402" spans="2:2" x14ac:dyDescent="0.25">
      <c r="B402" s="158"/>
    </row>
    <row r="403" spans="2:2" x14ac:dyDescent="0.25">
      <c r="B403" s="158"/>
    </row>
    <row r="404" spans="2:2" x14ac:dyDescent="0.25">
      <c r="B404" s="158"/>
    </row>
    <row r="405" spans="2:2" x14ac:dyDescent="0.25">
      <c r="B405" s="158"/>
    </row>
    <row r="406" spans="2:2" x14ac:dyDescent="0.25">
      <c r="B406" s="158"/>
    </row>
    <row r="407" spans="2:2" x14ac:dyDescent="0.25">
      <c r="B407" s="158"/>
    </row>
    <row r="408" spans="2:2" x14ac:dyDescent="0.25">
      <c r="B408" s="158"/>
    </row>
    <row r="409" spans="2:2" x14ac:dyDescent="0.25">
      <c r="B409" s="158"/>
    </row>
    <row r="410" spans="2:2" x14ac:dyDescent="0.25">
      <c r="B410" s="158"/>
    </row>
    <row r="411" spans="2:2" x14ac:dyDescent="0.25">
      <c r="B411" s="158"/>
    </row>
    <row r="412" spans="2:2" x14ac:dyDescent="0.25">
      <c r="B412" s="158"/>
    </row>
    <row r="413" spans="2:2" x14ac:dyDescent="0.25">
      <c r="B413" s="158"/>
    </row>
  </sheetData>
  <sheetProtection algorithmName="SHA-512" hashValue="oGWPZDLdvqO6Wuj5O8ZZTliv7/TdYlPl6+E6k4oFuD8AwJG+3ZfMQxg7ZFg69aa/9M0MeMJnly3I8JIkr7jKcg==" saltValue="0rq+FewO18AnEWd4uw83yg==" spinCount="100000" sheet="1" objects="1" scenarios="1"/>
  <customSheetViews>
    <customSheetView guid="{5FE1F8B1-DCE6-4234-9DD1-C052A5736D43}" scale="85">
      <selection activeCell="C7" sqref="C7:I7"/>
      <pageMargins left="0.7" right="0.7" top="0.78740157499999996" bottom="0.78740157499999996" header="0.3" footer="0.3"/>
      <pageSetup paperSize="9" orientation="portrait" verticalDpi="0" r:id="rId1"/>
    </customSheetView>
  </customSheetViews>
  <mergeCells count="24">
    <mergeCell ref="D49:I49"/>
    <mergeCell ref="C25:I25"/>
    <mergeCell ref="D27:I27"/>
    <mergeCell ref="D28:I28"/>
    <mergeCell ref="C32:I32"/>
    <mergeCell ref="D34:I34"/>
    <mergeCell ref="D35:I35"/>
    <mergeCell ref="C37:I37"/>
    <mergeCell ref="D39:I39"/>
    <mergeCell ref="D41:I41"/>
    <mergeCell ref="C45:I45"/>
    <mergeCell ref="D47:I47"/>
    <mergeCell ref="J8:J9"/>
    <mergeCell ref="C11:I11"/>
    <mergeCell ref="C21:I21"/>
    <mergeCell ref="C1:I1"/>
    <mergeCell ref="C3:I3"/>
    <mergeCell ref="D5:I5"/>
    <mergeCell ref="C7:I7"/>
    <mergeCell ref="C13:I13"/>
    <mergeCell ref="C14:I14"/>
    <mergeCell ref="D15:I15"/>
    <mergeCell ref="C16:I16"/>
    <mergeCell ref="C20:I20"/>
  </mergeCells>
  <conditionalFormatting sqref="D5:D6">
    <cfRule type="containsText" dxfId="164" priority="3" operator="containsText" text="Bitte bearbeiten Sie B-1 bis B-4.">
      <formula>NOT(ISERROR(SEARCH("Bitte bearbeiten Sie B-1 bis B-4.",D5)))</formula>
    </cfRule>
  </conditionalFormatting>
  <conditionalFormatting sqref="D5:D6">
    <cfRule type="cellIs" dxfId="163" priority="2" operator="equal">
      <formula>"Eine Bearbeitung von B ist nicht erforderlich."</formula>
    </cfRule>
  </conditionalFormatting>
  <conditionalFormatting sqref="D5:I6">
    <cfRule type="containsText" dxfId="162" priority="1" operator="containsText" text="Bitte wählen Sie oben aus.">
      <formula>NOT(ISERROR(SEARCH("Bitte wählen Sie oben aus.",D5)))</formula>
    </cfRule>
  </conditionalFormatting>
  <hyperlinks>
    <hyperlink ref="B43" location="'4.4 Anpassung an Sturm'!A1" display="4.4 Anpassung an Sturm"/>
    <hyperlink ref="D41:I41" location="'B-3 Dürre'!A1" display="Hier gelangen Sie zum Tabellenblatt B-3 Dürre"/>
    <hyperlink ref="D49:I49" location="'B-4 Sturm'!A1" display="Hier gelangen Sie zum Tabellenblatt B-4 Sturm"/>
    <hyperlink ref="D35:I35" location="'B-2 Hitze'!A1" display="Hier gelangen Sie zum Tabellenblatt B-2 Hitze"/>
    <hyperlink ref="D28:I28" location="'B-1 Überflutung'!A1" display="Hier gelangen Sie zum Tabellenblatt B-1 Überflutung"/>
    <hyperlink ref="B36" location="'4.3 Anpassung an Dürre '!A1" display="4.3 Anpassung an Dürre"/>
    <hyperlink ref="B30" location="'4.2 Anpassung an Hitze'!A1" display="4.2 Anpassung an Hitze"/>
    <hyperlink ref="B23" location="'4.1 Anpassung an Überflutung'!A1" display="4.1 Anpassung an Überflutung"/>
  </hyperlinks>
  <pageMargins left="0.7" right="0.7" top="0.78740157499999996" bottom="0.78740157499999996" header="0.3" footer="0.3"/>
  <pageSetup paperSize="9" orientation="portrait" verticalDpi="0"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N50"/>
  <sheetViews>
    <sheetView zoomScaleNormal="100" workbookViewId="0">
      <selection activeCell="A14" sqref="A14:G14"/>
    </sheetView>
  </sheetViews>
  <sheetFormatPr baseColWidth="10" defaultColWidth="11.5703125" defaultRowHeight="14.25" x14ac:dyDescent="0.2"/>
  <cols>
    <col min="1" max="1" width="31.7109375" style="7" customWidth="1"/>
    <col min="2" max="2" width="60.7109375" style="164" customWidth="1"/>
    <col min="3" max="3" width="24.7109375" style="7" customWidth="1"/>
    <col min="4" max="4" width="40.7109375" style="7" customWidth="1"/>
    <col min="5" max="5" width="31.7109375" style="7" customWidth="1"/>
    <col min="6" max="6" width="40.7109375" style="7" customWidth="1"/>
    <col min="7" max="7" width="24.7109375" style="7" customWidth="1"/>
    <col min="8" max="8" width="24.42578125" style="6" hidden="1" customWidth="1"/>
    <col min="9" max="9" width="30.28515625" style="6" hidden="1" customWidth="1"/>
    <col min="10" max="10" width="25.85546875" style="6" hidden="1" customWidth="1"/>
    <col min="11" max="13" width="11.28515625" style="6" customWidth="1"/>
    <col min="14" max="14" width="11.42578125" style="6" customWidth="1"/>
    <col min="15" max="16384" width="11.5703125" style="7"/>
  </cols>
  <sheetData>
    <row r="1" spans="1:14" ht="1.1499999999999999" customHeight="1" x14ac:dyDescent="0.2"/>
    <row r="2" spans="1:14" ht="18.600000000000001" customHeight="1" x14ac:dyDescent="0.2">
      <c r="A2" s="469" t="s">
        <v>256</v>
      </c>
      <c r="B2" s="470"/>
      <c r="C2" s="470"/>
      <c r="D2" s="470"/>
      <c r="E2" s="470"/>
      <c r="F2" s="470"/>
      <c r="G2" s="471"/>
    </row>
    <row r="3" spans="1:14" ht="4.9000000000000004" hidden="1" customHeight="1" x14ac:dyDescent="0.2">
      <c r="A3" s="481"/>
      <c r="B3" s="482"/>
      <c r="C3" s="482"/>
      <c r="D3" s="482"/>
      <c r="E3" s="482"/>
      <c r="F3" s="482"/>
      <c r="G3" s="483"/>
    </row>
    <row r="4" spans="1:14" ht="19.149999999999999" customHeight="1" x14ac:dyDescent="0.2">
      <c r="A4" s="472" t="s">
        <v>342</v>
      </c>
      <c r="B4" s="473"/>
      <c r="C4" s="473"/>
      <c r="D4" s="473"/>
      <c r="E4" s="473"/>
      <c r="F4" s="473"/>
      <c r="G4" s="474"/>
    </row>
    <row r="5" spans="1:14" ht="15" x14ac:dyDescent="0.2">
      <c r="A5" s="475" t="s">
        <v>114</v>
      </c>
      <c r="B5" s="476"/>
      <c r="C5" s="476"/>
      <c r="D5" s="476"/>
      <c r="E5" s="478" t="s">
        <v>115</v>
      </c>
      <c r="F5" s="478"/>
      <c r="G5" s="479"/>
      <c r="H5" s="6" t="s">
        <v>116</v>
      </c>
      <c r="I5" s="6" t="s">
        <v>117</v>
      </c>
      <c r="J5" s="6" t="s">
        <v>118</v>
      </c>
    </row>
    <row r="6" spans="1:14" ht="42.75" x14ac:dyDescent="0.2">
      <c r="A6" s="477"/>
      <c r="B6" s="476"/>
      <c r="C6" s="476"/>
      <c r="D6" s="476"/>
      <c r="E6" s="480" t="s">
        <v>119</v>
      </c>
      <c r="F6" s="480"/>
      <c r="G6" s="165" t="s">
        <v>120</v>
      </c>
      <c r="H6" s="6" t="s">
        <v>121</v>
      </c>
      <c r="I6" s="6" t="s">
        <v>121</v>
      </c>
      <c r="J6" s="6" t="s">
        <v>121</v>
      </c>
    </row>
    <row r="7" spans="1:14" ht="28.5" x14ac:dyDescent="0.2">
      <c r="A7" s="477"/>
      <c r="B7" s="476"/>
      <c r="C7" s="476"/>
      <c r="D7" s="476"/>
      <c r="E7" s="480" t="s">
        <v>122</v>
      </c>
      <c r="F7" s="480"/>
      <c r="G7" s="165" t="s">
        <v>123</v>
      </c>
      <c r="H7" s="166" t="s">
        <v>124</v>
      </c>
      <c r="I7" s="6" t="s">
        <v>124</v>
      </c>
      <c r="J7" s="6" t="s">
        <v>124</v>
      </c>
    </row>
    <row r="8" spans="1:14" ht="42.75" x14ac:dyDescent="0.2">
      <c r="A8" s="493" t="s">
        <v>125</v>
      </c>
      <c r="B8" s="494"/>
      <c r="C8" s="494"/>
      <c r="D8" s="494"/>
      <c r="E8" s="484" t="s">
        <v>126</v>
      </c>
      <c r="F8" s="167" t="s">
        <v>127</v>
      </c>
      <c r="G8" s="165" t="s">
        <v>128</v>
      </c>
      <c r="H8" s="6" t="s">
        <v>180</v>
      </c>
      <c r="I8" s="6" t="s">
        <v>180</v>
      </c>
      <c r="J8" s="6" t="s">
        <v>180</v>
      </c>
    </row>
    <row r="9" spans="1:14" ht="57" x14ac:dyDescent="0.2">
      <c r="A9" s="493"/>
      <c r="B9" s="494"/>
      <c r="C9" s="494"/>
      <c r="D9" s="494"/>
      <c r="E9" s="484"/>
      <c r="F9" s="168" t="s">
        <v>129</v>
      </c>
      <c r="G9" s="165" t="s">
        <v>130</v>
      </c>
      <c r="H9" s="169" t="s">
        <v>131</v>
      </c>
      <c r="I9" s="6" t="s">
        <v>131</v>
      </c>
      <c r="J9" s="6" t="s">
        <v>131</v>
      </c>
    </row>
    <row r="10" spans="1:14" ht="0.6" customHeight="1" x14ac:dyDescent="0.2">
      <c r="A10" s="170"/>
      <c r="B10" s="171"/>
      <c r="C10" s="172"/>
      <c r="D10" s="172"/>
      <c r="E10" s="173"/>
      <c r="F10" s="131"/>
      <c r="G10" s="174"/>
      <c r="H10" s="169"/>
    </row>
    <row r="11" spans="1:14" ht="20.25" customHeight="1" x14ac:dyDescent="0.2">
      <c r="A11" s="489" t="s">
        <v>243</v>
      </c>
      <c r="B11" s="377"/>
      <c r="C11" s="377"/>
      <c r="D11" s="160" t="s">
        <v>121</v>
      </c>
      <c r="E11" s="149"/>
      <c r="F11" s="100"/>
      <c r="G11" s="175"/>
      <c r="I11" s="6" t="s">
        <v>132</v>
      </c>
      <c r="J11" s="6" t="s">
        <v>132</v>
      </c>
    </row>
    <row r="12" spans="1:14" ht="15.75" customHeight="1" x14ac:dyDescent="0.2">
      <c r="A12" s="356" t="s">
        <v>292</v>
      </c>
      <c r="B12" s="176"/>
      <c r="C12" s="177"/>
      <c r="D12" s="178"/>
      <c r="E12" s="354"/>
      <c r="F12" s="354"/>
      <c r="G12" s="355"/>
      <c r="I12" s="6" t="s">
        <v>133</v>
      </c>
    </row>
    <row r="13" spans="1:14" ht="19.5" hidden="1" customHeight="1" x14ac:dyDescent="0.2">
      <c r="A13" s="497"/>
      <c r="B13" s="497"/>
      <c r="C13" s="497"/>
      <c r="D13" s="497"/>
      <c r="E13" s="497"/>
      <c r="F13" s="498"/>
      <c r="G13" s="497"/>
    </row>
    <row r="14" spans="1:14" ht="99.75" customHeight="1" thickBot="1" x14ac:dyDescent="0.25">
      <c r="A14" s="495"/>
      <c r="B14" s="495"/>
      <c r="C14" s="495"/>
      <c r="D14" s="495"/>
      <c r="E14" s="495"/>
      <c r="F14" s="495"/>
      <c r="G14" s="496"/>
      <c r="N14" s="7"/>
    </row>
    <row r="15" spans="1:14" ht="18.600000000000001" customHeight="1" x14ac:dyDescent="0.2">
      <c r="A15" s="485" t="s">
        <v>338</v>
      </c>
      <c r="B15" s="486"/>
      <c r="C15" s="486"/>
      <c r="D15" s="486"/>
      <c r="E15" s="486"/>
      <c r="F15" s="487"/>
      <c r="G15" s="488"/>
    </row>
    <row r="16" spans="1:14" ht="45" x14ac:dyDescent="0.2">
      <c r="A16" s="179" t="s">
        <v>134</v>
      </c>
      <c r="B16" s="490" t="s">
        <v>135</v>
      </c>
      <c r="C16" s="491"/>
      <c r="D16" s="492"/>
      <c r="E16" s="180" t="s">
        <v>136</v>
      </c>
      <c r="F16" s="180" t="s">
        <v>137</v>
      </c>
      <c r="G16" s="181" t="s">
        <v>138</v>
      </c>
    </row>
    <row r="17" spans="1:14" ht="15" x14ac:dyDescent="0.2">
      <c r="A17" s="511" t="s">
        <v>139</v>
      </c>
      <c r="B17" s="513" t="s">
        <v>140</v>
      </c>
      <c r="C17" s="515" t="s">
        <v>141</v>
      </c>
      <c r="D17" s="516"/>
      <c r="E17" s="182" t="s">
        <v>142</v>
      </c>
      <c r="F17" s="182" t="s">
        <v>143</v>
      </c>
      <c r="G17" s="183" t="s">
        <v>144</v>
      </c>
    </row>
    <row r="18" spans="1:14" ht="43.5" thickBot="1" x14ac:dyDescent="0.25">
      <c r="A18" s="512"/>
      <c r="B18" s="514"/>
      <c r="C18" s="184" t="s">
        <v>145</v>
      </c>
      <c r="D18" s="184" t="s">
        <v>146</v>
      </c>
      <c r="E18" s="184" t="s">
        <v>147</v>
      </c>
      <c r="F18" s="184" t="s">
        <v>148</v>
      </c>
      <c r="G18" s="185" t="s">
        <v>149</v>
      </c>
    </row>
    <row r="19" spans="1:14" s="164" customFormat="1" ht="116.25" customHeight="1" x14ac:dyDescent="0.25">
      <c r="A19" s="345" t="s">
        <v>150</v>
      </c>
      <c r="B19" s="358" t="s">
        <v>151</v>
      </c>
      <c r="C19" s="344" t="s">
        <v>152</v>
      </c>
      <c r="D19" s="346" t="s">
        <v>153</v>
      </c>
      <c r="E19" s="346" t="s">
        <v>154</v>
      </c>
      <c r="F19" s="344" t="s">
        <v>155</v>
      </c>
      <c r="G19" s="347" t="s">
        <v>156</v>
      </c>
      <c r="H19" s="186"/>
      <c r="I19" s="186"/>
      <c r="J19" s="186"/>
      <c r="K19" s="186"/>
      <c r="L19" s="186"/>
      <c r="M19" s="186"/>
      <c r="N19" s="186"/>
    </row>
    <row r="20" spans="1:14" s="164" customFormat="1" ht="15" customHeight="1" x14ac:dyDescent="0.25">
      <c r="A20" s="467" t="s">
        <v>157</v>
      </c>
      <c r="B20" s="459" t="s">
        <v>175</v>
      </c>
      <c r="C20" s="461" t="s">
        <v>121</v>
      </c>
      <c r="D20" s="187" t="str">
        <f>IF(OR(C20=$I$7,C20=$I$8,C20=$I$9),"Bitte begründen","")</f>
        <v/>
      </c>
      <c r="E20" s="517" t="str">
        <f>IF(OR($D$11=$H$6,C20=$I$6),"Bitte Schritt 1 und Schritt 2 ausfüllen",IF(C20=$I$11,"nicht zutreffend",IF(C20=$I$12,"noch keine Angabe möglich",IF(AND($D$11=$H$7,C20=$I$7),"niedrig",IF(OR(AND($D$11=$H$7,C20=$I$8),AND($D$11=$H$8,C20=$I$7),AND($D$11=$H$7,C20=$I$9),AND($D$11=$H$9,C20=$I$7),AND($D$11=$H$8,C20=$I$8)),"mittel","hoch")))))</f>
        <v>Bitte Schritt 1 und Schritt 2 ausfüllen</v>
      </c>
      <c r="F20" s="187" t="str">
        <f>IF(OR(E20=$J$8,E20=$J$9),"Bitte nennen Sie Anpassungsmaßnahmen","")</f>
        <v/>
      </c>
      <c r="G20" s="519" t="s">
        <v>121</v>
      </c>
      <c r="H20" s="186"/>
      <c r="I20" s="186"/>
      <c r="J20" s="186"/>
      <c r="K20" s="186"/>
      <c r="L20" s="186"/>
      <c r="M20" s="186"/>
      <c r="N20" s="186"/>
    </row>
    <row r="21" spans="1:14" s="164" customFormat="1" ht="111" customHeight="1" x14ac:dyDescent="0.25">
      <c r="A21" s="468"/>
      <c r="B21" s="460"/>
      <c r="C21" s="462"/>
      <c r="D21" s="161"/>
      <c r="E21" s="518"/>
      <c r="F21" s="161"/>
      <c r="G21" s="520"/>
      <c r="H21" s="186"/>
      <c r="I21" s="186"/>
      <c r="J21" s="186"/>
      <c r="K21" s="186"/>
      <c r="L21" s="186"/>
      <c r="M21" s="186"/>
      <c r="N21" s="186"/>
    </row>
    <row r="22" spans="1:14" s="164" customFormat="1" ht="15" customHeight="1" x14ac:dyDescent="0.25">
      <c r="A22" s="467" t="s">
        <v>158</v>
      </c>
      <c r="B22" s="459" t="s">
        <v>159</v>
      </c>
      <c r="C22" s="461" t="s">
        <v>121</v>
      </c>
      <c r="D22" s="187" t="str">
        <f>IF(OR(C22=$I$7,C22=$I$8,C22=$I$9),"Bitte begründen","")</f>
        <v/>
      </c>
      <c r="E22" s="463" t="str">
        <f>IF(OR($D$11=$H$6,C22=$I$6),"Bitte Schritt 1 und Schritt 2 ausfüllen",IF(C22=$I$11,"nicht zutreffend",IF(C22=$I$12,"noch keine Angabe möglich",IF(AND($D$11=$H$7,C22=$I$7),"niedrig",IF(OR(AND($D$11=$H$7,C22=$I$8),AND($D$11=$H$8,C22=$I$7),AND($D$11=$H$7,C22=$I$9),AND($D$11=$H$9,C22=$I$7),AND($D$11=$H$8,C22=$I$8)),"mittel","hoch")))))</f>
        <v>Bitte Schritt 1 und Schritt 2 ausfüllen</v>
      </c>
      <c r="F22" s="188" t="str">
        <f>IF(OR(E22=$J$8,E22=$J$9),"Bitte nennen Sie Anpassungsmaßnahmen","")</f>
        <v/>
      </c>
      <c r="G22" s="519" t="s">
        <v>121</v>
      </c>
      <c r="H22" s="186"/>
      <c r="I22" s="186"/>
      <c r="J22" s="186"/>
      <c r="K22" s="186"/>
      <c r="L22" s="186"/>
      <c r="M22" s="186"/>
      <c r="N22" s="186"/>
    </row>
    <row r="23" spans="1:14" s="164" customFormat="1" ht="111" customHeight="1" x14ac:dyDescent="0.25">
      <c r="A23" s="468"/>
      <c r="B23" s="460"/>
      <c r="C23" s="462"/>
      <c r="D23" s="161"/>
      <c r="E23" s="464"/>
      <c r="F23" s="162"/>
      <c r="G23" s="520"/>
      <c r="H23" s="186"/>
      <c r="I23" s="186"/>
      <c r="J23" s="186"/>
      <c r="K23" s="186"/>
      <c r="L23" s="186"/>
      <c r="M23" s="186"/>
      <c r="N23" s="186"/>
    </row>
    <row r="24" spans="1:14" ht="15" customHeight="1" x14ac:dyDescent="0.2">
      <c r="A24" s="467" t="s">
        <v>160</v>
      </c>
      <c r="B24" s="459" t="s">
        <v>161</v>
      </c>
      <c r="C24" s="461" t="s">
        <v>121</v>
      </c>
      <c r="D24" s="187" t="str">
        <f>IF(OR(C24=$I$7,C24=$I$8,C24=$I$9),"Bitte begründen","")</f>
        <v/>
      </c>
      <c r="E24" s="463" t="str">
        <f>IF(OR($D$11=$H$6,C24=$I$6),"Bitte Schritt 1 und Schritt 2 ausfüllen",IF(C24=$I$11,"nicht zutreffend",IF(C24=$I$12,"noch keine Angabe möglich",IF(AND($D$11=$H$7,C24=$I$7),"niedrig",IF(OR(AND($D$11=$H$7,C24=$I$8),AND($D$11=$H$8,C24=$I$7),AND($D$11=$H$7,C24=$I$9),AND($D$11=$H$9,C24=$I$7),AND($D$11=$H$8,C24=$I$8)),"mittel","hoch")))))</f>
        <v>Bitte Schritt 1 und Schritt 2 ausfüllen</v>
      </c>
      <c r="F24" s="188" t="str">
        <f>IF(OR(E24=$J$8,E24=$J$9),"Bitte nennen Sie Anpassungsmaßnahmen","")</f>
        <v/>
      </c>
      <c r="G24" s="465" t="s">
        <v>121</v>
      </c>
    </row>
    <row r="25" spans="1:14" ht="111" customHeight="1" x14ac:dyDescent="0.2">
      <c r="A25" s="468"/>
      <c r="B25" s="460"/>
      <c r="C25" s="462"/>
      <c r="D25" s="161"/>
      <c r="E25" s="464"/>
      <c r="F25" s="162"/>
      <c r="G25" s="466"/>
    </row>
    <row r="26" spans="1:14" ht="15" customHeight="1" x14ac:dyDescent="0.2">
      <c r="A26" s="467" t="s">
        <v>162</v>
      </c>
      <c r="B26" s="459" t="s">
        <v>163</v>
      </c>
      <c r="C26" s="461" t="s">
        <v>121</v>
      </c>
      <c r="D26" s="189" t="str">
        <f t="shared" ref="D26:D36" si="0">IF(OR(C26=$I$7,C26=$I$8,C26=$I$9),"Bitte begründen","")</f>
        <v/>
      </c>
      <c r="E26" s="463" t="str">
        <f>IF(OR($D$11=$H$6,C26=$I$6),"Bitte Schritt 1 und Schritt 2 ausfüllen",IF(C26=$I$11,"nicht zutreffend",IF(C26=$I$12,"noch keine Angabe möglich",IF(AND($D$11=$H$7,C26=$I$7),"niedrig",IF(OR(AND($D$11=$H$7,C26=$I$8),AND($D$11=$H$8,C26=$I$7),AND($D$11=$H$7,C26=$I$9),AND($D$11=$H$9,C26=$I$7),AND($D$11=$H$8,C26=$I$8)),"mittel","hoch")))))</f>
        <v>Bitte Schritt 1 und Schritt 2 ausfüllen</v>
      </c>
      <c r="F26" s="189" t="str">
        <f t="shared" ref="F26:F36" si="1">IF(OR(E26=$J$8,E26=$J$9),"Bitte nennen Sie Anpassungsmaßnahmen","")</f>
        <v/>
      </c>
      <c r="G26" s="465" t="s">
        <v>121</v>
      </c>
    </row>
    <row r="27" spans="1:14" ht="130.9" customHeight="1" x14ac:dyDescent="0.2">
      <c r="A27" s="468"/>
      <c r="B27" s="460"/>
      <c r="C27" s="462"/>
      <c r="D27" s="163"/>
      <c r="E27" s="464"/>
      <c r="F27" s="163"/>
      <c r="G27" s="466"/>
    </row>
    <row r="28" spans="1:14" ht="15" customHeight="1" x14ac:dyDescent="0.2">
      <c r="A28" s="457" t="s">
        <v>164</v>
      </c>
      <c r="B28" s="459" t="s">
        <v>165</v>
      </c>
      <c r="C28" s="461" t="s">
        <v>121</v>
      </c>
      <c r="D28" s="189" t="str">
        <f t="shared" si="0"/>
        <v/>
      </c>
      <c r="E28" s="463" t="str">
        <f>IF(OR($D$11=$H$6,C28=$I$6),"Bitte Schritt 1 und Schritt 2 ausfüllen",IF(C28=$I$11,"nicht zutreffend",IF(C28=$I$12,"noch keine Angabe möglich",IF(AND($D$11=$H$7,C28=$I$7),"niedrig",IF(OR(AND($D$11=$H$7,C28=$I$8),AND($D$11=$H$8,C28=$I$7),AND($D$11=$H$7,C28=$I$9),AND($D$11=$H$9,C28=$I$7),AND($D$11=$H$8,C28=$I$8)),"mittel","hoch")))))</f>
        <v>Bitte Schritt 1 und Schritt 2 ausfüllen</v>
      </c>
      <c r="F28" s="189" t="str">
        <f t="shared" si="1"/>
        <v/>
      </c>
      <c r="G28" s="465" t="s">
        <v>121</v>
      </c>
    </row>
    <row r="29" spans="1:14" ht="111" customHeight="1" x14ac:dyDescent="0.2">
      <c r="A29" s="458"/>
      <c r="B29" s="460"/>
      <c r="C29" s="462"/>
      <c r="D29" s="161"/>
      <c r="E29" s="464"/>
      <c r="F29" s="161"/>
      <c r="G29" s="466"/>
    </row>
    <row r="30" spans="1:14" ht="15" customHeight="1" x14ac:dyDescent="0.2">
      <c r="A30" s="457" t="s">
        <v>166</v>
      </c>
      <c r="B30" s="459" t="s">
        <v>167</v>
      </c>
      <c r="C30" s="461" t="s">
        <v>121</v>
      </c>
      <c r="D30" s="187" t="str">
        <f t="shared" si="0"/>
        <v/>
      </c>
      <c r="E30" s="463" t="str">
        <f>IF(OR($D$11=$H$6,C30=$I$6),"Bitte Schritt 1 und Schritt 2 ausfüllen",IF(C30=$I$11,"nicht zutreffend",IF(C30=$I$12,"noch keine Angabe möglich",IF(AND($D$11=$H$7,C30=$I$7),"niedrig",IF(OR(AND($D$11=$H$7,C30=$I$8),AND($D$11=$H$8,C30=$I$7),AND($D$11=$H$7,C30=$I$9),AND($D$11=$H$9,C30=$I$7),AND($D$11=$H$8,C30=$I$8)),"mittel","hoch")))))</f>
        <v>Bitte Schritt 1 und Schritt 2 ausfüllen</v>
      </c>
      <c r="F30" s="187" t="str">
        <f t="shared" si="1"/>
        <v/>
      </c>
      <c r="G30" s="465" t="s">
        <v>121</v>
      </c>
    </row>
    <row r="31" spans="1:14" ht="111" customHeight="1" x14ac:dyDescent="0.2">
      <c r="A31" s="458"/>
      <c r="B31" s="460"/>
      <c r="C31" s="462"/>
      <c r="D31" s="161"/>
      <c r="E31" s="464"/>
      <c r="F31" s="161"/>
      <c r="G31" s="466"/>
    </row>
    <row r="32" spans="1:14" ht="15" customHeight="1" x14ac:dyDescent="0.2">
      <c r="A32" s="452" t="s">
        <v>168</v>
      </c>
      <c r="B32" s="456" t="s">
        <v>169</v>
      </c>
      <c r="C32" s="453" t="s">
        <v>121</v>
      </c>
      <c r="D32" s="189" t="str">
        <f t="shared" si="0"/>
        <v/>
      </c>
      <c r="E32" s="454" t="str">
        <f>IF(OR($D$11=$H$6,C32=$I$6),"Bitte Schritt 1 und Schritt 2 ausfüllen",IF(C32=$I$11,"nicht zutreffend",IF(C32=$I$12,"noch keine Angabe möglich",IF(AND($D$11=$H$7,C32=$I$7),"niedrig",IF(OR(AND($D$11=$H$7,C32=$I$8),AND($D$11=$H$8,C32=$I$7),AND($D$11=$H$7,C32=$I$9),AND($D$11=$H$9,C32=$I$7),AND($D$11=$H$8,C32=$I$8)),"mittel","hoch")))))</f>
        <v>Bitte Schritt 1 und Schritt 2 ausfüllen</v>
      </c>
      <c r="F32" s="189" t="str">
        <f t="shared" si="1"/>
        <v/>
      </c>
      <c r="G32" s="455" t="s">
        <v>121</v>
      </c>
    </row>
    <row r="33" spans="1:7" ht="111" customHeight="1" x14ac:dyDescent="0.2">
      <c r="A33" s="452"/>
      <c r="B33" s="456"/>
      <c r="C33" s="453"/>
      <c r="D33" s="163"/>
      <c r="E33" s="454"/>
      <c r="F33" s="163"/>
      <c r="G33" s="455"/>
    </row>
    <row r="34" spans="1:7" ht="15" customHeight="1" x14ac:dyDescent="0.2">
      <c r="A34" s="452" t="s">
        <v>170</v>
      </c>
      <c r="B34" s="456" t="s">
        <v>171</v>
      </c>
      <c r="C34" s="453" t="s">
        <v>121</v>
      </c>
      <c r="D34" s="189" t="str">
        <f t="shared" si="0"/>
        <v/>
      </c>
      <c r="E34" s="454" t="str">
        <f>IF(OR($D$11=$H$6,C34=$I$6),"Bitte Schritt 1 und Schritt 2 ausfüllen",IF(C34=$I$11,"nicht zutreffend",IF(C34=$I$12,"noch keine Angabe möglich",IF(AND($D$11=$H$7,C34=$I$7),"niedrig",IF(OR(AND($D$11=$H$7,C34=$I$8),AND($D$11=$H$8,C34=$I$7),AND($D$11=$H$7,C34=$I$9),AND($D$11=$H$9,C34=$I$7),AND($D$11=$H$8,C34=$I$8)),"mittel","hoch")))))</f>
        <v>Bitte Schritt 1 und Schritt 2 ausfüllen</v>
      </c>
      <c r="F34" s="189" t="str">
        <f t="shared" si="1"/>
        <v/>
      </c>
      <c r="G34" s="455" t="s">
        <v>121</v>
      </c>
    </row>
    <row r="35" spans="1:7" ht="111" customHeight="1" x14ac:dyDescent="0.2">
      <c r="A35" s="452"/>
      <c r="B35" s="456"/>
      <c r="C35" s="453"/>
      <c r="D35" s="163"/>
      <c r="E35" s="454"/>
      <c r="F35" s="163"/>
      <c r="G35" s="455"/>
    </row>
    <row r="36" spans="1:7" ht="15" customHeight="1" x14ac:dyDescent="0.2">
      <c r="A36" s="452" t="s">
        <v>172</v>
      </c>
      <c r="B36" s="217" t="s">
        <v>173</v>
      </c>
      <c r="C36" s="453" t="s">
        <v>121</v>
      </c>
      <c r="D36" s="189" t="str">
        <f t="shared" si="0"/>
        <v/>
      </c>
      <c r="E36" s="454" t="str">
        <f>IF(OR($D$11=$H$6,C36=$I$6),"Bitte Schritt 1 und Schritt 2 ausfüllen",IF(C36=$I$11,"nicht zutreffend",IF(C36=$I$12,"noch keine Angabe möglich",IF(AND($D$11=$H$7,C36=$I$7),"niedrig",IF(OR(AND($D$11=$H$7,C36=$I$8),AND($D$11=$H$8,C36=$I$7),AND($D$11=$H$7,C36=$I$9),AND($D$11=$H$9,C36=$I$7),AND($D$11=$H$8,C36=$I$8)),"mittel","hoch")))))</f>
        <v>Bitte Schritt 1 und Schritt 2 ausfüllen</v>
      </c>
      <c r="F36" s="189" t="str">
        <f t="shared" si="1"/>
        <v/>
      </c>
      <c r="G36" s="455" t="s">
        <v>121</v>
      </c>
    </row>
    <row r="37" spans="1:7" ht="111" customHeight="1" x14ac:dyDescent="0.2">
      <c r="A37" s="452"/>
      <c r="B37" s="217"/>
      <c r="C37" s="453"/>
      <c r="D37" s="163"/>
      <c r="E37" s="454"/>
      <c r="F37" s="163"/>
      <c r="G37" s="455"/>
    </row>
    <row r="38" spans="1:7" ht="15" customHeight="1" x14ac:dyDescent="0.2">
      <c r="A38" s="452" t="s">
        <v>172</v>
      </c>
      <c r="B38" s="217" t="s">
        <v>173</v>
      </c>
      <c r="C38" s="453" t="s">
        <v>121</v>
      </c>
      <c r="D38" s="189" t="str">
        <f>IF(OR(C38=$I$7,C38=$I$8,C38=$I$9),"Bitte begründen","")</f>
        <v/>
      </c>
      <c r="E38" s="454" t="str">
        <f>IF(OR($D$11=$H$6,C38=$I$6),"Bitte Schritt 1 und Schritt 2 ausfüllen",IF(C38=$I$11,"nicht zutreffend",IF(C38=$I$12,"noch keine Angabe möglich",IF(AND($D$11=$H$7,C38=$I$7),"niedrig",IF(OR(AND($D$11=$H$7,C38=$I$8),AND($D$11=$H$8,C38=$I$7),AND($D$11=$H$7,C38=$I$9),AND($D$11=$H$9,C38=$I$7),AND($D$11=$H$8,C38=$I$8)),"mittel","hoch")))))</f>
        <v>Bitte Schritt 1 und Schritt 2 ausfüllen</v>
      </c>
      <c r="F38" s="189" t="str">
        <f>IF(OR(E38=$J$8,E38=$J$9),"Bitte nennen Sie Anpassungsmaßnahmen","")</f>
        <v/>
      </c>
      <c r="G38" s="455" t="s">
        <v>121</v>
      </c>
    </row>
    <row r="39" spans="1:7" ht="111" customHeight="1" x14ac:dyDescent="0.2">
      <c r="A39" s="452"/>
      <c r="B39" s="217"/>
      <c r="C39" s="453"/>
      <c r="D39" s="163"/>
      <c r="E39" s="454"/>
      <c r="F39" s="163"/>
      <c r="G39" s="455"/>
    </row>
    <row r="40" spans="1:7" ht="15" customHeight="1" x14ac:dyDescent="0.2">
      <c r="A40" s="452" t="s">
        <v>172</v>
      </c>
      <c r="B40" s="217" t="s">
        <v>173</v>
      </c>
      <c r="C40" s="453" t="s">
        <v>121</v>
      </c>
      <c r="D40" s="189" t="str">
        <f>IF(OR(C40=$I$7,C40=$I$8,C40=$I$9),"Bitte begründen","")</f>
        <v/>
      </c>
      <c r="E40" s="454" t="str">
        <f>IF(OR($D$11=$H$6,C40=$I$6),"Bitte Schritt 1 und Schritt 2 ausfüllen",IF(C40=$I$11,"nicht zutreffend",IF(C40=$I$12,"noch keine Angabe möglich",IF(AND($D$11=$H$7,C40=$I$7),"niedrig",IF(OR(AND($D$11=$H$7,C40=$I$8),AND($D$11=$H$8,C40=$I$7),AND($D$11=$H$7,C40=$I$9),AND($D$11=$H$9,C40=$I$7),AND($D$11=$H$8,C40=$I$8)),"mittel","hoch")))))</f>
        <v>Bitte Schritt 1 und Schritt 2 ausfüllen</v>
      </c>
      <c r="F40" s="189" t="str">
        <f>IF(OR(E40=$J$8,E40=$J$9),"Bitte nennen Sie Anpassungsmaßnahmen","")</f>
        <v/>
      </c>
      <c r="G40" s="455" t="s">
        <v>121</v>
      </c>
    </row>
    <row r="41" spans="1:7" ht="111" customHeight="1" x14ac:dyDescent="0.2">
      <c r="A41" s="452"/>
      <c r="B41" s="217"/>
      <c r="C41" s="453"/>
      <c r="D41" s="163"/>
      <c r="E41" s="454"/>
      <c r="F41" s="163"/>
      <c r="G41" s="455"/>
    </row>
    <row r="42" spans="1:7" ht="0.75" hidden="1" customHeight="1" x14ac:dyDescent="0.2">
      <c r="A42" s="190"/>
      <c r="B42" s="191"/>
      <c r="C42" s="192"/>
      <c r="D42" s="193"/>
      <c r="E42" s="192"/>
      <c r="F42" s="193"/>
      <c r="G42" s="192"/>
    </row>
    <row r="43" spans="1:7" ht="15" x14ac:dyDescent="0.2">
      <c r="A43" s="505" t="s">
        <v>244</v>
      </c>
      <c r="B43" s="506"/>
      <c r="C43" s="506"/>
      <c r="D43" s="506"/>
      <c r="E43" s="506"/>
      <c r="F43" s="506"/>
      <c r="G43" s="507"/>
    </row>
    <row r="44" spans="1:7" ht="15" x14ac:dyDescent="0.2">
      <c r="A44" s="508" t="s">
        <v>174</v>
      </c>
      <c r="B44" s="509"/>
      <c r="C44" s="509"/>
      <c r="D44" s="509"/>
      <c r="E44" s="509"/>
      <c r="F44" s="509"/>
      <c r="G44" s="510"/>
    </row>
    <row r="45" spans="1:7" x14ac:dyDescent="0.2">
      <c r="A45" s="499"/>
      <c r="B45" s="500"/>
      <c r="C45" s="500"/>
      <c r="D45" s="500"/>
      <c r="E45" s="500"/>
      <c r="F45" s="500"/>
      <c r="G45" s="501"/>
    </row>
    <row r="46" spans="1:7" x14ac:dyDescent="0.2">
      <c r="A46" s="499"/>
      <c r="B46" s="500"/>
      <c r="C46" s="500"/>
      <c r="D46" s="500"/>
      <c r="E46" s="500"/>
      <c r="F46" s="500"/>
      <c r="G46" s="501"/>
    </row>
    <row r="47" spans="1:7" x14ac:dyDescent="0.2">
      <c r="A47" s="499"/>
      <c r="B47" s="500"/>
      <c r="C47" s="500"/>
      <c r="D47" s="500"/>
      <c r="E47" s="500"/>
      <c r="F47" s="500"/>
      <c r="G47" s="501"/>
    </row>
    <row r="48" spans="1:7" x14ac:dyDescent="0.2">
      <c r="A48" s="499"/>
      <c r="B48" s="500"/>
      <c r="C48" s="500"/>
      <c r="D48" s="500"/>
      <c r="E48" s="500"/>
      <c r="F48" s="500"/>
      <c r="G48" s="501"/>
    </row>
    <row r="49" spans="1:7" x14ac:dyDescent="0.2">
      <c r="A49" s="499"/>
      <c r="B49" s="500"/>
      <c r="C49" s="500"/>
      <c r="D49" s="500"/>
      <c r="E49" s="500"/>
      <c r="F49" s="500"/>
      <c r="G49" s="501"/>
    </row>
    <row r="50" spans="1:7" ht="25.5" customHeight="1" x14ac:dyDescent="0.2">
      <c r="A50" s="502"/>
      <c r="B50" s="503"/>
      <c r="C50" s="503"/>
      <c r="D50" s="503"/>
      <c r="E50" s="503"/>
      <c r="F50" s="503"/>
      <c r="G50" s="504"/>
    </row>
  </sheetData>
  <sheetProtection algorithmName="SHA-512" hashValue="kyWJdZWWQC+CAc1qm37qKMid74/QnOT03Iw4xtJZOiv5i1Mpx0+gfkXQ6ehhwVXc6/tCoNUX63Bfjz9ucwxt7Q==" saltValue="X4Tl86v2T+5XcLaJJ/VYrw==" spinCount="100000" sheet="1" objects="1" scenarios="1"/>
  <protectedRanges>
    <protectedRange sqref="B42" name="Bereich12_2"/>
    <protectedRange sqref="D42 F42" name="Bereich9_2"/>
    <protectedRange sqref="A14 B12:B13" name="Bereich2_2"/>
    <protectedRange sqref="G20:G42" name="Bereich6_2"/>
    <protectedRange sqref="A45" name="Bereich7_2"/>
    <protectedRange sqref="D11" name="Bereich8_2"/>
  </protectedRanges>
  <customSheetViews>
    <customSheetView guid="{5FE1F8B1-DCE6-4234-9DD1-C052A5736D43}" scale="85" hiddenColumns="1" topLeftCell="A13">
      <selection activeCell="D22" sqref="D22"/>
      <pageMargins left="0.7" right="0.7" top="0.78740157499999996" bottom="0.78740157499999996" header="0.3" footer="0.3"/>
    </customSheetView>
  </customSheetViews>
  <mergeCells count="72">
    <mergeCell ref="A45:G50"/>
    <mergeCell ref="A43:G43"/>
    <mergeCell ref="A44:G44"/>
    <mergeCell ref="A17:A18"/>
    <mergeCell ref="B17:B18"/>
    <mergeCell ref="C17:D17"/>
    <mergeCell ref="A20:A21"/>
    <mergeCell ref="B20:B21"/>
    <mergeCell ref="C20:C21"/>
    <mergeCell ref="E20:E21"/>
    <mergeCell ref="A22:A23"/>
    <mergeCell ref="B22:B23"/>
    <mergeCell ref="C22:C23"/>
    <mergeCell ref="E22:E23"/>
    <mergeCell ref="G20:G21"/>
    <mergeCell ref="G22:G23"/>
    <mergeCell ref="E8:E9"/>
    <mergeCell ref="A15:G15"/>
    <mergeCell ref="A11:C11"/>
    <mergeCell ref="B16:D16"/>
    <mergeCell ref="A8:D9"/>
    <mergeCell ref="A14:G14"/>
    <mergeCell ref="A13:G13"/>
    <mergeCell ref="A2:G2"/>
    <mergeCell ref="A4:G4"/>
    <mergeCell ref="A5:D7"/>
    <mergeCell ref="E5:G5"/>
    <mergeCell ref="E6:F6"/>
    <mergeCell ref="E7:F7"/>
    <mergeCell ref="A3:G3"/>
    <mergeCell ref="A24:A25"/>
    <mergeCell ref="B24:B25"/>
    <mergeCell ref="C24:C25"/>
    <mergeCell ref="E24:E25"/>
    <mergeCell ref="G24:G25"/>
    <mergeCell ref="A26:A27"/>
    <mergeCell ref="B26:B27"/>
    <mergeCell ref="C26:C27"/>
    <mergeCell ref="E26:E27"/>
    <mergeCell ref="G26:G27"/>
    <mergeCell ref="A28:A29"/>
    <mergeCell ref="B28:B29"/>
    <mergeCell ref="C28:C29"/>
    <mergeCell ref="E28:E29"/>
    <mergeCell ref="G28:G29"/>
    <mergeCell ref="A30:A31"/>
    <mergeCell ref="B30:B31"/>
    <mergeCell ref="C30:C31"/>
    <mergeCell ref="E30:E31"/>
    <mergeCell ref="G30:G31"/>
    <mergeCell ref="A32:A33"/>
    <mergeCell ref="B32:B33"/>
    <mergeCell ref="C32:C33"/>
    <mergeCell ref="E32:E33"/>
    <mergeCell ref="G32:G33"/>
    <mergeCell ref="A34:A35"/>
    <mergeCell ref="B34:B35"/>
    <mergeCell ref="C34:C35"/>
    <mergeCell ref="E34:E35"/>
    <mergeCell ref="G34:G35"/>
    <mergeCell ref="A40:A41"/>
    <mergeCell ref="C40:C41"/>
    <mergeCell ref="E40:E41"/>
    <mergeCell ref="G40:G41"/>
    <mergeCell ref="A36:A37"/>
    <mergeCell ref="C36:C37"/>
    <mergeCell ref="E36:E37"/>
    <mergeCell ref="G36:G37"/>
    <mergeCell ref="A38:A39"/>
    <mergeCell ref="C38:C39"/>
    <mergeCell ref="E38:E39"/>
    <mergeCell ref="G38:G39"/>
  </mergeCells>
  <conditionalFormatting sqref="B40 F20:F37 F40:F42 D40:D42 D20:D37">
    <cfRule type="containsText" dxfId="161" priority="10" operator="containsText" text="Bitte ausfüllen">
      <formula>NOT(ISERROR(SEARCH("Bitte ausfüllen",B20)))</formula>
    </cfRule>
  </conditionalFormatting>
  <conditionalFormatting sqref="D11 G20 E20 C20 C22 C24 E24 G22 G24 C26 E26 G26 C28 E28 G28 C30 E30 G30 C32 E32 G32 C34 E34 G34 C36 E36 G36 E38 E40">
    <cfRule type="containsText" dxfId="160" priority="24" operator="containsText" text="niedrig">
      <formula>NOT(ISERROR(SEARCH("niedrig",C11)))</formula>
    </cfRule>
    <cfRule type="containsText" dxfId="159" priority="25" operator="containsText" text="mittel">
      <formula>NOT(ISERROR(SEARCH("mittel",C11)))</formula>
    </cfRule>
    <cfRule type="containsText" dxfId="158" priority="26" operator="containsText" text="hoch">
      <formula>NOT(ISERROR(SEARCH("hoch",C11)))</formula>
    </cfRule>
  </conditionalFormatting>
  <conditionalFormatting sqref="F38:F39 D38:D39">
    <cfRule type="containsText" dxfId="157" priority="17" operator="containsText" text="Bitte ausfüllen">
      <formula>NOT(ISERROR(SEARCH("Bitte ausfüllen",D38)))</formula>
    </cfRule>
  </conditionalFormatting>
  <conditionalFormatting sqref="G38">
    <cfRule type="containsText" dxfId="156" priority="18" operator="containsText" text="niedrig">
      <formula>NOT(ISERROR(SEARCH("niedrig",G38)))</formula>
    </cfRule>
    <cfRule type="containsText" dxfId="155" priority="19" operator="containsText" text="mittel">
      <formula>NOT(ISERROR(SEARCH("mittel",G38)))</formula>
    </cfRule>
    <cfRule type="containsText" dxfId="154" priority="20" operator="containsText" text="hoch">
      <formula>NOT(ISERROR(SEARCH("hoch",G38)))</formula>
    </cfRule>
  </conditionalFormatting>
  <conditionalFormatting sqref="G40">
    <cfRule type="containsText" dxfId="153" priority="14" operator="containsText" text="niedrig">
      <formula>NOT(ISERROR(SEARCH("niedrig",G40)))</formula>
    </cfRule>
    <cfRule type="containsText" dxfId="152" priority="15" operator="containsText" text="mittel">
      <formula>NOT(ISERROR(SEARCH("mittel",G40)))</formula>
    </cfRule>
    <cfRule type="containsText" dxfId="151" priority="16" operator="containsText" text="hoch">
      <formula>NOT(ISERROR(SEARCH("hoch",G40)))</formula>
    </cfRule>
  </conditionalFormatting>
  <conditionalFormatting sqref="B36">
    <cfRule type="containsText" dxfId="150" priority="12" operator="containsText" text="Bitte ausfüllen">
      <formula>NOT(ISERROR(SEARCH("Bitte ausfüllen",B36)))</formula>
    </cfRule>
  </conditionalFormatting>
  <conditionalFormatting sqref="B38">
    <cfRule type="containsText" dxfId="149" priority="11" operator="containsText" text="Bitte ausfüllen">
      <formula>NOT(ISERROR(SEARCH("Bitte ausfüllen",B38)))</formula>
    </cfRule>
  </conditionalFormatting>
  <conditionalFormatting sqref="C38">
    <cfRule type="containsText" dxfId="148" priority="7" operator="containsText" text="niedrig">
      <formula>NOT(ISERROR(SEARCH("niedrig",C38)))</formula>
    </cfRule>
    <cfRule type="containsText" dxfId="147" priority="8" operator="containsText" text="mittel">
      <formula>NOT(ISERROR(SEARCH("mittel",C38)))</formula>
    </cfRule>
    <cfRule type="containsText" dxfId="146" priority="9" operator="containsText" text="hoch">
      <formula>NOT(ISERROR(SEARCH("hoch",C38)))</formula>
    </cfRule>
  </conditionalFormatting>
  <conditionalFormatting sqref="C40">
    <cfRule type="containsText" dxfId="145" priority="4" operator="containsText" text="niedrig">
      <formula>NOT(ISERROR(SEARCH("niedrig",C40)))</formula>
    </cfRule>
    <cfRule type="containsText" dxfId="144" priority="5" operator="containsText" text="mittel">
      <formula>NOT(ISERROR(SEARCH("mittel",C40)))</formula>
    </cfRule>
    <cfRule type="containsText" dxfId="143" priority="6" operator="containsText" text="hoch">
      <formula>NOT(ISERROR(SEARCH("hoch",C40)))</formula>
    </cfRule>
  </conditionalFormatting>
  <conditionalFormatting sqref="E22">
    <cfRule type="containsText" dxfId="142" priority="1" operator="containsText" text="niedrig">
      <formula>NOT(ISERROR(SEARCH("niedrig",E22)))</formula>
    </cfRule>
    <cfRule type="containsText" dxfId="141" priority="2" operator="containsText" text="mittel">
      <formula>NOT(ISERROR(SEARCH("mittel",E22)))</formula>
    </cfRule>
    <cfRule type="containsText" dxfId="140" priority="3" operator="containsText" text="hoch">
      <formula>NOT(ISERROR(SEARCH("hoch",E22)))</formula>
    </cfRule>
  </conditionalFormatting>
  <dataValidations count="3">
    <dataValidation type="list" allowBlank="1" showInputMessage="1" showErrorMessage="1" sqref="G20 G22 G24 G26 G28 G30 G32 G34 G36 G38 G40">
      <formula1>$J$6:$J$11</formula1>
    </dataValidation>
    <dataValidation type="list" allowBlank="1" showInputMessage="1" showErrorMessage="1" sqref="D11">
      <formula1>$H$6:$H$9</formula1>
    </dataValidation>
    <dataValidation type="list" allowBlank="1" showInputMessage="1" showErrorMessage="1" sqref="C20 C22 C24 C26 C28 C30 C32 C34 C36 C38 C40">
      <formula1>$I$6:$I$12</formula1>
    </dataValidation>
  </dataValidations>
  <hyperlinks>
    <hyperlink ref="G7" r:id="rId1"/>
    <hyperlink ref="G8" r:id="rId2"/>
    <hyperlink ref="G9" r:id="rId3"/>
    <hyperlink ref="G6" r:id="rId4"/>
  </hyperlinks>
  <pageMargins left="0.7" right="0.7" top="0.78740157499999996" bottom="0.78740157499999996" header="0.3" footer="0.3"/>
  <pageSetup paperSize="9" orientation="portrait" horizontalDpi="1200" verticalDpi="1200"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AW509"/>
  <sheetViews>
    <sheetView zoomScaleNormal="100" workbookViewId="0">
      <selection activeCell="S41" sqref="S41"/>
    </sheetView>
  </sheetViews>
  <sheetFormatPr baseColWidth="10" defaultColWidth="11.28515625" defaultRowHeight="14.25" x14ac:dyDescent="0.2"/>
  <cols>
    <col min="1" max="1" width="31.7109375" style="265" customWidth="1"/>
    <col min="2" max="2" width="60.7109375" style="266" customWidth="1"/>
    <col min="3" max="3" width="24.7109375" style="265" customWidth="1"/>
    <col min="4" max="4" width="40.7109375" style="265" customWidth="1"/>
    <col min="5" max="5" width="24.7109375" style="265" customWidth="1"/>
    <col min="6" max="6" width="40.7109375" style="265" customWidth="1"/>
    <col min="7" max="7" width="24.7109375" style="265" customWidth="1"/>
    <col min="8" max="8" width="25.140625" style="267" hidden="1" customWidth="1"/>
    <col min="9" max="9" width="26.140625" style="267" hidden="1" customWidth="1"/>
    <col min="10" max="10" width="11.5703125" style="267" hidden="1" customWidth="1"/>
    <col min="11" max="13" width="11.28515625" style="267" hidden="1" customWidth="1"/>
    <col min="14" max="14" width="11.28515625" style="267" customWidth="1"/>
    <col min="15" max="15" width="23.5703125" style="267" customWidth="1"/>
    <col min="16" max="16" width="11.28515625" style="267" customWidth="1"/>
    <col min="17" max="28" width="11.28515625" style="267"/>
    <col min="29" max="16384" width="11.28515625" style="265"/>
  </cols>
  <sheetData>
    <row r="1" spans="1:49" ht="5.0999999999999996" customHeight="1" x14ac:dyDescent="0.2"/>
    <row r="2" spans="1:49" ht="20.100000000000001" customHeight="1" x14ac:dyDescent="0.2">
      <c r="A2" s="469" t="s">
        <v>245</v>
      </c>
      <c r="B2" s="470"/>
      <c r="C2" s="470"/>
      <c r="D2" s="470"/>
      <c r="E2" s="470"/>
      <c r="F2" s="470"/>
      <c r="G2" s="471"/>
      <c r="O2" s="319"/>
      <c r="AC2" s="288"/>
      <c r="AD2" s="288"/>
      <c r="AE2" s="288"/>
      <c r="AF2" s="288"/>
      <c r="AG2" s="288"/>
      <c r="AH2" s="288"/>
      <c r="AI2" s="288"/>
      <c r="AJ2" s="288"/>
      <c r="AK2" s="288"/>
      <c r="AL2" s="288"/>
      <c r="AM2" s="288"/>
      <c r="AN2" s="288"/>
      <c r="AO2" s="288"/>
      <c r="AP2" s="288"/>
      <c r="AQ2" s="288"/>
      <c r="AR2" s="288"/>
      <c r="AS2" s="288"/>
      <c r="AT2" s="288"/>
      <c r="AU2" s="288"/>
      <c r="AV2" s="288"/>
      <c r="AW2" s="288"/>
    </row>
    <row r="3" spans="1:49" ht="0.6" customHeight="1" x14ac:dyDescent="0.2">
      <c r="A3" s="320"/>
      <c r="B3" s="321"/>
      <c r="C3" s="321"/>
      <c r="D3" s="321"/>
      <c r="E3" s="321"/>
      <c r="F3" s="321"/>
      <c r="G3" s="322"/>
      <c r="O3" s="319"/>
      <c r="AC3" s="288"/>
      <c r="AD3" s="288"/>
      <c r="AE3" s="288"/>
      <c r="AF3" s="288"/>
      <c r="AG3" s="288"/>
      <c r="AH3" s="288"/>
      <c r="AI3" s="288"/>
      <c r="AJ3" s="288"/>
      <c r="AK3" s="288"/>
      <c r="AL3" s="288"/>
      <c r="AM3" s="288"/>
      <c r="AN3" s="288"/>
      <c r="AO3" s="288"/>
      <c r="AP3" s="288"/>
      <c r="AQ3" s="288"/>
      <c r="AR3" s="288"/>
      <c r="AS3" s="288"/>
      <c r="AT3" s="288"/>
      <c r="AU3" s="288"/>
      <c r="AV3" s="288"/>
      <c r="AW3" s="288"/>
    </row>
    <row r="4" spans="1:49" ht="23.45" customHeight="1" x14ac:dyDescent="0.2">
      <c r="A4" s="532" t="s">
        <v>341</v>
      </c>
      <c r="B4" s="533"/>
      <c r="C4" s="533"/>
      <c r="D4" s="533"/>
      <c r="E4" s="533"/>
      <c r="F4" s="533"/>
      <c r="G4" s="534"/>
      <c r="AC4" s="288"/>
      <c r="AD4" s="288"/>
      <c r="AE4" s="288"/>
      <c r="AF4" s="288"/>
      <c r="AG4" s="288"/>
      <c r="AH4" s="288"/>
      <c r="AI4" s="288"/>
      <c r="AJ4" s="288"/>
      <c r="AK4" s="288"/>
      <c r="AL4" s="288"/>
      <c r="AM4" s="288"/>
      <c r="AN4" s="288"/>
      <c r="AO4" s="288"/>
      <c r="AP4" s="288"/>
      <c r="AQ4" s="288"/>
      <c r="AR4" s="288"/>
      <c r="AS4" s="288"/>
      <c r="AT4" s="288"/>
      <c r="AU4" s="288"/>
      <c r="AV4" s="288"/>
      <c r="AW4" s="288"/>
    </row>
    <row r="5" spans="1:49" ht="31.5" customHeight="1" x14ac:dyDescent="0.2">
      <c r="A5" s="477" t="s">
        <v>177</v>
      </c>
      <c r="B5" s="476"/>
      <c r="C5" s="476"/>
      <c r="D5" s="476"/>
      <c r="E5" s="478" t="s">
        <v>115</v>
      </c>
      <c r="F5" s="478"/>
      <c r="G5" s="479"/>
      <c r="H5" s="267" t="s">
        <v>116</v>
      </c>
      <c r="I5" s="267" t="s">
        <v>117</v>
      </c>
      <c r="J5" s="267" t="s">
        <v>118</v>
      </c>
      <c r="AC5" s="288"/>
      <c r="AD5" s="288"/>
      <c r="AE5" s="288"/>
      <c r="AF5" s="288"/>
      <c r="AG5" s="288"/>
      <c r="AH5" s="288"/>
      <c r="AI5" s="288"/>
      <c r="AJ5" s="288"/>
      <c r="AK5" s="288"/>
      <c r="AL5" s="288"/>
      <c r="AM5" s="288"/>
      <c r="AN5" s="288"/>
      <c r="AO5" s="288"/>
      <c r="AP5" s="288"/>
      <c r="AQ5" s="288"/>
      <c r="AR5" s="288"/>
      <c r="AS5" s="288"/>
      <c r="AT5" s="288"/>
      <c r="AU5" s="288"/>
      <c r="AV5" s="288"/>
      <c r="AW5" s="288"/>
    </row>
    <row r="6" spans="1:49" ht="75" customHeight="1" x14ac:dyDescent="0.2">
      <c r="A6" s="220"/>
      <c r="B6" s="221"/>
      <c r="C6" s="221"/>
      <c r="D6" s="221"/>
      <c r="E6" s="312" t="s">
        <v>126</v>
      </c>
      <c r="F6" s="167" t="s">
        <v>127</v>
      </c>
      <c r="G6" s="165" t="s">
        <v>128</v>
      </c>
      <c r="H6" s="267" t="s">
        <v>121</v>
      </c>
      <c r="I6" s="267" t="s">
        <v>121</v>
      </c>
      <c r="J6" s="267" t="s">
        <v>121</v>
      </c>
      <c r="AC6" s="288"/>
      <c r="AD6" s="288"/>
      <c r="AE6" s="288"/>
      <c r="AF6" s="288"/>
      <c r="AG6" s="288"/>
      <c r="AH6" s="288"/>
      <c r="AI6" s="288"/>
      <c r="AJ6" s="288"/>
      <c r="AK6" s="288"/>
      <c r="AL6" s="288"/>
      <c r="AM6" s="288"/>
      <c r="AN6" s="288"/>
      <c r="AO6" s="288"/>
      <c r="AP6" s="288"/>
      <c r="AQ6" s="288"/>
      <c r="AR6" s="288"/>
      <c r="AS6" s="288"/>
      <c r="AT6" s="288"/>
      <c r="AU6" s="288"/>
      <c r="AV6" s="288"/>
      <c r="AW6" s="288"/>
    </row>
    <row r="7" spans="1:49" ht="50.25" customHeight="1" x14ac:dyDescent="0.2">
      <c r="A7" s="220"/>
      <c r="B7" s="221"/>
      <c r="C7" s="221"/>
      <c r="D7" s="221"/>
      <c r="E7" s="312"/>
      <c r="F7" s="168" t="s">
        <v>129</v>
      </c>
      <c r="G7" s="165" t="s">
        <v>130</v>
      </c>
      <c r="H7" s="267" t="s">
        <v>178</v>
      </c>
      <c r="I7" s="267" t="s">
        <v>124</v>
      </c>
      <c r="J7" s="267" t="s">
        <v>124</v>
      </c>
      <c r="AC7" s="288"/>
      <c r="AD7" s="288"/>
      <c r="AE7" s="288"/>
      <c r="AF7" s="288"/>
      <c r="AG7" s="288"/>
      <c r="AH7" s="288"/>
      <c r="AI7" s="288"/>
      <c r="AJ7" s="288"/>
      <c r="AK7" s="288"/>
      <c r="AL7" s="288"/>
      <c r="AM7" s="288"/>
      <c r="AN7" s="288"/>
      <c r="AO7" s="288"/>
      <c r="AP7" s="288"/>
      <c r="AQ7" s="288"/>
      <c r="AR7" s="288"/>
      <c r="AS7" s="288"/>
      <c r="AT7" s="288"/>
      <c r="AU7" s="288"/>
      <c r="AV7" s="288"/>
      <c r="AW7" s="288"/>
    </row>
    <row r="8" spans="1:49" ht="51.75" customHeight="1" x14ac:dyDescent="0.2">
      <c r="A8" s="220"/>
      <c r="B8" s="221"/>
      <c r="C8" s="221"/>
      <c r="D8" s="221"/>
      <c r="E8" s="312"/>
      <c r="F8" s="168" t="s">
        <v>129</v>
      </c>
      <c r="G8" s="165" t="s">
        <v>130</v>
      </c>
      <c r="H8" s="267" t="s">
        <v>179</v>
      </c>
      <c r="I8" s="267" t="s">
        <v>180</v>
      </c>
      <c r="J8" s="267" t="s">
        <v>180</v>
      </c>
      <c r="AC8" s="288"/>
      <c r="AD8" s="288"/>
      <c r="AE8" s="288"/>
      <c r="AF8" s="288"/>
      <c r="AG8" s="288"/>
      <c r="AH8" s="288"/>
      <c r="AI8" s="288"/>
      <c r="AJ8" s="288"/>
      <c r="AK8" s="288"/>
      <c r="AL8" s="288"/>
      <c r="AM8" s="288"/>
      <c r="AN8" s="288"/>
      <c r="AO8" s="288"/>
      <c r="AP8" s="288"/>
      <c r="AQ8" s="288"/>
      <c r="AR8" s="288"/>
      <c r="AS8" s="288"/>
      <c r="AT8" s="288"/>
      <c r="AU8" s="288"/>
      <c r="AV8" s="288"/>
      <c r="AW8" s="288"/>
    </row>
    <row r="9" spans="1:49" ht="1.1499999999999999" customHeight="1" x14ac:dyDescent="0.2">
      <c r="A9" s="323"/>
      <c r="B9" s="324"/>
      <c r="C9" s="324"/>
      <c r="D9" s="324"/>
      <c r="E9" s="272"/>
      <c r="F9" s="325"/>
      <c r="G9" s="326"/>
      <c r="H9" s="267" t="s">
        <v>181</v>
      </c>
      <c r="I9" s="267" t="s">
        <v>131</v>
      </c>
      <c r="J9" s="267" t="s">
        <v>131</v>
      </c>
      <c r="AC9" s="288"/>
      <c r="AD9" s="288"/>
      <c r="AE9" s="288"/>
      <c r="AF9" s="288"/>
      <c r="AG9" s="288"/>
      <c r="AH9" s="288"/>
      <c r="AI9" s="288"/>
      <c r="AJ9" s="288"/>
      <c r="AK9" s="288"/>
      <c r="AL9" s="288"/>
      <c r="AM9" s="288"/>
      <c r="AN9" s="288"/>
      <c r="AO9" s="288"/>
      <c r="AP9" s="288"/>
      <c r="AQ9" s="288"/>
      <c r="AR9" s="288"/>
      <c r="AS9" s="288"/>
      <c r="AT9" s="288"/>
      <c r="AU9" s="288"/>
      <c r="AV9" s="288"/>
      <c r="AW9" s="288"/>
    </row>
    <row r="10" spans="1:49" ht="26.25" customHeight="1" x14ac:dyDescent="0.2">
      <c r="A10" s="489" t="s">
        <v>246</v>
      </c>
      <c r="B10" s="377"/>
      <c r="C10" s="377"/>
      <c r="D10" s="378"/>
      <c r="E10" s="216" t="s">
        <v>121</v>
      </c>
      <c r="F10" s="315"/>
      <c r="G10" s="316"/>
      <c r="I10" s="267" t="s">
        <v>132</v>
      </c>
      <c r="J10" s="267" t="s">
        <v>132</v>
      </c>
      <c r="AC10" s="288"/>
      <c r="AD10" s="288"/>
      <c r="AE10" s="288"/>
      <c r="AF10" s="288"/>
      <c r="AG10" s="288"/>
      <c r="AH10" s="288"/>
      <c r="AI10" s="288"/>
      <c r="AJ10" s="288"/>
      <c r="AK10" s="288"/>
      <c r="AL10" s="288"/>
      <c r="AM10" s="288"/>
      <c r="AN10" s="288"/>
      <c r="AO10" s="288"/>
      <c r="AP10" s="288"/>
      <c r="AQ10" s="288"/>
      <c r="AR10" s="288"/>
      <c r="AS10" s="288"/>
      <c r="AT10" s="288"/>
      <c r="AU10" s="288"/>
      <c r="AV10" s="288"/>
      <c r="AW10" s="288"/>
    </row>
    <row r="11" spans="1:49" ht="18.600000000000001" customHeight="1" x14ac:dyDescent="0.2">
      <c r="A11" s="535" t="s">
        <v>292</v>
      </c>
      <c r="B11" s="536"/>
      <c r="C11" s="536"/>
      <c r="D11" s="536"/>
      <c r="E11" s="536"/>
      <c r="F11" s="327"/>
      <c r="G11" s="328"/>
      <c r="I11" s="267" t="s">
        <v>133</v>
      </c>
      <c r="J11" s="267" t="s">
        <v>133</v>
      </c>
      <c r="AC11" s="288"/>
      <c r="AD11" s="288"/>
      <c r="AE11" s="288"/>
      <c r="AF11" s="288"/>
      <c r="AG11" s="288"/>
      <c r="AH11" s="288"/>
      <c r="AI11" s="288"/>
      <c r="AJ11" s="288"/>
      <c r="AK11" s="288"/>
      <c r="AL11" s="288"/>
      <c r="AM11" s="288"/>
      <c r="AN11" s="288"/>
      <c r="AO11" s="288"/>
      <c r="AP11" s="288"/>
      <c r="AQ11" s="288"/>
      <c r="AR11" s="288"/>
      <c r="AS11" s="288"/>
      <c r="AT11" s="288"/>
      <c r="AU11" s="288"/>
      <c r="AV11" s="288"/>
      <c r="AW11" s="288"/>
    </row>
    <row r="12" spans="1:49" ht="100.5" customHeight="1" x14ac:dyDescent="0.2">
      <c r="A12" s="546"/>
      <c r="B12" s="547"/>
      <c r="C12" s="547"/>
      <c r="D12" s="547"/>
      <c r="E12" s="547"/>
      <c r="F12" s="547"/>
      <c r="G12" s="548"/>
      <c r="AC12" s="288"/>
      <c r="AD12" s="288"/>
      <c r="AE12" s="288"/>
      <c r="AF12" s="288"/>
      <c r="AG12" s="288"/>
      <c r="AH12" s="288"/>
      <c r="AI12" s="288"/>
      <c r="AJ12" s="288"/>
      <c r="AK12" s="288"/>
      <c r="AL12" s="288"/>
      <c r="AM12" s="288"/>
      <c r="AN12" s="288"/>
      <c r="AO12" s="288"/>
      <c r="AP12" s="288"/>
      <c r="AQ12" s="288"/>
      <c r="AR12" s="288"/>
      <c r="AS12" s="288"/>
      <c r="AT12" s="288"/>
      <c r="AU12" s="288"/>
      <c r="AV12" s="288"/>
      <c r="AW12" s="288"/>
    </row>
    <row r="13" spans="1:49" ht="22.9" hidden="1" customHeight="1" x14ac:dyDescent="0.2">
      <c r="A13" s="329"/>
      <c r="B13" s="330"/>
      <c r="C13" s="330"/>
      <c r="D13" s="330"/>
      <c r="E13" s="330"/>
      <c r="F13" s="331"/>
      <c r="G13" s="332"/>
      <c r="AC13" s="288"/>
      <c r="AD13" s="288"/>
      <c r="AE13" s="288"/>
      <c r="AF13" s="288"/>
      <c r="AG13" s="288"/>
      <c r="AH13" s="288"/>
      <c r="AI13" s="288"/>
      <c r="AJ13" s="288"/>
      <c r="AK13" s="288"/>
      <c r="AL13" s="288"/>
      <c r="AM13" s="288"/>
      <c r="AN13" s="288"/>
      <c r="AO13" s="288"/>
      <c r="AP13" s="288"/>
      <c r="AQ13" s="288"/>
      <c r="AR13" s="288"/>
      <c r="AS13" s="288"/>
      <c r="AT13" s="288"/>
      <c r="AU13" s="288"/>
      <c r="AV13" s="288"/>
      <c r="AW13" s="288"/>
    </row>
    <row r="14" spans="1:49" ht="0.6" customHeight="1" x14ac:dyDescent="0.2">
      <c r="A14" s="333"/>
      <c r="B14" s="334"/>
      <c r="C14" s="334"/>
      <c r="D14" s="334"/>
      <c r="E14" s="334"/>
      <c r="F14" s="334"/>
      <c r="G14" s="335"/>
      <c r="H14" s="336"/>
      <c r="AC14" s="288"/>
      <c r="AD14" s="288"/>
      <c r="AE14" s="288"/>
      <c r="AF14" s="288"/>
      <c r="AG14" s="288"/>
      <c r="AH14" s="288"/>
      <c r="AI14" s="288"/>
      <c r="AJ14" s="288"/>
      <c r="AK14" s="288"/>
      <c r="AL14" s="288"/>
      <c r="AM14" s="288"/>
      <c r="AN14" s="288"/>
      <c r="AO14" s="288"/>
      <c r="AP14" s="288"/>
      <c r="AQ14" s="288"/>
      <c r="AR14" s="288"/>
      <c r="AS14" s="288"/>
      <c r="AT14" s="288"/>
      <c r="AU14" s="288"/>
      <c r="AV14" s="288"/>
      <c r="AW14" s="288"/>
    </row>
    <row r="15" spans="1:49" ht="17.45" customHeight="1" x14ac:dyDescent="0.2">
      <c r="A15" s="551" t="s">
        <v>331</v>
      </c>
      <c r="B15" s="552"/>
      <c r="C15" s="552"/>
      <c r="D15" s="552"/>
      <c r="E15" s="552"/>
      <c r="F15" s="552"/>
      <c r="G15" s="553"/>
      <c r="AC15" s="288"/>
      <c r="AD15" s="288"/>
      <c r="AE15" s="288"/>
      <c r="AF15" s="288"/>
      <c r="AG15" s="288"/>
      <c r="AH15" s="288"/>
      <c r="AI15" s="288"/>
      <c r="AJ15" s="288"/>
      <c r="AK15" s="288"/>
      <c r="AL15" s="288"/>
      <c r="AM15" s="288"/>
      <c r="AN15" s="288"/>
      <c r="AO15" s="288"/>
      <c r="AP15" s="288"/>
      <c r="AQ15" s="288"/>
      <c r="AR15" s="288"/>
      <c r="AS15" s="288"/>
      <c r="AT15" s="288"/>
      <c r="AU15" s="288"/>
      <c r="AV15" s="288"/>
      <c r="AW15" s="288"/>
    </row>
    <row r="16" spans="1:49" ht="40.15" customHeight="1" x14ac:dyDescent="0.2">
      <c r="A16" s="224" t="s">
        <v>134</v>
      </c>
      <c r="B16" s="521" t="s">
        <v>135</v>
      </c>
      <c r="C16" s="522"/>
      <c r="D16" s="523"/>
      <c r="E16" s="317" t="s">
        <v>136</v>
      </c>
      <c r="F16" s="317" t="s">
        <v>137</v>
      </c>
      <c r="G16" s="317" t="s">
        <v>138</v>
      </c>
      <c r="AC16" s="288"/>
      <c r="AD16" s="288"/>
      <c r="AE16" s="288"/>
      <c r="AF16" s="288"/>
      <c r="AG16" s="288"/>
      <c r="AH16" s="288"/>
      <c r="AI16" s="288"/>
      <c r="AJ16" s="288"/>
      <c r="AK16" s="288"/>
      <c r="AL16" s="288"/>
      <c r="AM16" s="288"/>
      <c r="AN16" s="288"/>
      <c r="AO16" s="288"/>
      <c r="AP16" s="288"/>
      <c r="AQ16" s="288"/>
      <c r="AR16" s="288"/>
      <c r="AS16" s="288"/>
      <c r="AT16" s="288"/>
      <c r="AU16" s="288"/>
      <c r="AV16" s="288"/>
      <c r="AW16" s="288"/>
    </row>
    <row r="17" spans="1:49" ht="44.1" customHeight="1" x14ac:dyDescent="0.2">
      <c r="A17" s="13" t="s">
        <v>139</v>
      </c>
      <c r="B17" s="318" t="s">
        <v>140</v>
      </c>
      <c r="C17" s="317" t="s">
        <v>141</v>
      </c>
      <c r="D17" s="317"/>
      <c r="E17" s="317" t="s">
        <v>142</v>
      </c>
      <c r="F17" s="317" t="s">
        <v>143</v>
      </c>
      <c r="G17" s="317" t="s">
        <v>144</v>
      </c>
      <c r="AC17" s="288"/>
      <c r="AD17" s="288"/>
      <c r="AE17" s="288"/>
      <c r="AF17" s="288"/>
      <c r="AG17" s="288"/>
      <c r="AH17" s="288"/>
      <c r="AI17" s="288"/>
      <c r="AJ17" s="288"/>
      <c r="AK17" s="288"/>
      <c r="AL17" s="288"/>
      <c r="AM17" s="288"/>
      <c r="AN17" s="288"/>
      <c r="AO17" s="288"/>
      <c r="AP17" s="288"/>
      <c r="AQ17" s="288"/>
      <c r="AR17" s="288"/>
      <c r="AS17" s="288"/>
      <c r="AT17" s="288"/>
      <c r="AU17" s="288"/>
      <c r="AV17" s="288"/>
      <c r="AW17" s="288"/>
    </row>
    <row r="18" spans="1:49" s="337" customFormat="1" ht="42.75" x14ac:dyDescent="0.2">
      <c r="A18" s="13"/>
      <c r="B18" s="318"/>
      <c r="C18" s="209" t="s">
        <v>145</v>
      </c>
      <c r="D18" s="209" t="s">
        <v>146</v>
      </c>
      <c r="E18" s="209" t="s">
        <v>147</v>
      </c>
      <c r="F18" s="209" t="s">
        <v>148</v>
      </c>
      <c r="G18" s="209" t="s">
        <v>149</v>
      </c>
      <c r="H18" s="267"/>
      <c r="I18" s="267"/>
      <c r="J18" s="267"/>
      <c r="K18" s="267"/>
      <c r="L18" s="267"/>
      <c r="M18" s="267"/>
      <c r="N18" s="267"/>
      <c r="O18" s="267"/>
      <c r="P18" s="267"/>
      <c r="Q18" s="267"/>
      <c r="R18" s="267"/>
      <c r="S18" s="267"/>
      <c r="T18" s="267"/>
      <c r="U18" s="267"/>
      <c r="V18" s="267"/>
      <c r="W18" s="267"/>
      <c r="X18" s="267"/>
      <c r="Y18" s="267"/>
      <c r="Z18" s="267"/>
      <c r="AA18" s="267"/>
      <c r="AB18" s="267"/>
      <c r="AC18" s="288"/>
      <c r="AD18" s="288"/>
      <c r="AE18" s="288"/>
      <c r="AF18" s="288"/>
      <c r="AG18" s="288"/>
      <c r="AH18" s="288"/>
      <c r="AI18" s="288"/>
      <c r="AJ18" s="288"/>
      <c r="AK18" s="288"/>
      <c r="AL18" s="288"/>
      <c r="AM18" s="288"/>
      <c r="AN18" s="288"/>
      <c r="AO18" s="288"/>
      <c r="AP18" s="288"/>
      <c r="AQ18" s="288"/>
      <c r="AR18" s="288"/>
      <c r="AS18" s="288"/>
      <c r="AT18" s="288"/>
      <c r="AU18" s="288"/>
      <c r="AV18" s="288"/>
      <c r="AW18" s="288"/>
    </row>
    <row r="19" spans="1:49" s="337" customFormat="1" ht="119.25" customHeight="1" x14ac:dyDescent="0.2">
      <c r="A19" s="310" t="s">
        <v>150</v>
      </c>
      <c r="B19" s="213" t="s">
        <v>151</v>
      </c>
      <c r="C19" s="357" t="s">
        <v>182</v>
      </c>
      <c r="D19" s="213" t="s">
        <v>153</v>
      </c>
      <c r="E19" s="213" t="s">
        <v>154</v>
      </c>
      <c r="F19" s="213" t="s">
        <v>155</v>
      </c>
      <c r="G19" s="213" t="s">
        <v>156</v>
      </c>
      <c r="H19" s="267"/>
      <c r="I19" s="267"/>
      <c r="J19" s="267"/>
      <c r="K19" s="267"/>
      <c r="L19" s="267"/>
      <c r="M19" s="267"/>
      <c r="N19" s="267"/>
      <c r="O19" s="267"/>
      <c r="P19" s="267"/>
      <c r="Q19" s="267"/>
      <c r="R19" s="267"/>
      <c r="S19" s="267"/>
      <c r="T19" s="267"/>
      <c r="U19" s="267"/>
      <c r="V19" s="267"/>
      <c r="W19" s="267"/>
      <c r="X19" s="267"/>
      <c r="Y19" s="267"/>
      <c r="Z19" s="267"/>
      <c r="AA19" s="267"/>
      <c r="AB19" s="267"/>
      <c r="AC19" s="288"/>
      <c r="AD19" s="288"/>
      <c r="AE19" s="288"/>
      <c r="AF19" s="288"/>
      <c r="AG19" s="288"/>
      <c r="AH19" s="288"/>
      <c r="AI19" s="288"/>
      <c r="AJ19" s="288"/>
      <c r="AK19" s="288"/>
      <c r="AL19" s="288"/>
      <c r="AM19" s="288"/>
      <c r="AN19" s="288"/>
      <c r="AO19" s="288"/>
      <c r="AP19" s="288"/>
      <c r="AQ19" s="288"/>
      <c r="AR19" s="288"/>
      <c r="AS19" s="288"/>
      <c r="AT19" s="288"/>
      <c r="AU19" s="288"/>
      <c r="AV19" s="288"/>
      <c r="AW19" s="288"/>
    </row>
    <row r="20" spans="1:49" s="280" customFormat="1" ht="15" customHeight="1" x14ac:dyDescent="0.2">
      <c r="A20" s="528" t="s">
        <v>157</v>
      </c>
      <c r="B20" s="530" t="s">
        <v>247</v>
      </c>
      <c r="C20" s="526" t="s">
        <v>121</v>
      </c>
      <c r="D20" s="189" t="str">
        <f t="shared" ref="D20:D34" si="0">IF(OR(C20=$I$7,C20=$I$8,C20=$I$9),"Bitte begründen","")</f>
        <v/>
      </c>
      <c r="E20" s="463" t="str">
        <f t="shared" ref="E20:E34" si="1">IF(OR($E$10=$H$6,C20=$I$6),"Bitte Schritt 1 und Schritt 2 ausfüllen",IF(C20=$I$10,"nicht zutreffend",IF(C20=$I$11,"noch keine Angabe möglich",IF(AND($E$10=$H$7,C20=$I$7),"niedrig",IF(OR(AND($E$10=$H$7,C20=$I$8),AND($E$10=$H$8,C20=$I$7),AND($E$10=$H$7,C20=$I$9),AND($E$10=$H$9,C20=$I$7),AND($E$10=$H$8,C20=$I$8)),"mittel","hoch")))))</f>
        <v>Bitte Schritt 1 und Schritt 2 ausfüllen</v>
      </c>
      <c r="F20" s="189" t="str">
        <f t="shared" ref="F20:F36" si="2">IF(OR(E20=$J$8,E20=$J$9),"Bitte nennen Sie Anpassungsmaßnahmen","")</f>
        <v/>
      </c>
      <c r="G20" s="526" t="s">
        <v>121</v>
      </c>
      <c r="H20" s="267"/>
      <c r="I20" s="267"/>
      <c r="J20" s="267"/>
      <c r="K20" s="267"/>
      <c r="L20" s="267"/>
      <c r="M20" s="267"/>
      <c r="N20" s="267"/>
      <c r="O20" s="267"/>
      <c r="P20" s="267"/>
      <c r="Q20" s="267"/>
      <c r="R20" s="267"/>
      <c r="S20" s="267"/>
      <c r="T20" s="267"/>
      <c r="U20" s="267"/>
      <c r="V20" s="267"/>
      <c r="W20" s="267"/>
      <c r="X20" s="267"/>
      <c r="Y20" s="267"/>
      <c r="Z20" s="267"/>
      <c r="AA20" s="267"/>
      <c r="AB20" s="267"/>
      <c r="AC20" s="288"/>
      <c r="AD20" s="288"/>
      <c r="AE20" s="288"/>
      <c r="AF20" s="288"/>
      <c r="AG20" s="288"/>
      <c r="AH20" s="288"/>
      <c r="AI20" s="288"/>
      <c r="AJ20" s="288"/>
      <c r="AK20" s="288"/>
      <c r="AL20" s="288"/>
      <c r="AM20" s="288"/>
      <c r="AN20" s="288"/>
      <c r="AO20" s="288"/>
      <c r="AP20" s="288"/>
      <c r="AQ20" s="288"/>
      <c r="AR20" s="288"/>
      <c r="AS20" s="288"/>
      <c r="AT20" s="288"/>
      <c r="AU20" s="288"/>
      <c r="AV20" s="288"/>
      <c r="AW20" s="288"/>
    </row>
    <row r="21" spans="1:49" s="280" customFormat="1" ht="132.94999999999999" customHeight="1" x14ac:dyDescent="0.2">
      <c r="A21" s="529"/>
      <c r="B21" s="531"/>
      <c r="C21" s="527"/>
      <c r="D21" s="313"/>
      <c r="E21" s="464"/>
      <c r="F21" s="313"/>
      <c r="G21" s="527"/>
      <c r="H21" s="267"/>
      <c r="I21" s="267"/>
      <c r="J21" s="267"/>
      <c r="K21" s="267"/>
      <c r="L21" s="267"/>
      <c r="M21" s="267"/>
      <c r="N21" s="267"/>
      <c r="O21" s="267"/>
      <c r="P21" s="267"/>
      <c r="Q21" s="267"/>
      <c r="R21" s="267"/>
      <c r="S21" s="267"/>
      <c r="T21" s="267"/>
      <c r="U21" s="267"/>
      <c r="V21" s="267"/>
      <c r="W21" s="267"/>
      <c r="X21" s="267"/>
      <c r="Y21" s="267"/>
      <c r="Z21" s="267"/>
      <c r="AA21" s="267"/>
      <c r="AB21" s="267"/>
      <c r="AC21" s="288"/>
      <c r="AD21" s="288"/>
      <c r="AE21" s="288"/>
      <c r="AF21" s="288"/>
      <c r="AG21" s="288"/>
      <c r="AH21" s="288"/>
      <c r="AI21" s="288"/>
      <c r="AJ21" s="288"/>
      <c r="AK21" s="288"/>
      <c r="AL21" s="288"/>
      <c r="AM21" s="288"/>
      <c r="AN21" s="288"/>
      <c r="AO21" s="288"/>
      <c r="AP21" s="288"/>
      <c r="AQ21" s="288"/>
      <c r="AR21" s="288"/>
      <c r="AS21" s="288"/>
      <c r="AT21" s="288"/>
      <c r="AU21" s="288"/>
      <c r="AV21" s="288"/>
      <c r="AW21" s="288"/>
    </row>
    <row r="22" spans="1:49" s="280" customFormat="1" ht="15" customHeight="1" x14ac:dyDescent="0.2">
      <c r="A22" s="528" t="s">
        <v>158</v>
      </c>
      <c r="B22" s="530" t="s">
        <v>248</v>
      </c>
      <c r="C22" s="526" t="s">
        <v>121</v>
      </c>
      <c r="D22" s="189" t="str">
        <f t="shared" si="0"/>
        <v/>
      </c>
      <c r="E22" s="463" t="str">
        <f t="shared" si="1"/>
        <v>Bitte Schritt 1 und Schritt 2 ausfüllen</v>
      </c>
      <c r="F22" s="189" t="str">
        <f t="shared" si="2"/>
        <v/>
      </c>
      <c r="G22" s="526" t="s">
        <v>121</v>
      </c>
      <c r="H22" s="267"/>
      <c r="I22" s="267"/>
      <c r="J22" s="267"/>
      <c r="K22" s="267"/>
      <c r="L22" s="267"/>
      <c r="M22" s="267"/>
      <c r="N22" s="267"/>
      <c r="O22" s="267"/>
      <c r="P22" s="267"/>
      <c r="Q22" s="267"/>
      <c r="R22" s="267"/>
      <c r="S22" s="267"/>
      <c r="T22" s="267"/>
      <c r="U22" s="267"/>
      <c r="V22" s="267"/>
      <c r="W22" s="267"/>
      <c r="X22" s="267"/>
      <c r="Y22" s="267"/>
      <c r="Z22" s="267"/>
      <c r="AA22" s="267"/>
      <c r="AB22" s="267"/>
      <c r="AC22" s="288"/>
      <c r="AD22" s="288"/>
      <c r="AE22" s="288"/>
      <c r="AF22" s="288"/>
      <c r="AG22" s="288"/>
      <c r="AH22" s="288"/>
      <c r="AI22" s="288"/>
      <c r="AJ22" s="288"/>
      <c r="AK22" s="288"/>
      <c r="AL22" s="288"/>
      <c r="AM22" s="288"/>
      <c r="AN22" s="288"/>
      <c r="AO22" s="288"/>
      <c r="AP22" s="288"/>
      <c r="AQ22" s="288"/>
      <c r="AR22" s="288"/>
      <c r="AS22" s="288"/>
      <c r="AT22" s="288"/>
      <c r="AU22" s="288"/>
      <c r="AV22" s="288"/>
      <c r="AW22" s="288"/>
    </row>
    <row r="23" spans="1:49" s="280" customFormat="1" ht="132.94999999999999" customHeight="1" x14ac:dyDescent="0.2">
      <c r="A23" s="529"/>
      <c r="B23" s="531"/>
      <c r="C23" s="527"/>
      <c r="D23" s="313"/>
      <c r="E23" s="464"/>
      <c r="F23" s="313"/>
      <c r="G23" s="527"/>
      <c r="H23" s="267"/>
      <c r="I23" s="267"/>
      <c r="J23" s="267"/>
      <c r="K23" s="267"/>
      <c r="L23" s="267"/>
      <c r="M23" s="267"/>
      <c r="N23" s="267"/>
      <c r="O23" s="267"/>
      <c r="P23" s="267"/>
      <c r="Q23" s="267"/>
      <c r="R23" s="267"/>
      <c r="S23" s="267"/>
      <c r="T23" s="267"/>
      <c r="U23" s="267"/>
      <c r="V23" s="267"/>
      <c r="W23" s="267"/>
      <c r="X23" s="267"/>
      <c r="Y23" s="267"/>
      <c r="Z23" s="267"/>
      <c r="AA23" s="267"/>
      <c r="AB23" s="267"/>
      <c r="AC23" s="288"/>
      <c r="AD23" s="288"/>
      <c r="AE23" s="288"/>
      <c r="AF23" s="288"/>
      <c r="AG23" s="288"/>
      <c r="AH23" s="288"/>
      <c r="AI23" s="288"/>
      <c r="AJ23" s="288"/>
      <c r="AK23" s="288"/>
      <c r="AL23" s="288"/>
      <c r="AM23" s="288"/>
      <c r="AN23" s="288"/>
      <c r="AO23" s="288"/>
      <c r="AP23" s="288"/>
      <c r="AQ23" s="288"/>
      <c r="AR23" s="288"/>
      <c r="AS23" s="288"/>
      <c r="AT23" s="288"/>
      <c r="AU23" s="288"/>
      <c r="AV23" s="288"/>
      <c r="AW23" s="288"/>
    </row>
    <row r="24" spans="1:49" ht="15" customHeight="1" x14ac:dyDescent="0.2">
      <c r="A24" s="528" t="s">
        <v>160</v>
      </c>
      <c r="B24" s="530" t="s">
        <v>249</v>
      </c>
      <c r="C24" s="526" t="s">
        <v>121</v>
      </c>
      <c r="D24" s="189" t="str">
        <f t="shared" si="0"/>
        <v/>
      </c>
      <c r="E24" s="463" t="str">
        <f t="shared" si="1"/>
        <v>Bitte Schritt 1 und Schritt 2 ausfüllen</v>
      </c>
      <c r="F24" s="189" t="str">
        <f t="shared" si="2"/>
        <v/>
      </c>
      <c r="G24" s="526" t="s">
        <v>121</v>
      </c>
      <c r="AC24" s="288"/>
      <c r="AD24" s="288"/>
      <c r="AE24" s="288"/>
      <c r="AF24" s="288"/>
      <c r="AG24" s="288"/>
      <c r="AH24" s="288"/>
      <c r="AI24" s="288"/>
      <c r="AJ24" s="288"/>
      <c r="AK24" s="288"/>
      <c r="AL24" s="288"/>
      <c r="AM24" s="288"/>
      <c r="AN24" s="288"/>
      <c r="AO24" s="288"/>
      <c r="AP24" s="288"/>
      <c r="AQ24" s="288"/>
      <c r="AR24" s="288"/>
      <c r="AS24" s="288"/>
      <c r="AT24" s="288"/>
      <c r="AU24" s="288"/>
      <c r="AV24" s="288"/>
      <c r="AW24" s="288"/>
    </row>
    <row r="25" spans="1:49" ht="132.94999999999999" customHeight="1" x14ac:dyDescent="0.2">
      <c r="A25" s="529"/>
      <c r="B25" s="531"/>
      <c r="C25" s="527"/>
      <c r="D25" s="313"/>
      <c r="E25" s="464"/>
      <c r="F25" s="313"/>
      <c r="G25" s="527"/>
      <c r="AC25" s="288"/>
      <c r="AD25" s="288"/>
      <c r="AE25" s="288"/>
      <c r="AF25" s="288"/>
      <c r="AG25" s="288"/>
      <c r="AH25" s="288"/>
      <c r="AI25" s="288"/>
      <c r="AJ25" s="288"/>
      <c r="AK25" s="288"/>
      <c r="AL25" s="288"/>
      <c r="AM25" s="288"/>
      <c r="AN25" s="288"/>
      <c r="AO25" s="288"/>
      <c r="AP25" s="288"/>
      <c r="AQ25" s="288"/>
      <c r="AR25" s="288"/>
      <c r="AS25" s="288"/>
      <c r="AT25" s="288"/>
      <c r="AU25" s="288"/>
      <c r="AV25" s="288"/>
      <c r="AW25" s="288"/>
    </row>
    <row r="26" spans="1:49" ht="15" customHeight="1" x14ac:dyDescent="0.2">
      <c r="A26" s="528" t="s">
        <v>162</v>
      </c>
      <c r="B26" s="530" t="s">
        <v>183</v>
      </c>
      <c r="C26" s="526" t="s">
        <v>121</v>
      </c>
      <c r="D26" s="189" t="str">
        <f t="shared" si="0"/>
        <v/>
      </c>
      <c r="E26" s="463" t="str">
        <f t="shared" si="1"/>
        <v>Bitte Schritt 1 und Schritt 2 ausfüllen</v>
      </c>
      <c r="F26" s="189" t="str">
        <f t="shared" si="2"/>
        <v/>
      </c>
      <c r="G26" s="526" t="s">
        <v>121</v>
      </c>
      <c r="AC26" s="288"/>
      <c r="AD26" s="288"/>
      <c r="AE26" s="288"/>
      <c r="AF26" s="288"/>
      <c r="AG26" s="288"/>
      <c r="AH26" s="288"/>
      <c r="AI26" s="288"/>
      <c r="AJ26" s="288"/>
      <c r="AK26" s="288"/>
      <c r="AL26" s="288"/>
      <c r="AM26" s="288"/>
      <c r="AN26" s="288"/>
      <c r="AO26" s="288"/>
      <c r="AP26" s="288"/>
      <c r="AQ26" s="288"/>
      <c r="AR26" s="288"/>
      <c r="AS26" s="288"/>
      <c r="AT26" s="288"/>
      <c r="AU26" s="288"/>
      <c r="AV26" s="288"/>
      <c r="AW26" s="288"/>
    </row>
    <row r="27" spans="1:49" ht="132.94999999999999" customHeight="1" x14ac:dyDescent="0.2">
      <c r="A27" s="529"/>
      <c r="B27" s="531"/>
      <c r="C27" s="527"/>
      <c r="D27" s="313"/>
      <c r="E27" s="464"/>
      <c r="F27" s="313"/>
      <c r="G27" s="527"/>
      <c r="AC27" s="288"/>
      <c r="AD27" s="288"/>
      <c r="AE27" s="288"/>
      <c r="AF27" s="288"/>
      <c r="AG27" s="288"/>
      <c r="AH27" s="288"/>
      <c r="AI27" s="288"/>
      <c r="AJ27" s="288"/>
      <c r="AK27" s="288"/>
      <c r="AL27" s="288"/>
      <c r="AM27" s="288"/>
      <c r="AN27" s="288"/>
      <c r="AO27" s="288"/>
      <c r="AP27" s="288"/>
      <c r="AQ27" s="288"/>
      <c r="AR27" s="288"/>
      <c r="AS27" s="288"/>
      <c r="AT27" s="288"/>
      <c r="AU27" s="288"/>
      <c r="AV27" s="288"/>
      <c r="AW27" s="288"/>
    </row>
    <row r="28" spans="1:49" ht="15" customHeight="1" x14ac:dyDescent="0.2">
      <c r="A28" s="524" t="s">
        <v>164</v>
      </c>
      <c r="B28" s="459" t="s">
        <v>184</v>
      </c>
      <c r="C28" s="526" t="s">
        <v>121</v>
      </c>
      <c r="D28" s="189" t="str">
        <f t="shared" si="0"/>
        <v/>
      </c>
      <c r="E28" s="463" t="str">
        <f t="shared" si="1"/>
        <v>Bitte Schritt 1 und Schritt 2 ausfüllen</v>
      </c>
      <c r="F28" s="189" t="str">
        <f t="shared" si="2"/>
        <v/>
      </c>
      <c r="G28" s="526" t="s">
        <v>121</v>
      </c>
      <c r="AC28" s="288"/>
      <c r="AD28" s="288"/>
      <c r="AE28" s="288"/>
      <c r="AF28" s="288"/>
      <c r="AG28" s="288"/>
      <c r="AH28" s="288"/>
      <c r="AI28" s="288"/>
      <c r="AJ28" s="288"/>
      <c r="AK28" s="288"/>
      <c r="AL28" s="288"/>
      <c r="AM28" s="288"/>
      <c r="AN28" s="288"/>
      <c r="AO28" s="288"/>
      <c r="AP28" s="288"/>
      <c r="AQ28" s="288"/>
      <c r="AR28" s="288"/>
      <c r="AS28" s="288"/>
      <c r="AT28" s="288"/>
      <c r="AU28" s="288"/>
      <c r="AV28" s="288"/>
      <c r="AW28" s="288"/>
    </row>
    <row r="29" spans="1:49" ht="132.94999999999999" customHeight="1" x14ac:dyDescent="0.2">
      <c r="A29" s="525"/>
      <c r="B29" s="460"/>
      <c r="C29" s="527"/>
      <c r="D29" s="313"/>
      <c r="E29" s="464"/>
      <c r="F29" s="313"/>
      <c r="G29" s="527"/>
      <c r="AC29" s="288"/>
      <c r="AD29" s="288"/>
      <c r="AE29" s="288"/>
      <c r="AF29" s="288"/>
      <c r="AG29" s="288"/>
      <c r="AH29" s="288"/>
      <c r="AI29" s="288"/>
      <c r="AJ29" s="288"/>
      <c r="AK29" s="288"/>
      <c r="AL29" s="288"/>
      <c r="AM29" s="288"/>
      <c r="AN29" s="288"/>
      <c r="AO29" s="288"/>
      <c r="AP29" s="288"/>
      <c r="AQ29" s="288"/>
      <c r="AR29" s="288"/>
      <c r="AS29" s="288"/>
      <c r="AT29" s="288"/>
      <c r="AU29" s="288"/>
      <c r="AV29" s="288"/>
      <c r="AW29" s="288"/>
    </row>
    <row r="30" spans="1:49" ht="15" customHeight="1" x14ac:dyDescent="0.2">
      <c r="A30" s="524" t="s">
        <v>166</v>
      </c>
      <c r="B30" s="459" t="s">
        <v>185</v>
      </c>
      <c r="C30" s="526" t="s">
        <v>121</v>
      </c>
      <c r="D30" s="189" t="str">
        <f t="shared" si="0"/>
        <v/>
      </c>
      <c r="E30" s="463" t="str">
        <f t="shared" si="1"/>
        <v>Bitte Schritt 1 und Schritt 2 ausfüllen</v>
      </c>
      <c r="F30" s="189" t="str">
        <f t="shared" si="2"/>
        <v/>
      </c>
      <c r="G30" s="526" t="s">
        <v>121</v>
      </c>
      <c r="AC30" s="288"/>
      <c r="AD30" s="288"/>
      <c r="AE30" s="288"/>
      <c r="AF30" s="288"/>
      <c r="AG30" s="288"/>
      <c r="AH30" s="288"/>
      <c r="AI30" s="288"/>
      <c r="AJ30" s="288"/>
      <c r="AK30" s="288"/>
      <c r="AL30" s="288"/>
      <c r="AM30" s="288"/>
      <c r="AN30" s="288"/>
      <c r="AO30" s="288"/>
      <c r="AP30" s="288"/>
      <c r="AQ30" s="288"/>
      <c r="AR30" s="288"/>
      <c r="AS30" s="288"/>
      <c r="AT30" s="288"/>
      <c r="AU30" s="288"/>
      <c r="AV30" s="288"/>
      <c r="AW30" s="288"/>
    </row>
    <row r="31" spans="1:49" ht="132.94999999999999" customHeight="1" x14ac:dyDescent="0.2">
      <c r="A31" s="525"/>
      <c r="B31" s="460"/>
      <c r="C31" s="527"/>
      <c r="D31" s="313"/>
      <c r="E31" s="464"/>
      <c r="F31" s="313"/>
      <c r="G31" s="527"/>
      <c r="AC31" s="288"/>
      <c r="AD31" s="288"/>
      <c r="AE31" s="288"/>
      <c r="AF31" s="288"/>
      <c r="AG31" s="288"/>
      <c r="AH31" s="288"/>
      <c r="AI31" s="288"/>
      <c r="AJ31" s="288"/>
      <c r="AK31" s="288"/>
      <c r="AL31" s="288"/>
      <c r="AM31" s="288"/>
      <c r="AN31" s="288"/>
      <c r="AO31" s="288"/>
      <c r="AP31" s="288"/>
      <c r="AQ31" s="288"/>
      <c r="AR31" s="288"/>
      <c r="AS31" s="288"/>
      <c r="AT31" s="288"/>
      <c r="AU31" s="288"/>
      <c r="AV31" s="288"/>
      <c r="AW31" s="288"/>
    </row>
    <row r="32" spans="1:49" ht="15" customHeight="1" x14ac:dyDescent="0.2">
      <c r="A32" s="524" t="s">
        <v>168</v>
      </c>
      <c r="B32" s="459" t="s">
        <v>186</v>
      </c>
      <c r="C32" s="526" t="s">
        <v>121</v>
      </c>
      <c r="D32" s="189" t="str">
        <f t="shared" si="0"/>
        <v/>
      </c>
      <c r="E32" s="463" t="str">
        <f t="shared" si="1"/>
        <v>Bitte Schritt 1 und Schritt 2 ausfüllen</v>
      </c>
      <c r="F32" s="189" t="str">
        <f t="shared" si="2"/>
        <v/>
      </c>
      <c r="G32" s="526" t="s">
        <v>121</v>
      </c>
      <c r="AC32" s="288"/>
      <c r="AD32" s="288"/>
      <c r="AE32" s="288"/>
      <c r="AF32" s="288"/>
      <c r="AG32" s="288"/>
      <c r="AH32" s="288"/>
      <c r="AI32" s="288"/>
      <c r="AJ32" s="288"/>
      <c r="AK32" s="288"/>
      <c r="AL32" s="288"/>
      <c r="AM32" s="288"/>
      <c r="AN32" s="288"/>
      <c r="AO32" s="288"/>
      <c r="AP32" s="288"/>
      <c r="AQ32" s="288"/>
      <c r="AR32" s="288"/>
      <c r="AS32" s="288"/>
      <c r="AT32" s="288"/>
      <c r="AU32" s="288"/>
      <c r="AV32" s="288"/>
      <c r="AW32" s="288"/>
    </row>
    <row r="33" spans="1:49" ht="132.94999999999999" customHeight="1" x14ac:dyDescent="0.2">
      <c r="A33" s="525"/>
      <c r="B33" s="460"/>
      <c r="C33" s="527"/>
      <c r="D33" s="313"/>
      <c r="E33" s="464"/>
      <c r="F33" s="313"/>
      <c r="G33" s="527"/>
      <c r="AC33" s="288"/>
      <c r="AD33" s="288"/>
      <c r="AE33" s="288"/>
      <c r="AF33" s="288"/>
      <c r="AG33" s="288"/>
      <c r="AH33" s="288"/>
      <c r="AI33" s="288"/>
      <c r="AJ33" s="288"/>
      <c r="AK33" s="288"/>
      <c r="AL33" s="288"/>
      <c r="AM33" s="288"/>
      <c r="AN33" s="288"/>
      <c r="AO33" s="288"/>
      <c r="AP33" s="288"/>
      <c r="AQ33" s="288"/>
      <c r="AR33" s="288"/>
      <c r="AS33" s="288"/>
      <c r="AT33" s="288"/>
      <c r="AU33" s="288"/>
      <c r="AV33" s="288"/>
      <c r="AW33" s="288"/>
    </row>
    <row r="34" spans="1:49" ht="15" customHeight="1" x14ac:dyDescent="0.2">
      <c r="A34" s="524" t="s">
        <v>170</v>
      </c>
      <c r="B34" s="459" t="s">
        <v>187</v>
      </c>
      <c r="C34" s="526" t="s">
        <v>121</v>
      </c>
      <c r="D34" s="189" t="str">
        <f t="shared" si="0"/>
        <v/>
      </c>
      <c r="E34" s="463" t="str">
        <f t="shared" si="1"/>
        <v>Bitte Schritt 1 und Schritt 2 ausfüllen</v>
      </c>
      <c r="F34" s="189" t="str">
        <f t="shared" si="2"/>
        <v/>
      </c>
      <c r="G34" s="526" t="s">
        <v>121</v>
      </c>
      <c r="AC34" s="288"/>
      <c r="AD34" s="288"/>
      <c r="AE34" s="288"/>
      <c r="AF34" s="288"/>
      <c r="AG34" s="288"/>
      <c r="AH34" s="288"/>
      <c r="AI34" s="288"/>
      <c r="AJ34" s="288"/>
      <c r="AK34" s="288"/>
      <c r="AL34" s="288"/>
      <c r="AM34" s="288"/>
      <c r="AN34" s="288"/>
      <c r="AO34" s="288"/>
      <c r="AP34" s="288"/>
      <c r="AQ34" s="288"/>
      <c r="AR34" s="288"/>
      <c r="AS34" s="288"/>
      <c r="AT34" s="288"/>
      <c r="AU34" s="288"/>
      <c r="AV34" s="288"/>
      <c r="AW34" s="288"/>
    </row>
    <row r="35" spans="1:49" ht="132.94999999999999" customHeight="1" x14ac:dyDescent="0.2">
      <c r="A35" s="525"/>
      <c r="B35" s="460"/>
      <c r="C35" s="527"/>
      <c r="D35" s="161"/>
      <c r="E35" s="464"/>
      <c r="F35" s="161"/>
      <c r="G35" s="527"/>
      <c r="AC35" s="288"/>
      <c r="AD35" s="288"/>
      <c r="AE35" s="288"/>
      <c r="AF35" s="288"/>
      <c r="AG35" s="288"/>
      <c r="AH35" s="288"/>
      <c r="AI35" s="288"/>
      <c r="AJ35" s="288"/>
      <c r="AK35" s="288"/>
      <c r="AL35" s="288"/>
      <c r="AM35" s="288"/>
      <c r="AN35" s="288"/>
      <c r="AO35" s="288"/>
      <c r="AP35" s="288"/>
      <c r="AQ35" s="288"/>
      <c r="AR35" s="288"/>
      <c r="AS35" s="288"/>
      <c r="AT35" s="288"/>
      <c r="AU35" s="288"/>
      <c r="AV35" s="288"/>
      <c r="AW35" s="288"/>
    </row>
    <row r="36" spans="1:49" ht="15" customHeight="1" x14ac:dyDescent="0.2">
      <c r="A36" s="537" t="s">
        <v>172</v>
      </c>
      <c r="B36" s="225" t="s">
        <v>173</v>
      </c>
      <c r="C36" s="526" t="s">
        <v>121</v>
      </c>
      <c r="D36" s="338" t="str">
        <f>IF(OR(C36=$I$7,C36=$I$8,C36=$I$9),"Bitte begründen","")</f>
        <v/>
      </c>
      <c r="E36" s="463" t="str">
        <f>IF(OR($E$10=$H$6,C36=$I$6),"Bitte Schritt 1 und Schritt 2 ausfüllen",IF(C36=$I$10,"nicht zutreffend",IF(C36=$I$11,"noch keine Angabe möglich",IF(AND($E$10=$H$7,C36=$I$7),"niedrig",IF(OR(AND($E$10=$H$7,C36=$I$8),AND($E$10=$H$8,C36=$I$7),AND($E$10=$H$7,C36=$I$9),AND($E$10=$H$9,C36=$I$7),AND($E$10=$H$8,C36=$I$8)),"mittel","hoch")))))</f>
        <v>Bitte Schritt 1 und Schritt 2 ausfüllen</v>
      </c>
      <c r="F36" s="225" t="str">
        <f t="shared" si="2"/>
        <v/>
      </c>
      <c r="G36" s="526" t="s">
        <v>121</v>
      </c>
      <c r="AC36" s="288"/>
      <c r="AD36" s="288"/>
      <c r="AE36" s="288"/>
      <c r="AF36" s="288"/>
      <c r="AG36" s="288"/>
      <c r="AH36" s="288"/>
      <c r="AI36" s="288"/>
      <c r="AJ36" s="288"/>
      <c r="AK36" s="288"/>
      <c r="AL36" s="288"/>
      <c r="AM36" s="288"/>
      <c r="AN36" s="288"/>
      <c r="AO36" s="288"/>
      <c r="AP36" s="288"/>
      <c r="AQ36" s="288"/>
      <c r="AR36" s="288"/>
      <c r="AS36" s="288"/>
      <c r="AT36" s="288"/>
      <c r="AU36" s="288"/>
      <c r="AV36" s="288"/>
      <c r="AW36" s="288"/>
    </row>
    <row r="37" spans="1:49" ht="63" customHeight="1" x14ac:dyDescent="0.2">
      <c r="A37" s="538"/>
      <c r="B37" s="217"/>
      <c r="C37" s="527"/>
      <c r="D37" s="217"/>
      <c r="E37" s="464"/>
      <c r="F37" s="217"/>
      <c r="G37" s="527"/>
      <c r="AC37" s="288"/>
      <c r="AD37" s="288"/>
      <c r="AE37" s="288"/>
      <c r="AF37" s="288"/>
      <c r="AG37" s="288"/>
      <c r="AH37" s="288"/>
      <c r="AI37" s="288"/>
      <c r="AJ37" s="288"/>
      <c r="AK37" s="288"/>
      <c r="AL37" s="288"/>
      <c r="AM37" s="288"/>
      <c r="AN37" s="288"/>
      <c r="AO37" s="288"/>
      <c r="AP37" s="288"/>
      <c r="AQ37" s="288"/>
      <c r="AR37" s="288"/>
      <c r="AS37" s="288"/>
      <c r="AT37" s="288"/>
      <c r="AU37" s="288"/>
      <c r="AV37" s="288"/>
      <c r="AW37" s="288"/>
    </row>
    <row r="38" spans="1:49" ht="15" customHeight="1" x14ac:dyDescent="0.2">
      <c r="A38" s="524" t="s">
        <v>172</v>
      </c>
      <c r="B38" s="225" t="s">
        <v>173</v>
      </c>
      <c r="C38" s="526" t="s">
        <v>121</v>
      </c>
      <c r="D38" s="338" t="str">
        <f>IF(OR(C38=$I$7,C38=$I$8,C38=$I$9),"Bitte begründen","")</f>
        <v/>
      </c>
      <c r="E38" s="463" t="str">
        <f>IF(OR($E$10=$H$6,C38=$I$6),"Bitte Schritt 1 und Schritt 2 ausfüllen",IF(C38=$I$10,"nicht zutreffend",IF(C38=$I$11,"noch keine Angabe möglich",IF(AND($E$10=$H$7,C38=$I$7),"niedrig",IF(OR(AND($E$10=$H$7,C38=$I$8),AND($E$10=$H$8,C38=$I$7),AND($E$10=$H$7,C38=$I$9),AND($E$10=$H$9,C38=$I$7),AND($E$10=$H$8,C38=$I$8)),"mittel","hoch")))))</f>
        <v>Bitte Schritt 1 und Schritt 2 ausfüllen</v>
      </c>
      <c r="F38" s="338" t="str">
        <f>IF(OR(E38=$J$8,E38=$J$9),"Bitte nennen Sie Anpassungsmaßnahmen","")</f>
        <v/>
      </c>
      <c r="G38" s="526" t="s">
        <v>121</v>
      </c>
      <c r="AC38" s="288"/>
      <c r="AD38" s="288"/>
      <c r="AE38" s="288"/>
      <c r="AF38" s="288"/>
      <c r="AG38" s="288"/>
      <c r="AH38" s="288"/>
      <c r="AI38" s="288"/>
      <c r="AJ38" s="288"/>
      <c r="AK38" s="288"/>
      <c r="AL38" s="288"/>
      <c r="AM38" s="288"/>
      <c r="AN38" s="288"/>
      <c r="AO38" s="288"/>
      <c r="AP38" s="288"/>
      <c r="AQ38" s="288"/>
      <c r="AR38" s="288"/>
      <c r="AS38" s="288"/>
      <c r="AT38" s="288"/>
      <c r="AU38" s="288"/>
      <c r="AV38" s="288"/>
      <c r="AW38" s="288"/>
    </row>
    <row r="39" spans="1:49" ht="63" customHeight="1" x14ac:dyDescent="0.2">
      <c r="A39" s="525"/>
      <c r="B39" s="217"/>
      <c r="C39" s="527"/>
      <c r="D39" s="217"/>
      <c r="E39" s="464"/>
      <c r="F39" s="217"/>
      <c r="G39" s="527"/>
      <c r="AC39" s="288"/>
      <c r="AD39" s="288"/>
      <c r="AE39" s="288"/>
      <c r="AF39" s="288"/>
      <c r="AG39" s="288"/>
      <c r="AH39" s="288"/>
      <c r="AI39" s="288"/>
      <c r="AJ39" s="288"/>
      <c r="AK39" s="288"/>
      <c r="AL39" s="288"/>
      <c r="AM39" s="288"/>
      <c r="AN39" s="288"/>
      <c r="AO39" s="288"/>
      <c r="AP39" s="288"/>
      <c r="AQ39" s="288"/>
      <c r="AR39" s="288"/>
      <c r="AS39" s="288"/>
      <c r="AT39" s="288"/>
      <c r="AU39" s="288"/>
      <c r="AV39" s="288"/>
      <c r="AW39" s="288"/>
    </row>
    <row r="40" spans="1:49" ht="14.25" customHeight="1" x14ac:dyDescent="0.2">
      <c r="A40" s="524" t="s">
        <v>172</v>
      </c>
      <c r="B40" s="225" t="s">
        <v>173</v>
      </c>
      <c r="C40" s="526" t="s">
        <v>121</v>
      </c>
      <c r="D40" s="338" t="str">
        <f>IF(OR(C40=$I$7,C40=$I$8,C40=$I$9),"Bitte begründen","")</f>
        <v/>
      </c>
      <c r="E40" s="463" t="str">
        <f>IF(OR($E$10=$H$6,C40=$I$6),"Bitte Schritt 1 und Schritt 2 ausfüllen",IF(C40=$I$10,"nicht zutreffend",IF(C40=$I$11,"noch keine Angabe möglich",IF(AND($E$10=$H$7,C40=$I$7),"niedrig",IF(OR(AND($E$10=$H$7,C40=$I$8),AND($E$10=$H$8,C40=$I$7),AND($E$10=$H$7,C40=$I$9),AND($E$10=$H$9,C40=$I$7),AND($E$10=$H$8,C40=$I$8)),"mittel","hoch")))))</f>
        <v>Bitte Schritt 1 und Schritt 2 ausfüllen</v>
      </c>
      <c r="F40" s="338" t="str">
        <f>IF(OR(E40=$J$8,E40=$J$9),"Bitte nennen Sie Anpassungsmaßnahmen","")</f>
        <v/>
      </c>
      <c r="G40" s="526" t="s">
        <v>121</v>
      </c>
      <c r="AC40" s="288"/>
      <c r="AD40" s="288"/>
      <c r="AE40" s="288"/>
      <c r="AF40" s="288"/>
      <c r="AG40" s="288"/>
      <c r="AH40" s="288"/>
      <c r="AI40" s="288"/>
      <c r="AJ40" s="288"/>
      <c r="AK40" s="288"/>
      <c r="AL40" s="288"/>
      <c r="AM40" s="288"/>
      <c r="AN40" s="288"/>
      <c r="AO40" s="288"/>
      <c r="AP40" s="288"/>
      <c r="AQ40" s="288"/>
      <c r="AR40" s="288"/>
      <c r="AS40" s="288"/>
      <c r="AT40" s="288"/>
      <c r="AU40" s="288"/>
      <c r="AV40" s="288"/>
      <c r="AW40" s="288"/>
    </row>
    <row r="41" spans="1:49" ht="63" customHeight="1" x14ac:dyDescent="0.2">
      <c r="A41" s="525"/>
      <c r="B41" s="217"/>
      <c r="C41" s="527"/>
      <c r="D41" s="217"/>
      <c r="E41" s="464"/>
      <c r="F41" s="217"/>
      <c r="G41" s="527"/>
      <c r="AC41" s="288"/>
      <c r="AD41" s="288"/>
      <c r="AE41" s="288"/>
      <c r="AF41" s="288"/>
      <c r="AG41" s="288"/>
      <c r="AH41" s="288"/>
      <c r="AI41" s="288"/>
      <c r="AJ41" s="288"/>
      <c r="AK41" s="288"/>
      <c r="AL41" s="288"/>
      <c r="AM41" s="288"/>
      <c r="AN41" s="288"/>
      <c r="AO41" s="288"/>
      <c r="AP41" s="288"/>
      <c r="AQ41" s="288"/>
      <c r="AR41" s="288"/>
      <c r="AS41" s="288"/>
      <c r="AT41" s="288"/>
      <c r="AU41" s="288"/>
      <c r="AV41" s="288"/>
      <c r="AW41" s="288"/>
    </row>
    <row r="42" spans="1:49" ht="18" hidden="1" customHeight="1" x14ac:dyDescent="0.2">
      <c r="A42" s="226"/>
      <c r="B42" s="66"/>
      <c r="C42" s="205"/>
      <c r="D42" s="311"/>
      <c r="E42" s="205"/>
      <c r="F42" s="311"/>
      <c r="G42" s="227"/>
      <c r="AC42" s="288"/>
      <c r="AD42" s="288"/>
      <c r="AE42" s="288"/>
      <c r="AF42" s="288"/>
      <c r="AG42" s="288"/>
      <c r="AH42" s="288"/>
      <c r="AI42" s="288"/>
      <c r="AJ42" s="288"/>
      <c r="AK42" s="288"/>
      <c r="AL42" s="288"/>
      <c r="AM42" s="288"/>
      <c r="AN42" s="288"/>
      <c r="AO42" s="288"/>
      <c r="AP42" s="288"/>
      <c r="AQ42" s="288"/>
      <c r="AR42" s="288"/>
      <c r="AS42" s="288"/>
      <c r="AT42" s="288"/>
      <c r="AU42" s="288"/>
      <c r="AV42" s="288"/>
      <c r="AW42" s="288"/>
    </row>
    <row r="43" spans="1:49" ht="17.45" customHeight="1" x14ac:dyDescent="0.2">
      <c r="A43" s="540" t="s">
        <v>333</v>
      </c>
      <c r="B43" s="541"/>
      <c r="C43" s="541"/>
      <c r="D43" s="541"/>
      <c r="E43" s="541"/>
      <c r="F43" s="541"/>
      <c r="G43" s="542"/>
      <c r="AC43" s="288"/>
      <c r="AD43" s="288"/>
      <c r="AE43" s="288"/>
      <c r="AF43" s="288"/>
      <c r="AG43" s="288"/>
      <c r="AH43" s="288"/>
      <c r="AI43" s="288"/>
      <c r="AJ43" s="288"/>
      <c r="AK43" s="288"/>
      <c r="AL43" s="288"/>
      <c r="AM43" s="288"/>
      <c r="AN43" s="288"/>
      <c r="AO43" s="288"/>
      <c r="AP43" s="288"/>
      <c r="AQ43" s="288"/>
      <c r="AR43" s="288"/>
      <c r="AS43" s="288"/>
      <c r="AT43" s="288"/>
      <c r="AU43" s="288"/>
      <c r="AV43" s="288"/>
      <c r="AW43" s="288"/>
    </row>
    <row r="44" spans="1:49" ht="15" customHeight="1" x14ac:dyDescent="0.2">
      <c r="A44" s="543" t="s">
        <v>174</v>
      </c>
      <c r="B44" s="544"/>
      <c r="C44" s="544"/>
      <c r="D44" s="544"/>
      <c r="E44" s="544"/>
      <c r="F44" s="544"/>
      <c r="G44" s="545"/>
      <c r="AC44" s="288"/>
      <c r="AD44" s="288"/>
      <c r="AE44" s="288"/>
      <c r="AF44" s="288"/>
      <c r="AG44" s="288"/>
      <c r="AH44" s="288"/>
      <c r="AI44" s="288"/>
      <c r="AJ44" s="288"/>
      <c r="AK44" s="288"/>
      <c r="AL44" s="288"/>
      <c r="AM44" s="288"/>
      <c r="AN44" s="288"/>
      <c r="AO44" s="288"/>
      <c r="AP44" s="288"/>
      <c r="AQ44" s="288"/>
      <c r="AR44" s="288"/>
      <c r="AS44" s="288"/>
      <c r="AT44" s="288"/>
      <c r="AU44" s="288"/>
      <c r="AV44" s="288"/>
      <c r="AW44" s="288"/>
    </row>
    <row r="45" spans="1:49" s="267" customFormat="1" ht="95.25" customHeight="1" x14ac:dyDescent="0.2">
      <c r="A45" s="549"/>
      <c r="B45" s="550"/>
      <c r="C45" s="550"/>
      <c r="D45" s="550"/>
      <c r="E45" s="550"/>
      <c r="F45" s="550"/>
      <c r="G45" s="550"/>
      <c r="H45" s="219"/>
      <c r="I45" s="219"/>
      <c r="J45" s="219"/>
      <c r="K45" s="219"/>
      <c r="L45" s="219"/>
      <c r="M45" s="219"/>
    </row>
    <row r="46" spans="1:49" s="267" customFormat="1" ht="42" customHeight="1" x14ac:dyDescent="0.2">
      <c r="A46" s="314"/>
      <c r="B46" s="314"/>
      <c r="C46" s="314"/>
      <c r="D46" s="314"/>
      <c r="E46" s="314"/>
      <c r="F46" s="314"/>
      <c r="G46" s="314"/>
    </row>
    <row r="47" spans="1:49" s="267" customFormat="1" x14ac:dyDescent="0.2">
      <c r="A47" s="314"/>
      <c r="B47" s="314"/>
      <c r="C47" s="314"/>
      <c r="D47" s="314"/>
      <c r="E47" s="314"/>
      <c r="F47" s="314"/>
      <c r="G47" s="314"/>
    </row>
    <row r="48" spans="1:49" s="267" customFormat="1" x14ac:dyDescent="0.2">
      <c r="A48" s="539"/>
      <c r="B48" s="539"/>
    </row>
    <row r="49" spans="1:2" s="267" customFormat="1" x14ac:dyDescent="0.2">
      <c r="A49" s="539"/>
      <c r="B49" s="539"/>
    </row>
    <row r="50" spans="1:2" s="267" customFormat="1" x14ac:dyDescent="0.2"/>
    <row r="51" spans="1:2" s="267" customFormat="1" x14ac:dyDescent="0.2"/>
    <row r="52" spans="1:2" s="267" customFormat="1" x14ac:dyDescent="0.2"/>
    <row r="53" spans="1:2" s="267" customFormat="1" x14ac:dyDescent="0.2"/>
    <row r="54" spans="1:2" s="267" customFormat="1" x14ac:dyDescent="0.2"/>
    <row r="55" spans="1:2" s="267" customFormat="1" x14ac:dyDescent="0.2"/>
    <row r="56" spans="1:2" s="267" customFormat="1" x14ac:dyDescent="0.2"/>
    <row r="57" spans="1:2" s="267" customFormat="1" x14ac:dyDescent="0.2"/>
    <row r="58" spans="1:2" s="267" customFormat="1" x14ac:dyDescent="0.2"/>
    <row r="59" spans="1:2" s="267" customFormat="1" x14ac:dyDescent="0.2"/>
    <row r="60" spans="1:2" s="267" customFormat="1" x14ac:dyDescent="0.2"/>
    <row r="61" spans="1:2" s="267" customFormat="1" x14ac:dyDescent="0.2"/>
    <row r="62" spans="1:2" s="267" customFormat="1" x14ac:dyDescent="0.2"/>
    <row r="63" spans="1:2" s="267" customFormat="1" x14ac:dyDescent="0.2"/>
    <row r="64" spans="1:2" s="267" customFormat="1" x14ac:dyDescent="0.2"/>
    <row r="65" s="267" customFormat="1" x14ac:dyDescent="0.2"/>
    <row r="66" s="267" customFormat="1" x14ac:dyDescent="0.2"/>
    <row r="67" s="267" customFormat="1" x14ac:dyDescent="0.2"/>
    <row r="68" s="267" customFormat="1" x14ac:dyDescent="0.2"/>
    <row r="69" s="267" customFormat="1" x14ac:dyDescent="0.2"/>
    <row r="70" s="267" customFormat="1" x14ac:dyDescent="0.2"/>
    <row r="71" s="267" customFormat="1" x14ac:dyDescent="0.2"/>
    <row r="72" s="267" customFormat="1" x14ac:dyDescent="0.2"/>
    <row r="73" s="267" customFormat="1" x14ac:dyDescent="0.2"/>
    <row r="74" s="267" customFormat="1" x14ac:dyDescent="0.2"/>
    <row r="75" s="267" customFormat="1" x14ac:dyDescent="0.2"/>
    <row r="76" s="267" customFormat="1" x14ac:dyDescent="0.2"/>
    <row r="77" s="267" customFormat="1" x14ac:dyDescent="0.2"/>
    <row r="78" s="267" customFormat="1" x14ac:dyDescent="0.2"/>
    <row r="79" s="267" customFormat="1" x14ac:dyDescent="0.2"/>
    <row r="80" s="267" customFormat="1" x14ac:dyDescent="0.2"/>
    <row r="81" s="267" customFormat="1" x14ac:dyDescent="0.2"/>
    <row r="82" s="267" customFormat="1" x14ac:dyDescent="0.2"/>
    <row r="83" s="267" customFormat="1" x14ac:dyDescent="0.2"/>
    <row r="84" s="267" customFormat="1" x14ac:dyDescent="0.2"/>
    <row r="85" s="267" customFormat="1" x14ac:dyDescent="0.2"/>
    <row r="86" s="267" customFormat="1" x14ac:dyDescent="0.2"/>
    <row r="87" s="267" customFormat="1" x14ac:dyDescent="0.2"/>
    <row r="88" s="267" customFormat="1" x14ac:dyDescent="0.2"/>
    <row r="89" s="267" customFormat="1" x14ac:dyDescent="0.2"/>
    <row r="90" s="267" customFormat="1" x14ac:dyDescent="0.2"/>
    <row r="91" s="267" customFormat="1" x14ac:dyDescent="0.2"/>
    <row r="92" s="267" customFormat="1" x14ac:dyDescent="0.2"/>
    <row r="93" s="267" customFormat="1" x14ac:dyDescent="0.2"/>
    <row r="94" s="267" customFormat="1" x14ac:dyDescent="0.2"/>
    <row r="95" s="267" customFormat="1" x14ac:dyDescent="0.2"/>
    <row r="96" s="267" customFormat="1" x14ac:dyDescent="0.2"/>
    <row r="97" s="267" customFormat="1" x14ac:dyDescent="0.2"/>
    <row r="98" s="267" customFormat="1" x14ac:dyDescent="0.2"/>
    <row r="99" s="267" customFormat="1" x14ac:dyDescent="0.2"/>
    <row r="100" s="267" customFormat="1" x14ac:dyDescent="0.2"/>
    <row r="101" s="267" customFormat="1" x14ac:dyDescent="0.2"/>
    <row r="102" s="267" customFormat="1" x14ac:dyDescent="0.2"/>
    <row r="103" s="267" customFormat="1" x14ac:dyDescent="0.2"/>
    <row r="104" s="267" customFormat="1" x14ac:dyDescent="0.2"/>
    <row r="105" s="267" customFormat="1" x14ac:dyDescent="0.2"/>
    <row r="106" s="267" customFormat="1" x14ac:dyDescent="0.2"/>
    <row r="107" s="267" customFormat="1" x14ac:dyDescent="0.2"/>
    <row r="108" s="267" customFormat="1" x14ac:dyDescent="0.2"/>
    <row r="109" s="267" customFormat="1" x14ac:dyDescent="0.2"/>
    <row r="110" s="267" customFormat="1" x14ac:dyDescent="0.2"/>
    <row r="111" s="267" customFormat="1" x14ac:dyDescent="0.2"/>
    <row r="112" s="267" customFormat="1" x14ac:dyDescent="0.2"/>
    <row r="113" spans="8:28" s="267" customFormat="1" x14ac:dyDescent="0.2"/>
    <row r="114" spans="8:28" s="267" customFormat="1" x14ac:dyDescent="0.2"/>
    <row r="115" spans="8:28" s="267" customFormat="1" x14ac:dyDescent="0.2"/>
    <row r="116" spans="8:28" s="288" customFormat="1" x14ac:dyDescent="0.2">
      <c r="H116" s="267"/>
      <c r="I116" s="267"/>
      <c r="J116" s="267"/>
      <c r="K116" s="267"/>
      <c r="L116" s="267"/>
      <c r="M116" s="267"/>
      <c r="N116" s="267"/>
      <c r="O116" s="267"/>
      <c r="P116" s="267"/>
      <c r="Q116" s="267"/>
      <c r="R116" s="267"/>
      <c r="S116" s="267"/>
      <c r="T116" s="267"/>
      <c r="U116" s="267"/>
      <c r="V116" s="267"/>
      <c r="W116" s="267"/>
      <c r="X116" s="267"/>
      <c r="Y116" s="267"/>
      <c r="Z116" s="267"/>
      <c r="AA116" s="267"/>
      <c r="AB116" s="267"/>
    </row>
    <row r="117" spans="8:28" s="288" customFormat="1" x14ac:dyDescent="0.2">
      <c r="H117" s="267"/>
      <c r="I117" s="267"/>
      <c r="J117" s="267"/>
      <c r="K117" s="267"/>
      <c r="L117" s="267"/>
      <c r="M117" s="267"/>
      <c r="N117" s="267"/>
      <c r="O117" s="267"/>
      <c r="P117" s="267"/>
      <c r="Q117" s="267"/>
      <c r="R117" s="267"/>
      <c r="S117" s="267"/>
      <c r="T117" s="267"/>
      <c r="U117" s="267"/>
      <c r="V117" s="267"/>
      <c r="W117" s="267"/>
      <c r="X117" s="267"/>
      <c r="Y117" s="267"/>
      <c r="Z117" s="267"/>
      <c r="AA117" s="267"/>
      <c r="AB117" s="267"/>
    </row>
    <row r="118" spans="8:28" s="288" customFormat="1" x14ac:dyDescent="0.2">
      <c r="H118" s="267"/>
      <c r="I118" s="267"/>
      <c r="J118" s="267"/>
      <c r="K118" s="267"/>
      <c r="L118" s="267"/>
      <c r="M118" s="267"/>
      <c r="N118" s="267"/>
      <c r="O118" s="267"/>
      <c r="P118" s="267"/>
      <c r="Q118" s="267"/>
      <c r="R118" s="267"/>
      <c r="S118" s="267"/>
      <c r="T118" s="267"/>
      <c r="U118" s="267"/>
      <c r="V118" s="267"/>
      <c r="W118" s="267"/>
      <c r="X118" s="267"/>
      <c r="Y118" s="267"/>
      <c r="Z118" s="267"/>
      <c r="AA118" s="267"/>
      <c r="AB118" s="267"/>
    </row>
    <row r="119" spans="8:28" s="288" customFormat="1" x14ac:dyDescent="0.2">
      <c r="H119" s="267"/>
      <c r="I119" s="267"/>
      <c r="J119" s="267"/>
      <c r="K119" s="267"/>
      <c r="L119" s="267"/>
      <c r="M119" s="267"/>
      <c r="N119" s="267"/>
      <c r="O119" s="267"/>
      <c r="P119" s="267"/>
      <c r="Q119" s="267"/>
      <c r="R119" s="267"/>
      <c r="S119" s="267"/>
      <c r="T119" s="267"/>
      <c r="U119" s="267"/>
      <c r="V119" s="267"/>
      <c r="W119" s="267"/>
      <c r="X119" s="267"/>
      <c r="Y119" s="267"/>
      <c r="Z119" s="267"/>
      <c r="AA119" s="267"/>
      <c r="AB119" s="267"/>
    </row>
    <row r="120" spans="8:28" s="288" customFormat="1" x14ac:dyDescent="0.2">
      <c r="H120" s="267"/>
      <c r="I120" s="267"/>
      <c r="J120" s="267"/>
      <c r="K120" s="267"/>
      <c r="L120" s="267"/>
      <c r="M120" s="267"/>
      <c r="N120" s="267"/>
      <c r="O120" s="267"/>
      <c r="P120" s="267"/>
      <c r="Q120" s="267"/>
      <c r="R120" s="267"/>
      <c r="S120" s="267"/>
      <c r="T120" s="267"/>
      <c r="U120" s="267"/>
      <c r="V120" s="267"/>
      <c r="W120" s="267"/>
      <c r="X120" s="267"/>
      <c r="Y120" s="267"/>
      <c r="Z120" s="267"/>
      <c r="AA120" s="267"/>
      <c r="AB120" s="267"/>
    </row>
    <row r="121" spans="8:28" s="288" customFormat="1" x14ac:dyDescent="0.2">
      <c r="H121" s="267"/>
      <c r="I121" s="267"/>
      <c r="J121" s="267"/>
      <c r="K121" s="267"/>
      <c r="L121" s="267"/>
      <c r="M121" s="267"/>
      <c r="N121" s="267"/>
      <c r="O121" s="267"/>
      <c r="P121" s="267"/>
      <c r="Q121" s="267"/>
      <c r="R121" s="267"/>
      <c r="S121" s="267"/>
      <c r="T121" s="267"/>
      <c r="U121" s="267"/>
      <c r="V121" s="267"/>
      <c r="W121" s="267"/>
      <c r="X121" s="267"/>
      <c r="Y121" s="267"/>
      <c r="Z121" s="267"/>
      <c r="AA121" s="267"/>
      <c r="AB121" s="267"/>
    </row>
    <row r="122" spans="8:28" s="288" customFormat="1" x14ac:dyDescent="0.2">
      <c r="H122" s="267"/>
      <c r="I122" s="267"/>
      <c r="J122" s="267"/>
      <c r="K122" s="267"/>
      <c r="L122" s="267"/>
      <c r="M122" s="267"/>
      <c r="N122" s="267"/>
      <c r="O122" s="267"/>
      <c r="P122" s="267"/>
      <c r="Q122" s="267"/>
      <c r="R122" s="267"/>
      <c r="S122" s="267"/>
      <c r="T122" s="267"/>
      <c r="U122" s="267"/>
      <c r="V122" s="267"/>
      <c r="W122" s="267"/>
      <c r="X122" s="267"/>
      <c r="Y122" s="267"/>
      <c r="Z122" s="267"/>
      <c r="AA122" s="267"/>
      <c r="AB122" s="267"/>
    </row>
    <row r="123" spans="8:28" s="288" customFormat="1" x14ac:dyDescent="0.2">
      <c r="H123" s="267"/>
      <c r="I123" s="267"/>
      <c r="J123" s="267"/>
      <c r="K123" s="267"/>
      <c r="L123" s="267"/>
      <c r="M123" s="267"/>
      <c r="N123" s="267"/>
      <c r="O123" s="267"/>
      <c r="P123" s="267"/>
      <c r="Q123" s="267"/>
      <c r="R123" s="267"/>
      <c r="S123" s="267"/>
      <c r="T123" s="267"/>
      <c r="U123" s="267"/>
      <c r="V123" s="267"/>
      <c r="W123" s="267"/>
      <c r="X123" s="267"/>
      <c r="Y123" s="267"/>
      <c r="Z123" s="267"/>
      <c r="AA123" s="267"/>
      <c r="AB123" s="267"/>
    </row>
    <row r="124" spans="8:28" s="288" customFormat="1" x14ac:dyDescent="0.2">
      <c r="H124" s="267"/>
      <c r="I124" s="267"/>
      <c r="J124" s="267"/>
      <c r="K124" s="267"/>
      <c r="L124" s="267"/>
      <c r="M124" s="267"/>
      <c r="N124" s="267"/>
      <c r="O124" s="267"/>
      <c r="P124" s="267"/>
      <c r="Q124" s="267"/>
      <c r="R124" s="267"/>
      <c r="S124" s="267"/>
      <c r="T124" s="267"/>
      <c r="U124" s="267"/>
      <c r="V124" s="267"/>
      <c r="W124" s="267"/>
      <c r="X124" s="267"/>
      <c r="Y124" s="267"/>
      <c r="Z124" s="267"/>
      <c r="AA124" s="267"/>
      <c r="AB124" s="267"/>
    </row>
    <row r="125" spans="8:28" s="288" customFormat="1" x14ac:dyDescent="0.2">
      <c r="H125" s="267"/>
      <c r="I125" s="267"/>
      <c r="J125" s="267"/>
      <c r="K125" s="267"/>
      <c r="L125" s="267"/>
      <c r="M125" s="267"/>
      <c r="N125" s="267"/>
      <c r="O125" s="267"/>
      <c r="P125" s="267"/>
      <c r="Q125" s="267"/>
      <c r="R125" s="267"/>
      <c r="S125" s="267"/>
      <c r="T125" s="267"/>
      <c r="U125" s="267"/>
      <c r="V125" s="267"/>
      <c r="W125" s="267"/>
      <c r="X125" s="267"/>
      <c r="Y125" s="267"/>
      <c r="Z125" s="267"/>
      <c r="AA125" s="267"/>
      <c r="AB125" s="267"/>
    </row>
    <row r="126" spans="8:28" s="288" customFormat="1" x14ac:dyDescent="0.2">
      <c r="H126" s="267"/>
      <c r="I126" s="267"/>
      <c r="J126" s="267"/>
      <c r="K126" s="267"/>
      <c r="L126" s="267"/>
      <c r="M126" s="267"/>
      <c r="N126" s="267"/>
      <c r="O126" s="267"/>
      <c r="P126" s="267"/>
      <c r="Q126" s="267"/>
      <c r="R126" s="267"/>
      <c r="S126" s="267"/>
      <c r="T126" s="267"/>
      <c r="U126" s="267"/>
      <c r="V126" s="267"/>
      <c r="W126" s="267"/>
      <c r="X126" s="267"/>
      <c r="Y126" s="267"/>
      <c r="Z126" s="267"/>
      <c r="AA126" s="267"/>
      <c r="AB126" s="267"/>
    </row>
    <row r="127" spans="8:28" s="288" customFormat="1" x14ac:dyDescent="0.2">
      <c r="H127" s="267"/>
      <c r="I127" s="267"/>
      <c r="J127" s="267"/>
      <c r="K127" s="267"/>
      <c r="L127" s="267"/>
      <c r="M127" s="267"/>
      <c r="N127" s="267"/>
      <c r="O127" s="267"/>
      <c r="P127" s="267"/>
      <c r="Q127" s="267"/>
      <c r="R127" s="267"/>
      <c r="S127" s="267"/>
      <c r="T127" s="267"/>
      <c r="U127" s="267"/>
      <c r="V127" s="267"/>
      <c r="W127" s="267"/>
      <c r="X127" s="267"/>
      <c r="Y127" s="267"/>
      <c r="Z127" s="267"/>
      <c r="AA127" s="267"/>
      <c r="AB127" s="267"/>
    </row>
    <row r="128" spans="8:28" s="288" customFormat="1" x14ac:dyDescent="0.2">
      <c r="H128" s="267"/>
      <c r="I128" s="267"/>
      <c r="J128" s="267"/>
      <c r="K128" s="267"/>
      <c r="L128" s="267"/>
      <c r="M128" s="267"/>
      <c r="N128" s="267"/>
      <c r="O128" s="267"/>
      <c r="P128" s="267"/>
      <c r="Q128" s="267"/>
      <c r="R128" s="267"/>
      <c r="S128" s="267"/>
      <c r="T128" s="267"/>
      <c r="U128" s="267"/>
      <c r="V128" s="267"/>
      <c r="W128" s="267"/>
      <c r="X128" s="267"/>
      <c r="Y128" s="267"/>
      <c r="Z128" s="267"/>
      <c r="AA128" s="267"/>
      <c r="AB128" s="267"/>
    </row>
    <row r="129" spans="8:28" s="288" customFormat="1" x14ac:dyDescent="0.2">
      <c r="H129" s="267"/>
      <c r="I129" s="267"/>
      <c r="J129" s="267"/>
      <c r="K129" s="267"/>
      <c r="L129" s="267"/>
      <c r="M129" s="267"/>
      <c r="N129" s="267"/>
      <c r="O129" s="267"/>
      <c r="P129" s="267"/>
      <c r="Q129" s="267"/>
      <c r="R129" s="267"/>
      <c r="S129" s="267"/>
      <c r="T129" s="267"/>
      <c r="U129" s="267"/>
      <c r="V129" s="267"/>
      <c r="W129" s="267"/>
      <c r="X129" s="267"/>
      <c r="Y129" s="267"/>
      <c r="Z129" s="267"/>
      <c r="AA129" s="267"/>
      <c r="AB129" s="267"/>
    </row>
    <row r="130" spans="8:28" s="288" customFormat="1" x14ac:dyDescent="0.2">
      <c r="H130" s="267"/>
      <c r="I130" s="267"/>
      <c r="J130" s="267"/>
      <c r="K130" s="267"/>
      <c r="L130" s="267"/>
      <c r="M130" s="267"/>
      <c r="N130" s="267"/>
      <c r="O130" s="267"/>
      <c r="P130" s="267"/>
      <c r="Q130" s="267"/>
      <c r="R130" s="267"/>
      <c r="S130" s="267"/>
      <c r="T130" s="267"/>
      <c r="U130" s="267"/>
      <c r="V130" s="267"/>
      <c r="W130" s="267"/>
      <c r="X130" s="267"/>
      <c r="Y130" s="267"/>
      <c r="Z130" s="267"/>
      <c r="AA130" s="267"/>
      <c r="AB130" s="267"/>
    </row>
    <row r="131" spans="8:28" s="288" customFormat="1" x14ac:dyDescent="0.2">
      <c r="H131" s="267"/>
      <c r="I131" s="267"/>
      <c r="J131" s="267"/>
      <c r="K131" s="267"/>
      <c r="L131" s="267"/>
      <c r="M131" s="267"/>
      <c r="N131" s="267"/>
      <c r="O131" s="267"/>
      <c r="P131" s="267"/>
      <c r="Q131" s="267"/>
      <c r="R131" s="267"/>
      <c r="S131" s="267"/>
      <c r="T131" s="267"/>
      <c r="U131" s="267"/>
      <c r="V131" s="267"/>
      <c r="W131" s="267"/>
      <c r="X131" s="267"/>
      <c r="Y131" s="267"/>
      <c r="Z131" s="267"/>
      <c r="AA131" s="267"/>
      <c r="AB131" s="267"/>
    </row>
    <row r="132" spans="8:28" s="288" customFormat="1" x14ac:dyDescent="0.2">
      <c r="H132" s="267"/>
      <c r="I132" s="267"/>
      <c r="J132" s="267"/>
      <c r="K132" s="267"/>
      <c r="L132" s="267"/>
      <c r="M132" s="267"/>
      <c r="N132" s="267"/>
      <c r="O132" s="267"/>
      <c r="P132" s="267"/>
      <c r="Q132" s="267"/>
      <c r="R132" s="267"/>
      <c r="S132" s="267"/>
      <c r="T132" s="267"/>
      <c r="U132" s="267"/>
      <c r="V132" s="267"/>
      <c r="W132" s="267"/>
      <c r="X132" s="267"/>
      <c r="Y132" s="267"/>
      <c r="Z132" s="267"/>
      <c r="AA132" s="267"/>
      <c r="AB132" s="267"/>
    </row>
    <row r="133" spans="8:28" s="288" customFormat="1" x14ac:dyDescent="0.2">
      <c r="H133" s="267"/>
      <c r="I133" s="267"/>
      <c r="J133" s="267"/>
      <c r="K133" s="267"/>
      <c r="L133" s="267"/>
      <c r="M133" s="267"/>
      <c r="N133" s="267"/>
      <c r="O133" s="267"/>
      <c r="P133" s="267"/>
      <c r="Q133" s="267"/>
      <c r="R133" s="267"/>
      <c r="S133" s="267"/>
      <c r="T133" s="267"/>
      <c r="U133" s="267"/>
      <c r="V133" s="267"/>
      <c r="W133" s="267"/>
      <c r="X133" s="267"/>
      <c r="Y133" s="267"/>
      <c r="Z133" s="267"/>
      <c r="AA133" s="267"/>
      <c r="AB133" s="267"/>
    </row>
    <row r="134" spans="8:28" s="288" customFormat="1" x14ac:dyDescent="0.2">
      <c r="H134" s="267"/>
      <c r="I134" s="267"/>
      <c r="J134" s="267"/>
      <c r="K134" s="267"/>
      <c r="L134" s="267"/>
      <c r="M134" s="267"/>
      <c r="N134" s="267"/>
      <c r="O134" s="267"/>
      <c r="P134" s="267"/>
      <c r="Q134" s="267"/>
      <c r="R134" s="267"/>
      <c r="S134" s="267"/>
      <c r="T134" s="267"/>
      <c r="U134" s="267"/>
      <c r="V134" s="267"/>
      <c r="W134" s="267"/>
      <c r="X134" s="267"/>
      <c r="Y134" s="267"/>
      <c r="Z134" s="267"/>
      <c r="AA134" s="267"/>
      <c r="AB134" s="267"/>
    </row>
    <row r="135" spans="8:28" s="288" customFormat="1" x14ac:dyDescent="0.2">
      <c r="H135" s="267"/>
      <c r="I135" s="267"/>
      <c r="J135" s="267"/>
      <c r="K135" s="267"/>
      <c r="L135" s="267"/>
      <c r="M135" s="267"/>
      <c r="N135" s="267"/>
      <c r="O135" s="267"/>
      <c r="P135" s="267"/>
      <c r="Q135" s="267"/>
      <c r="R135" s="267"/>
      <c r="S135" s="267"/>
      <c r="T135" s="267"/>
      <c r="U135" s="267"/>
      <c r="V135" s="267"/>
      <c r="W135" s="267"/>
      <c r="X135" s="267"/>
      <c r="Y135" s="267"/>
      <c r="Z135" s="267"/>
      <c r="AA135" s="267"/>
      <c r="AB135" s="267"/>
    </row>
    <row r="136" spans="8:28" s="288" customFormat="1" x14ac:dyDescent="0.2">
      <c r="H136" s="267"/>
      <c r="I136" s="267"/>
      <c r="J136" s="267"/>
      <c r="K136" s="267"/>
      <c r="L136" s="267"/>
      <c r="M136" s="267"/>
      <c r="N136" s="267"/>
      <c r="O136" s="267"/>
      <c r="P136" s="267"/>
      <c r="Q136" s="267"/>
      <c r="R136" s="267"/>
      <c r="S136" s="267"/>
      <c r="T136" s="267"/>
      <c r="U136" s="267"/>
      <c r="V136" s="267"/>
      <c r="W136" s="267"/>
      <c r="X136" s="267"/>
      <c r="Y136" s="267"/>
      <c r="Z136" s="267"/>
      <c r="AA136" s="267"/>
      <c r="AB136" s="267"/>
    </row>
    <row r="137" spans="8:28" s="288" customFormat="1" x14ac:dyDescent="0.2">
      <c r="H137" s="267"/>
      <c r="I137" s="267"/>
      <c r="J137" s="267"/>
      <c r="K137" s="267"/>
      <c r="L137" s="267"/>
      <c r="M137" s="267"/>
      <c r="N137" s="267"/>
      <c r="O137" s="267"/>
      <c r="P137" s="267"/>
      <c r="Q137" s="267"/>
      <c r="R137" s="267"/>
      <c r="S137" s="267"/>
      <c r="T137" s="267"/>
      <c r="U137" s="267"/>
      <c r="V137" s="267"/>
      <c r="W137" s="267"/>
      <c r="X137" s="267"/>
      <c r="Y137" s="267"/>
      <c r="Z137" s="267"/>
      <c r="AA137" s="267"/>
      <c r="AB137" s="267"/>
    </row>
    <row r="138" spans="8:28" s="288" customFormat="1" x14ac:dyDescent="0.2">
      <c r="H138" s="267"/>
      <c r="I138" s="267"/>
      <c r="J138" s="267"/>
      <c r="K138" s="267"/>
      <c r="L138" s="267"/>
      <c r="M138" s="267"/>
      <c r="N138" s="267"/>
      <c r="O138" s="267"/>
      <c r="P138" s="267"/>
      <c r="Q138" s="267"/>
      <c r="R138" s="267"/>
      <c r="S138" s="267"/>
      <c r="T138" s="267"/>
      <c r="U138" s="267"/>
      <c r="V138" s="267"/>
      <c r="W138" s="267"/>
      <c r="X138" s="267"/>
      <c r="Y138" s="267"/>
      <c r="Z138" s="267"/>
      <c r="AA138" s="267"/>
      <c r="AB138" s="267"/>
    </row>
    <row r="139" spans="8:28" s="288" customFormat="1" x14ac:dyDescent="0.2">
      <c r="H139" s="267"/>
      <c r="I139" s="267"/>
      <c r="J139" s="267"/>
      <c r="K139" s="267"/>
      <c r="L139" s="267"/>
      <c r="M139" s="267"/>
      <c r="N139" s="267"/>
      <c r="O139" s="267"/>
      <c r="P139" s="267"/>
      <c r="Q139" s="267"/>
      <c r="R139" s="267"/>
      <c r="S139" s="267"/>
      <c r="T139" s="267"/>
      <c r="U139" s="267"/>
      <c r="V139" s="267"/>
      <c r="W139" s="267"/>
      <c r="X139" s="267"/>
      <c r="Y139" s="267"/>
      <c r="Z139" s="267"/>
      <c r="AA139" s="267"/>
      <c r="AB139" s="267"/>
    </row>
    <row r="140" spans="8:28" s="288" customFormat="1" x14ac:dyDescent="0.2">
      <c r="H140" s="267"/>
      <c r="I140" s="267"/>
      <c r="J140" s="267"/>
      <c r="K140" s="267"/>
      <c r="L140" s="267"/>
      <c r="M140" s="267"/>
      <c r="N140" s="267"/>
      <c r="O140" s="267"/>
      <c r="P140" s="267"/>
      <c r="Q140" s="267"/>
      <c r="R140" s="267"/>
      <c r="S140" s="267"/>
      <c r="T140" s="267"/>
      <c r="U140" s="267"/>
      <c r="V140" s="267"/>
      <c r="W140" s="267"/>
      <c r="X140" s="267"/>
      <c r="Y140" s="267"/>
      <c r="Z140" s="267"/>
      <c r="AA140" s="267"/>
      <c r="AB140" s="267"/>
    </row>
    <row r="141" spans="8:28" s="288" customFormat="1" x14ac:dyDescent="0.2">
      <c r="H141" s="267"/>
      <c r="I141" s="267"/>
      <c r="J141" s="267"/>
      <c r="K141" s="267"/>
      <c r="L141" s="267"/>
      <c r="M141" s="267"/>
      <c r="N141" s="267"/>
      <c r="O141" s="267"/>
      <c r="P141" s="267"/>
      <c r="Q141" s="267"/>
      <c r="R141" s="267"/>
      <c r="S141" s="267"/>
      <c r="T141" s="267"/>
      <c r="U141" s="267"/>
      <c r="V141" s="267"/>
      <c r="W141" s="267"/>
      <c r="X141" s="267"/>
      <c r="Y141" s="267"/>
      <c r="Z141" s="267"/>
      <c r="AA141" s="267"/>
      <c r="AB141" s="267"/>
    </row>
    <row r="142" spans="8:28" s="288" customFormat="1" x14ac:dyDescent="0.2">
      <c r="H142" s="267"/>
      <c r="I142" s="267"/>
      <c r="J142" s="267"/>
      <c r="K142" s="267"/>
      <c r="L142" s="267"/>
      <c r="M142" s="267"/>
      <c r="N142" s="267"/>
      <c r="O142" s="267"/>
      <c r="P142" s="267"/>
      <c r="Q142" s="267"/>
      <c r="R142" s="267"/>
      <c r="S142" s="267"/>
      <c r="T142" s="267"/>
      <c r="U142" s="267"/>
      <c r="V142" s="267"/>
      <c r="W142" s="267"/>
      <c r="X142" s="267"/>
      <c r="Y142" s="267"/>
      <c r="Z142" s="267"/>
      <c r="AA142" s="267"/>
      <c r="AB142" s="267"/>
    </row>
    <row r="143" spans="8:28" s="288" customFormat="1" x14ac:dyDescent="0.2">
      <c r="H143" s="267"/>
      <c r="I143" s="267"/>
      <c r="J143" s="267"/>
      <c r="K143" s="267"/>
      <c r="L143" s="267"/>
      <c r="M143" s="267"/>
      <c r="N143" s="267"/>
      <c r="O143" s="267"/>
      <c r="P143" s="267"/>
      <c r="Q143" s="267"/>
      <c r="R143" s="267"/>
      <c r="S143" s="267"/>
      <c r="T143" s="267"/>
      <c r="U143" s="267"/>
      <c r="V143" s="267"/>
      <c r="W143" s="267"/>
      <c r="X143" s="267"/>
      <c r="Y143" s="267"/>
      <c r="Z143" s="267"/>
      <c r="AA143" s="267"/>
      <c r="AB143" s="267"/>
    </row>
    <row r="144" spans="8:28" s="288" customFormat="1" x14ac:dyDescent="0.2">
      <c r="H144" s="267"/>
      <c r="I144" s="267"/>
      <c r="J144" s="267"/>
      <c r="K144" s="267"/>
      <c r="L144" s="267"/>
      <c r="M144" s="267"/>
      <c r="N144" s="267"/>
      <c r="O144" s="267"/>
      <c r="P144" s="267"/>
      <c r="Q144" s="267"/>
      <c r="R144" s="267"/>
      <c r="S144" s="267"/>
      <c r="T144" s="267"/>
      <c r="U144" s="267"/>
      <c r="V144" s="267"/>
      <c r="W144" s="267"/>
      <c r="X144" s="267"/>
      <c r="Y144" s="267"/>
      <c r="Z144" s="267"/>
      <c r="AA144" s="267"/>
      <c r="AB144" s="267"/>
    </row>
    <row r="145" spans="8:28" s="288" customFormat="1" x14ac:dyDescent="0.2">
      <c r="H145" s="267"/>
      <c r="I145" s="267"/>
      <c r="J145" s="267"/>
      <c r="K145" s="267"/>
      <c r="L145" s="267"/>
      <c r="M145" s="267"/>
      <c r="N145" s="267"/>
      <c r="O145" s="267"/>
      <c r="P145" s="267"/>
      <c r="Q145" s="267"/>
      <c r="R145" s="267"/>
      <c r="S145" s="267"/>
      <c r="T145" s="267"/>
      <c r="U145" s="267"/>
      <c r="V145" s="267"/>
      <c r="W145" s="267"/>
      <c r="X145" s="267"/>
      <c r="Y145" s="267"/>
      <c r="Z145" s="267"/>
      <c r="AA145" s="267"/>
      <c r="AB145" s="267"/>
    </row>
    <row r="146" spans="8:28" s="288" customFormat="1" x14ac:dyDescent="0.2">
      <c r="H146" s="267"/>
      <c r="I146" s="267"/>
      <c r="J146" s="267"/>
      <c r="K146" s="267"/>
      <c r="L146" s="267"/>
      <c r="M146" s="267"/>
      <c r="N146" s="267"/>
      <c r="O146" s="267"/>
      <c r="P146" s="267"/>
      <c r="Q146" s="267"/>
      <c r="R146" s="267"/>
      <c r="S146" s="267"/>
      <c r="T146" s="267"/>
      <c r="U146" s="267"/>
      <c r="V146" s="267"/>
      <c r="W146" s="267"/>
      <c r="X146" s="267"/>
      <c r="Y146" s="267"/>
      <c r="Z146" s="267"/>
      <c r="AA146" s="267"/>
      <c r="AB146" s="267"/>
    </row>
    <row r="147" spans="8:28" s="288" customFormat="1" x14ac:dyDescent="0.2">
      <c r="H147" s="267"/>
      <c r="I147" s="267"/>
      <c r="J147" s="267"/>
      <c r="K147" s="267"/>
      <c r="L147" s="267"/>
      <c r="M147" s="267"/>
      <c r="N147" s="267"/>
      <c r="O147" s="267"/>
      <c r="P147" s="267"/>
      <c r="Q147" s="267"/>
      <c r="R147" s="267"/>
      <c r="S147" s="267"/>
      <c r="T147" s="267"/>
      <c r="U147" s="267"/>
      <c r="V147" s="267"/>
      <c r="W147" s="267"/>
      <c r="X147" s="267"/>
      <c r="Y147" s="267"/>
      <c r="Z147" s="267"/>
      <c r="AA147" s="267"/>
      <c r="AB147" s="267"/>
    </row>
    <row r="148" spans="8:28" s="288" customFormat="1" x14ac:dyDescent="0.2">
      <c r="H148" s="267"/>
      <c r="I148" s="267"/>
      <c r="J148" s="267"/>
      <c r="K148" s="267"/>
      <c r="L148" s="267"/>
      <c r="M148" s="267"/>
      <c r="N148" s="267"/>
      <c r="O148" s="267"/>
      <c r="P148" s="267"/>
      <c r="Q148" s="267"/>
      <c r="R148" s="267"/>
      <c r="S148" s="267"/>
      <c r="T148" s="267"/>
      <c r="U148" s="267"/>
      <c r="V148" s="267"/>
      <c r="W148" s="267"/>
      <c r="X148" s="267"/>
      <c r="Y148" s="267"/>
      <c r="Z148" s="267"/>
      <c r="AA148" s="267"/>
      <c r="AB148" s="267"/>
    </row>
    <row r="149" spans="8:28" s="288" customFormat="1" x14ac:dyDescent="0.2">
      <c r="H149" s="267"/>
      <c r="I149" s="267"/>
      <c r="J149" s="267"/>
      <c r="K149" s="267"/>
      <c r="L149" s="267"/>
      <c r="M149" s="267"/>
      <c r="N149" s="267"/>
      <c r="O149" s="267"/>
      <c r="P149" s="267"/>
      <c r="Q149" s="267"/>
      <c r="R149" s="267"/>
      <c r="S149" s="267"/>
      <c r="T149" s="267"/>
      <c r="U149" s="267"/>
      <c r="V149" s="267"/>
      <c r="W149" s="267"/>
      <c r="X149" s="267"/>
      <c r="Y149" s="267"/>
      <c r="Z149" s="267"/>
      <c r="AA149" s="267"/>
      <c r="AB149" s="267"/>
    </row>
    <row r="150" spans="8:28" s="288" customFormat="1" x14ac:dyDescent="0.2">
      <c r="H150" s="267"/>
      <c r="I150" s="267"/>
      <c r="J150" s="267"/>
      <c r="K150" s="267"/>
      <c r="L150" s="267"/>
      <c r="M150" s="267"/>
      <c r="N150" s="267"/>
      <c r="O150" s="267"/>
      <c r="P150" s="267"/>
      <c r="Q150" s="267"/>
      <c r="R150" s="267"/>
      <c r="S150" s="267"/>
      <c r="T150" s="267"/>
      <c r="U150" s="267"/>
      <c r="V150" s="267"/>
      <c r="W150" s="267"/>
      <c r="X150" s="267"/>
      <c r="Y150" s="267"/>
      <c r="Z150" s="267"/>
      <c r="AA150" s="267"/>
      <c r="AB150" s="267"/>
    </row>
    <row r="151" spans="8:28" s="288" customFormat="1" x14ac:dyDescent="0.2">
      <c r="H151" s="267"/>
      <c r="I151" s="267"/>
      <c r="J151" s="267"/>
      <c r="K151" s="267"/>
      <c r="L151" s="267"/>
      <c r="M151" s="267"/>
      <c r="N151" s="267"/>
      <c r="O151" s="267"/>
      <c r="P151" s="267"/>
      <c r="Q151" s="267"/>
      <c r="R151" s="267"/>
      <c r="S151" s="267"/>
      <c r="T151" s="267"/>
      <c r="U151" s="267"/>
      <c r="V151" s="267"/>
      <c r="W151" s="267"/>
      <c r="X151" s="267"/>
      <c r="Y151" s="267"/>
      <c r="Z151" s="267"/>
      <c r="AA151" s="267"/>
      <c r="AB151" s="267"/>
    </row>
    <row r="152" spans="8:28" s="288" customFormat="1" x14ac:dyDescent="0.2">
      <c r="H152" s="267"/>
      <c r="I152" s="267"/>
      <c r="J152" s="267"/>
      <c r="K152" s="267"/>
      <c r="L152" s="267"/>
      <c r="M152" s="267"/>
      <c r="N152" s="267"/>
      <c r="O152" s="267"/>
      <c r="P152" s="267"/>
      <c r="Q152" s="267"/>
      <c r="R152" s="267"/>
      <c r="S152" s="267"/>
      <c r="T152" s="267"/>
      <c r="U152" s="267"/>
      <c r="V152" s="267"/>
      <c r="W152" s="267"/>
      <c r="X152" s="267"/>
      <c r="Y152" s="267"/>
      <c r="Z152" s="267"/>
      <c r="AA152" s="267"/>
      <c r="AB152" s="267"/>
    </row>
    <row r="153" spans="8:28" s="288" customFormat="1" x14ac:dyDescent="0.2">
      <c r="H153" s="267"/>
      <c r="I153" s="267"/>
      <c r="J153" s="267"/>
      <c r="K153" s="267"/>
      <c r="L153" s="267"/>
      <c r="M153" s="267"/>
      <c r="N153" s="267"/>
      <c r="O153" s="267"/>
      <c r="P153" s="267"/>
      <c r="Q153" s="267"/>
      <c r="R153" s="267"/>
      <c r="S153" s="267"/>
      <c r="T153" s="267"/>
      <c r="U153" s="267"/>
      <c r="V153" s="267"/>
      <c r="W153" s="267"/>
      <c r="X153" s="267"/>
      <c r="Y153" s="267"/>
      <c r="Z153" s="267"/>
      <c r="AA153" s="267"/>
      <c r="AB153" s="267"/>
    </row>
    <row r="154" spans="8:28" s="288" customFormat="1" x14ac:dyDescent="0.2">
      <c r="H154" s="267"/>
      <c r="I154" s="267"/>
      <c r="J154" s="267"/>
      <c r="K154" s="267"/>
      <c r="L154" s="267"/>
      <c r="M154" s="267"/>
      <c r="N154" s="267"/>
      <c r="O154" s="267"/>
      <c r="P154" s="267"/>
      <c r="Q154" s="267"/>
      <c r="R154" s="267"/>
      <c r="S154" s="267"/>
      <c r="T154" s="267"/>
      <c r="U154" s="267"/>
      <c r="V154" s="267"/>
      <c r="W154" s="267"/>
      <c r="X154" s="267"/>
      <c r="Y154" s="267"/>
      <c r="Z154" s="267"/>
      <c r="AA154" s="267"/>
      <c r="AB154" s="267"/>
    </row>
    <row r="155" spans="8:28" s="288" customFormat="1" x14ac:dyDescent="0.2">
      <c r="H155" s="267"/>
      <c r="I155" s="267"/>
      <c r="J155" s="267"/>
      <c r="K155" s="267"/>
      <c r="L155" s="267"/>
      <c r="M155" s="267"/>
      <c r="N155" s="267"/>
      <c r="O155" s="267"/>
      <c r="P155" s="267"/>
      <c r="Q155" s="267"/>
      <c r="R155" s="267"/>
      <c r="S155" s="267"/>
      <c r="T155" s="267"/>
      <c r="U155" s="267"/>
      <c r="V155" s="267"/>
      <c r="W155" s="267"/>
      <c r="X155" s="267"/>
      <c r="Y155" s="267"/>
      <c r="Z155" s="267"/>
      <c r="AA155" s="267"/>
      <c r="AB155" s="267"/>
    </row>
    <row r="156" spans="8:28" s="288" customFormat="1" x14ac:dyDescent="0.2">
      <c r="H156" s="267"/>
      <c r="I156" s="267"/>
      <c r="J156" s="267"/>
      <c r="K156" s="267"/>
      <c r="L156" s="267"/>
      <c r="M156" s="267"/>
      <c r="N156" s="267"/>
      <c r="O156" s="267"/>
      <c r="P156" s="267"/>
      <c r="Q156" s="267"/>
      <c r="R156" s="267"/>
      <c r="S156" s="267"/>
      <c r="T156" s="267"/>
      <c r="U156" s="267"/>
      <c r="V156" s="267"/>
      <c r="W156" s="267"/>
      <c r="X156" s="267"/>
      <c r="Y156" s="267"/>
      <c r="Z156" s="267"/>
      <c r="AA156" s="267"/>
      <c r="AB156" s="267"/>
    </row>
    <row r="157" spans="8:28" s="288" customFormat="1" x14ac:dyDescent="0.2">
      <c r="H157" s="267"/>
      <c r="I157" s="267"/>
      <c r="J157" s="267"/>
      <c r="K157" s="267"/>
      <c r="L157" s="267"/>
      <c r="M157" s="267"/>
      <c r="N157" s="267"/>
      <c r="O157" s="267"/>
      <c r="P157" s="267"/>
      <c r="Q157" s="267"/>
      <c r="R157" s="267"/>
      <c r="S157" s="267"/>
      <c r="T157" s="267"/>
      <c r="U157" s="267"/>
      <c r="V157" s="267"/>
      <c r="W157" s="267"/>
      <c r="X157" s="267"/>
      <c r="Y157" s="267"/>
      <c r="Z157" s="267"/>
      <c r="AA157" s="267"/>
      <c r="AB157" s="267"/>
    </row>
    <row r="158" spans="8:28" s="288" customFormat="1" x14ac:dyDescent="0.2">
      <c r="H158" s="267"/>
      <c r="I158" s="267"/>
      <c r="J158" s="267"/>
      <c r="K158" s="267"/>
      <c r="L158" s="267"/>
      <c r="M158" s="267"/>
      <c r="N158" s="267"/>
      <c r="O158" s="267"/>
      <c r="P158" s="267"/>
      <c r="Q158" s="267"/>
      <c r="R158" s="267"/>
      <c r="S158" s="267"/>
      <c r="T158" s="267"/>
      <c r="U158" s="267"/>
      <c r="V158" s="267"/>
      <c r="W158" s="267"/>
      <c r="X158" s="267"/>
      <c r="Y158" s="267"/>
      <c r="Z158" s="267"/>
      <c r="AA158" s="267"/>
      <c r="AB158" s="267"/>
    </row>
    <row r="159" spans="8:28" s="288" customFormat="1" x14ac:dyDescent="0.2">
      <c r="H159" s="267"/>
      <c r="I159" s="267"/>
      <c r="J159" s="267"/>
      <c r="K159" s="267"/>
      <c r="L159" s="267"/>
      <c r="M159" s="267"/>
      <c r="N159" s="267"/>
      <c r="O159" s="267"/>
      <c r="P159" s="267"/>
      <c r="Q159" s="267"/>
      <c r="R159" s="267"/>
      <c r="S159" s="267"/>
      <c r="T159" s="267"/>
      <c r="U159" s="267"/>
      <c r="V159" s="267"/>
      <c r="W159" s="267"/>
      <c r="X159" s="267"/>
      <c r="Y159" s="267"/>
      <c r="Z159" s="267"/>
      <c r="AA159" s="267"/>
      <c r="AB159" s="267"/>
    </row>
    <row r="160" spans="8:28" s="288" customFormat="1" x14ac:dyDescent="0.2">
      <c r="H160" s="267"/>
      <c r="I160" s="267"/>
      <c r="J160" s="267"/>
      <c r="K160" s="267"/>
      <c r="L160" s="267"/>
      <c r="M160" s="267"/>
      <c r="N160" s="267"/>
      <c r="O160" s="267"/>
      <c r="P160" s="267"/>
      <c r="Q160" s="267"/>
      <c r="R160" s="267"/>
      <c r="S160" s="267"/>
      <c r="T160" s="267"/>
      <c r="U160" s="267"/>
      <c r="V160" s="267"/>
      <c r="W160" s="267"/>
      <c r="X160" s="267"/>
      <c r="Y160" s="267"/>
      <c r="Z160" s="267"/>
      <c r="AA160" s="267"/>
      <c r="AB160" s="267"/>
    </row>
    <row r="161" spans="8:28" s="288" customFormat="1" x14ac:dyDescent="0.2">
      <c r="H161" s="267"/>
      <c r="I161" s="267"/>
      <c r="J161" s="267"/>
      <c r="K161" s="267"/>
      <c r="L161" s="267"/>
      <c r="M161" s="267"/>
      <c r="N161" s="267"/>
      <c r="O161" s="267"/>
      <c r="P161" s="267"/>
      <c r="Q161" s="267"/>
      <c r="R161" s="267"/>
      <c r="S161" s="267"/>
      <c r="T161" s="267"/>
      <c r="U161" s="267"/>
      <c r="V161" s="267"/>
      <c r="W161" s="267"/>
      <c r="X161" s="267"/>
      <c r="Y161" s="267"/>
      <c r="Z161" s="267"/>
      <c r="AA161" s="267"/>
      <c r="AB161" s="267"/>
    </row>
    <row r="162" spans="8:28" s="288" customFormat="1" x14ac:dyDescent="0.2">
      <c r="H162" s="267"/>
      <c r="I162" s="267"/>
      <c r="J162" s="267"/>
      <c r="K162" s="267"/>
      <c r="L162" s="267"/>
      <c r="M162" s="267"/>
      <c r="N162" s="267"/>
      <c r="O162" s="267"/>
      <c r="P162" s="267"/>
      <c r="Q162" s="267"/>
      <c r="R162" s="267"/>
      <c r="S162" s="267"/>
      <c r="T162" s="267"/>
      <c r="U162" s="267"/>
      <c r="V162" s="267"/>
      <c r="W162" s="267"/>
      <c r="X162" s="267"/>
      <c r="Y162" s="267"/>
      <c r="Z162" s="267"/>
      <c r="AA162" s="267"/>
      <c r="AB162" s="267"/>
    </row>
    <row r="163" spans="8:28" s="288" customFormat="1" x14ac:dyDescent="0.2">
      <c r="H163" s="267"/>
      <c r="I163" s="267"/>
      <c r="J163" s="267"/>
      <c r="K163" s="267"/>
      <c r="L163" s="267"/>
      <c r="M163" s="267"/>
      <c r="N163" s="267"/>
      <c r="O163" s="267"/>
      <c r="P163" s="267"/>
      <c r="Q163" s="267"/>
      <c r="R163" s="267"/>
      <c r="S163" s="267"/>
      <c r="T163" s="267"/>
      <c r="U163" s="267"/>
      <c r="V163" s="267"/>
      <c r="W163" s="267"/>
      <c r="X163" s="267"/>
      <c r="Y163" s="267"/>
      <c r="Z163" s="267"/>
      <c r="AA163" s="267"/>
      <c r="AB163" s="267"/>
    </row>
    <row r="164" spans="8:28" s="288" customFormat="1" x14ac:dyDescent="0.2">
      <c r="H164" s="267"/>
      <c r="I164" s="267"/>
      <c r="J164" s="267"/>
      <c r="K164" s="267"/>
      <c r="L164" s="267"/>
      <c r="M164" s="267"/>
      <c r="N164" s="267"/>
      <c r="O164" s="267"/>
      <c r="P164" s="267"/>
      <c r="Q164" s="267"/>
      <c r="R164" s="267"/>
      <c r="S164" s="267"/>
      <c r="T164" s="267"/>
      <c r="U164" s="267"/>
      <c r="V164" s="267"/>
      <c r="W164" s="267"/>
      <c r="X164" s="267"/>
      <c r="Y164" s="267"/>
      <c r="Z164" s="267"/>
      <c r="AA164" s="267"/>
      <c r="AB164" s="267"/>
    </row>
    <row r="165" spans="8:28" s="288" customFormat="1" x14ac:dyDescent="0.2">
      <c r="H165" s="267"/>
      <c r="I165" s="267"/>
      <c r="J165" s="267"/>
      <c r="K165" s="267"/>
      <c r="L165" s="267"/>
      <c r="M165" s="267"/>
      <c r="N165" s="267"/>
      <c r="O165" s="267"/>
      <c r="P165" s="267"/>
      <c r="Q165" s="267"/>
      <c r="R165" s="267"/>
      <c r="S165" s="267"/>
      <c r="T165" s="267"/>
      <c r="U165" s="267"/>
      <c r="V165" s="267"/>
      <c r="W165" s="267"/>
      <c r="X165" s="267"/>
      <c r="Y165" s="267"/>
      <c r="Z165" s="267"/>
      <c r="AA165" s="267"/>
      <c r="AB165" s="267"/>
    </row>
    <row r="166" spans="8:28" s="288" customFormat="1" x14ac:dyDescent="0.2">
      <c r="H166" s="267"/>
      <c r="I166" s="267"/>
      <c r="J166" s="267"/>
      <c r="K166" s="267"/>
      <c r="L166" s="267"/>
      <c r="M166" s="267"/>
      <c r="N166" s="267"/>
      <c r="O166" s="267"/>
      <c r="P166" s="267"/>
      <c r="Q166" s="267"/>
      <c r="R166" s="267"/>
      <c r="S166" s="267"/>
      <c r="T166" s="267"/>
      <c r="U166" s="267"/>
      <c r="V166" s="267"/>
      <c r="W166" s="267"/>
      <c r="X166" s="267"/>
      <c r="Y166" s="267"/>
      <c r="Z166" s="267"/>
      <c r="AA166" s="267"/>
      <c r="AB166" s="267"/>
    </row>
    <row r="167" spans="8:28" s="288" customFormat="1" x14ac:dyDescent="0.2">
      <c r="H167" s="267"/>
      <c r="I167" s="267"/>
      <c r="J167" s="267"/>
      <c r="K167" s="267"/>
      <c r="L167" s="267"/>
      <c r="M167" s="267"/>
      <c r="N167" s="267"/>
      <c r="O167" s="267"/>
      <c r="P167" s="267"/>
      <c r="Q167" s="267"/>
      <c r="R167" s="267"/>
      <c r="S167" s="267"/>
      <c r="T167" s="267"/>
      <c r="U167" s="267"/>
      <c r="V167" s="267"/>
      <c r="W167" s="267"/>
      <c r="X167" s="267"/>
      <c r="Y167" s="267"/>
      <c r="Z167" s="267"/>
      <c r="AA167" s="267"/>
      <c r="AB167" s="267"/>
    </row>
    <row r="168" spans="8:28" s="288" customFormat="1" x14ac:dyDescent="0.2">
      <c r="H168" s="267"/>
      <c r="I168" s="267"/>
      <c r="J168" s="267"/>
      <c r="K168" s="267"/>
      <c r="L168" s="267"/>
      <c r="M168" s="267"/>
      <c r="N168" s="267"/>
      <c r="O168" s="267"/>
      <c r="P168" s="267"/>
      <c r="Q168" s="267"/>
      <c r="R168" s="267"/>
      <c r="S168" s="267"/>
      <c r="T168" s="267"/>
      <c r="U168" s="267"/>
      <c r="V168" s="267"/>
      <c r="W168" s="267"/>
      <c r="X168" s="267"/>
      <c r="Y168" s="267"/>
      <c r="Z168" s="267"/>
      <c r="AA168" s="267"/>
      <c r="AB168" s="267"/>
    </row>
    <row r="169" spans="8:28" s="288" customFormat="1" x14ac:dyDescent="0.2">
      <c r="H169" s="267"/>
      <c r="I169" s="267"/>
      <c r="J169" s="267"/>
      <c r="K169" s="267"/>
      <c r="L169" s="267"/>
      <c r="M169" s="267"/>
      <c r="N169" s="267"/>
      <c r="O169" s="267"/>
      <c r="P169" s="267"/>
      <c r="Q169" s="267"/>
      <c r="R169" s="267"/>
      <c r="S169" s="267"/>
      <c r="T169" s="267"/>
      <c r="U169" s="267"/>
      <c r="V169" s="267"/>
      <c r="W169" s="267"/>
      <c r="X169" s="267"/>
      <c r="Y169" s="267"/>
      <c r="Z169" s="267"/>
      <c r="AA169" s="267"/>
      <c r="AB169" s="267"/>
    </row>
    <row r="170" spans="8:28" s="288" customFormat="1" x14ac:dyDescent="0.2">
      <c r="H170" s="267"/>
      <c r="I170" s="267"/>
      <c r="J170" s="267"/>
      <c r="K170" s="267"/>
      <c r="L170" s="267"/>
      <c r="M170" s="267"/>
      <c r="N170" s="267"/>
      <c r="O170" s="267"/>
      <c r="P170" s="267"/>
      <c r="Q170" s="267"/>
      <c r="R170" s="267"/>
      <c r="S170" s="267"/>
      <c r="T170" s="267"/>
      <c r="U170" s="267"/>
      <c r="V170" s="267"/>
      <c r="W170" s="267"/>
      <c r="X170" s="267"/>
      <c r="Y170" s="267"/>
      <c r="Z170" s="267"/>
      <c r="AA170" s="267"/>
      <c r="AB170" s="267"/>
    </row>
    <row r="171" spans="8:28" s="288" customFormat="1" x14ac:dyDescent="0.2">
      <c r="H171" s="267"/>
      <c r="I171" s="267"/>
      <c r="J171" s="267"/>
      <c r="K171" s="267"/>
      <c r="L171" s="267"/>
      <c r="M171" s="267"/>
      <c r="N171" s="267"/>
      <c r="O171" s="267"/>
      <c r="P171" s="267"/>
      <c r="Q171" s="267"/>
      <c r="R171" s="267"/>
      <c r="S171" s="267"/>
      <c r="T171" s="267"/>
      <c r="U171" s="267"/>
      <c r="V171" s="267"/>
      <c r="W171" s="267"/>
      <c r="X171" s="267"/>
      <c r="Y171" s="267"/>
      <c r="Z171" s="267"/>
      <c r="AA171" s="267"/>
      <c r="AB171" s="267"/>
    </row>
    <row r="172" spans="8:28" s="288" customFormat="1" x14ac:dyDescent="0.2">
      <c r="H172" s="267"/>
      <c r="I172" s="267"/>
      <c r="J172" s="267"/>
      <c r="K172" s="267"/>
      <c r="L172" s="267"/>
      <c r="M172" s="267"/>
      <c r="N172" s="267"/>
      <c r="O172" s="267"/>
      <c r="P172" s="267"/>
      <c r="Q172" s="267"/>
      <c r="R172" s="267"/>
      <c r="S172" s="267"/>
      <c r="T172" s="267"/>
      <c r="U172" s="267"/>
      <c r="V172" s="267"/>
      <c r="W172" s="267"/>
      <c r="X172" s="267"/>
      <c r="Y172" s="267"/>
      <c r="Z172" s="267"/>
      <c r="AA172" s="267"/>
      <c r="AB172" s="267"/>
    </row>
    <row r="173" spans="8:28" s="288" customFormat="1" x14ac:dyDescent="0.2">
      <c r="H173" s="267"/>
      <c r="I173" s="267"/>
      <c r="J173" s="267"/>
      <c r="K173" s="267"/>
      <c r="L173" s="267"/>
      <c r="M173" s="267"/>
      <c r="N173" s="267"/>
      <c r="O173" s="267"/>
      <c r="P173" s="267"/>
      <c r="Q173" s="267"/>
      <c r="R173" s="267"/>
      <c r="S173" s="267"/>
      <c r="T173" s="267"/>
      <c r="U173" s="267"/>
      <c r="V173" s="267"/>
      <c r="W173" s="267"/>
      <c r="X173" s="267"/>
      <c r="Y173" s="267"/>
      <c r="Z173" s="267"/>
      <c r="AA173" s="267"/>
      <c r="AB173" s="267"/>
    </row>
    <row r="174" spans="8:28" s="288" customFormat="1" x14ac:dyDescent="0.2">
      <c r="H174" s="267"/>
      <c r="I174" s="267"/>
      <c r="J174" s="267"/>
      <c r="K174" s="267"/>
      <c r="L174" s="267"/>
      <c r="M174" s="267"/>
      <c r="N174" s="267"/>
      <c r="O174" s="267"/>
      <c r="P174" s="267"/>
      <c r="Q174" s="267"/>
      <c r="R174" s="267"/>
      <c r="S174" s="267"/>
      <c r="T174" s="267"/>
      <c r="U174" s="267"/>
      <c r="V174" s="267"/>
      <c r="W174" s="267"/>
      <c r="X174" s="267"/>
      <c r="Y174" s="267"/>
      <c r="Z174" s="267"/>
      <c r="AA174" s="267"/>
      <c r="AB174" s="267"/>
    </row>
    <row r="175" spans="8:28" s="288" customFormat="1" x14ac:dyDescent="0.2">
      <c r="H175" s="267"/>
      <c r="I175" s="267"/>
      <c r="J175" s="267"/>
      <c r="K175" s="267"/>
      <c r="L175" s="267"/>
      <c r="M175" s="267"/>
      <c r="N175" s="267"/>
      <c r="O175" s="267"/>
      <c r="P175" s="267"/>
      <c r="Q175" s="267"/>
      <c r="R175" s="267"/>
      <c r="S175" s="267"/>
      <c r="T175" s="267"/>
      <c r="U175" s="267"/>
      <c r="V175" s="267"/>
      <c r="W175" s="267"/>
      <c r="X175" s="267"/>
      <c r="Y175" s="267"/>
      <c r="Z175" s="267"/>
      <c r="AA175" s="267"/>
      <c r="AB175" s="267"/>
    </row>
    <row r="176" spans="8:28" s="288" customFormat="1" x14ac:dyDescent="0.2">
      <c r="H176" s="267"/>
      <c r="I176" s="267"/>
      <c r="J176" s="267"/>
      <c r="K176" s="267"/>
      <c r="L176" s="267"/>
      <c r="M176" s="267"/>
      <c r="N176" s="267"/>
      <c r="O176" s="267"/>
      <c r="P176" s="267"/>
      <c r="Q176" s="267"/>
      <c r="R176" s="267"/>
      <c r="S176" s="267"/>
      <c r="T176" s="267"/>
      <c r="U176" s="267"/>
      <c r="V176" s="267"/>
      <c r="W176" s="267"/>
      <c r="X176" s="267"/>
      <c r="Y176" s="267"/>
      <c r="Z176" s="267"/>
      <c r="AA176" s="267"/>
      <c r="AB176" s="267"/>
    </row>
    <row r="177" spans="8:28" s="288" customFormat="1" x14ac:dyDescent="0.2">
      <c r="H177" s="267"/>
      <c r="I177" s="267"/>
      <c r="J177" s="267"/>
      <c r="K177" s="267"/>
      <c r="L177" s="267"/>
      <c r="M177" s="267"/>
      <c r="N177" s="267"/>
      <c r="O177" s="267"/>
      <c r="P177" s="267"/>
      <c r="Q177" s="267"/>
      <c r="R177" s="267"/>
      <c r="S177" s="267"/>
      <c r="T177" s="267"/>
      <c r="U177" s="267"/>
      <c r="V177" s="267"/>
      <c r="W177" s="267"/>
      <c r="X177" s="267"/>
      <c r="Y177" s="267"/>
      <c r="Z177" s="267"/>
      <c r="AA177" s="267"/>
      <c r="AB177" s="267"/>
    </row>
    <row r="178" spans="8:28" s="288" customFormat="1" x14ac:dyDescent="0.2">
      <c r="H178" s="267"/>
      <c r="I178" s="267"/>
      <c r="J178" s="267"/>
      <c r="K178" s="267"/>
      <c r="L178" s="267"/>
      <c r="M178" s="267"/>
      <c r="N178" s="267"/>
      <c r="O178" s="267"/>
      <c r="P178" s="267"/>
      <c r="Q178" s="267"/>
      <c r="R178" s="267"/>
      <c r="S178" s="267"/>
      <c r="T178" s="267"/>
      <c r="U178" s="267"/>
      <c r="V178" s="267"/>
      <c r="W178" s="267"/>
      <c r="X178" s="267"/>
      <c r="Y178" s="267"/>
      <c r="Z178" s="267"/>
      <c r="AA178" s="267"/>
      <c r="AB178" s="267"/>
    </row>
    <row r="179" spans="8:28" s="288" customFormat="1" x14ac:dyDescent="0.2">
      <c r="H179" s="267"/>
      <c r="I179" s="267"/>
      <c r="J179" s="267"/>
      <c r="K179" s="267"/>
      <c r="L179" s="267"/>
      <c r="M179" s="267"/>
      <c r="N179" s="267"/>
      <c r="O179" s="267"/>
      <c r="P179" s="267"/>
      <c r="Q179" s="267"/>
      <c r="R179" s="267"/>
      <c r="S179" s="267"/>
      <c r="T179" s="267"/>
      <c r="U179" s="267"/>
      <c r="V179" s="267"/>
      <c r="W179" s="267"/>
      <c r="X179" s="267"/>
      <c r="Y179" s="267"/>
      <c r="Z179" s="267"/>
      <c r="AA179" s="267"/>
      <c r="AB179" s="267"/>
    </row>
    <row r="180" spans="8:28" s="288" customFormat="1" x14ac:dyDescent="0.2">
      <c r="H180" s="267"/>
      <c r="I180" s="267"/>
      <c r="J180" s="267"/>
      <c r="K180" s="267"/>
      <c r="L180" s="267"/>
      <c r="M180" s="267"/>
      <c r="N180" s="267"/>
      <c r="O180" s="267"/>
      <c r="P180" s="267"/>
      <c r="Q180" s="267"/>
      <c r="R180" s="267"/>
      <c r="S180" s="267"/>
      <c r="T180" s="267"/>
      <c r="U180" s="267"/>
      <c r="V180" s="267"/>
      <c r="W180" s="267"/>
      <c r="X180" s="267"/>
      <c r="Y180" s="267"/>
      <c r="Z180" s="267"/>
      <c r="AA180" s="267"/>
      <c r="AB180" s="267"/>
    </row>
    <row r="181" spans="8:28" s="288" customFormat="1" x14ac:dyDescent="0.2">
      <c r="H181" s="267"/>
      <c r="I181" s="267"/>
      <c r="J181" s="267"/>
      <c r="K181" s="267"/>
      <c r="L181" s="267"/>
      <c r="M181" s="267"/>
      <c r="N181" s="267"/>
      <c r="O181" s="267"/>
      <c r="P181" s="267"/>
      <c r="Q181" s="267"/>
      <c r="R181" s="267"/>
      <c r="S181" s="267"/>
      <c r="T181" s="267"/>
      <c r="U181" s="267"/>
      <c r="V181" s="267"/>
      <c r="W181" s="267"/>
      <c r="X181" s="267"/>
      <c r="Y181" s="267"/>
      <c r="Z181" s="267"/>
      <c r="AA181" s="267"/>
      <c r="AB181" s="267"/>
    </row>
    <row r="182" spans="8:28" s="288" customFormat="1" x14ac:dyDescent="0.2">
      <c r="H182" s="267"/>
      <c r="I182" s="267"/>
      <c r="J182" s="267"/>
      <c r="K182" s="267"/>
      <c r="L182" s="267"/>
      <c r="M182" s="267"/>
      <c r="N182" s="267"/>
      <c r="O182" s="267"/>
      <c r="P182" s="267"/>
      <c r="Q182" s="267"/>
      <c r="R182" s="267"/>
      <c r="S182" s="267"/>
      <c r="T182" s="267"/>
      <c r="U182" s="267"/>
      <c r="V182" s="267"/>
      <c r="W182" s="267"/>
      <c r="X182" s="267"/>
      <c r="Y182" s="267"/>
      <c r="Z182" s="267"/>
      <c r="AA182" s="267"/>
      <c r="AB182" s="267"/>
    </row>
    <row r="183" spans="8:28" s="288" customFormat="1" x14ac:dyDescent="0.2">
      <c r="H183" s="267"/>
      <c r="I183" s="267"/>
      <c r="J183" s="267"/>
      <c r="K183" s="267"/>
      <c r="L183" s="267"/>
      <c r="M183" s="267"/>
      <c r="N183" s="267"/>
      <c r="O183" s="267"/>
      <c r="P183" s="267"/>
      <c r="Q183" s="267"/>
      <c r="R183" s="267"/>
      <c r="S183" s="267"/>
      <c r="T183" s="267"/>
      <c r="U183" s="267"/>
      <c r="V183" s="267"/>
      <c r="W183" s="267"/>
      <c r="X183" s="267"/>
      <c r="Y183" s="267"/>
      <c r="Z183" s="267"/>
      <c r="AA183" s="267"/>
      <c r="AB183" s="267"/>
    </row>
    <row r="184" spans="8:28" s="288" customFormat="1" x14ac:dyDescent="0.2">
      <c r="H184" s="267"/>
      <c r="I184" s="267"/>
      <c r="J184" s="267"/>
      <c r="K184" s="267"/>
      <c r="L184" s="267"/>
      <c r="M184" s="267"/>
      <c r="N184" s="267"/>
      <c r="O184" s="267"/>
      <c r="P184" s="267"/>
      <c r="Q184" s="267"/>
      <c r="R184" s="267"/>
      <c r="S184" s="267"/>
      <c r="T184" s="267"/>
      <c r="U184" s="267"/>
      <c r="V184" s="267"/>
      <c r="W184" s="267"/>
      <c r="X184" s="267"/>
      <c r="Y184" s="267"/>
      <c r="Z184" s="267"/>
      <c r="AA184" s="267"/>
      <c r="AB184" s="267"/>
    </row>
    <row r="185" spans="8:28" s="288" customFormat="1" x14ac:dyDescent="0.2">
      <c r="H185" s="267"/>
      <c r="I185" s="267"/>
      <c r="J185" s="267"/>
      <c r="K185" s="267"/>
      <c r="L185" s="267"/>
      <c r="M185" s="267"/>
      <c r="N185" s="267"/>
      <c r="O185" s="267"/>
      <c r="P185" s="267"/>
      <c r="Q185" s="267"/>
      <c r="R185" s="267"/>
      <c r="S185" s="267"/>
      <c r="T185" s="267"/>
      <c r="U185" s="267"/>
      <c r="V185" s="267"/>
      <c r="W185" s="267"/>
      <c r="X185" s="267"/>
      <c r="Y185" s="267"/>
      <c r="Z185" s="267"/>
      <c r="AA185" s="267"/>
      <c r="AB185" s="267"/>
    </row>
    <row r="186" spans="8:28" s="288" customFormat="1" x14ac:dyDescent="0.2">
      <c r="H186" s="267"/>
      <c r="I186" s="267"/>
      <c r="J186" s="267"/>
      <c r="K186" s="267"/>
      <c r="L186" s="267"/>
      <c r="M186" s="267"/>
      <c r="N186" s="267"/>
      <c r="O186" s="267"/>
      <c r="P186" s="267"/>
      <c r="Q186" s="267"/>
      <c r="R186" s="267"/>
      <c r="S186" s="267"/>
      <c r="T186" s="267"/>
      <c r="U186" s="267"/>
      <c r="V186" s="267"/>
      <c r="W186" s="267"/>
      <c r="X186" s="267"/>
      <c r="Y186" s="267"/>
      <c r="Z186" s="267"/>
      <c r="AA186" s="267"/>
      <c r="AB186" s="267"/>
    </row>
    <row r="187" spans="8:28" s="288" customFormat="1" x14ac:dyDescent="0.2">
      <c r="H187" s="267"/>
      <c r="I187" s="267"/>
      <c r="J187" s="267"/>
      <c r="K187" s="267"/>
      <c r="L187" s="267"/>
      <c r="M187" s="267"/>
      <c r="N187" s="267"/>
      <c r="O187" s="267"/>
      <c r="P187" s="267"/>
      <c r="Q187" s="267"/>
      <c r="R187" s="267"/>
      <c r="S187" s="267"/>
      <c r="T187" s="267"/>
      <c r="U187" s="267"/>
      <c r="V187" s="267"/>
      <c r="W187" s="267"/>
      <c r="X187" s="267"/>
      <c r="Y187" s="267"/>
      <c r="Z187" s="267"/>
      <c r="AA187" s="267"/>
      <c r="AB187" s="267"/>
    </row>
    <row r="188" spans="8:28" s="288" customFormat="1" x14ac:dyDescent="0.2">
      <c r="H188" s="267"/>
      <c r="I188" s="267"/>
      <c r="J188" s="267"/>
      <c r="K188" s="267"/>
      <c r="L188" s="267"/>
      <c r="M188" s="267"/>
      <c r="N188" s="267"/>
      <c r="O188" s="267"/>
      <c r="P188" s="267"/>
      <c r="Q188" s="267"/>
      <c r="R188" s="267"/>
      <c r="S188" s="267"/>
      <c r="T188" s="267"/>
      <c r="U188" s="267"/>
      <c r="V188" s="267"/>
      <c r="W188" s="267"/>
      <c r="X188" s="267"/>
      <c r="Y188" s="267"/>
      <c r="Z188" s="267"/>
      <c r="AA188" s="267"/>
      <c r="AB188" s="267"/>
    </row>
    <row r="189" spans="8:28" s="288" customFormat="1" x14ac:dyDescent="0.2">
      <c r="H189" s="267"/>
      <c r="I189" s="267"/>
      <c r="J189" s="267"/>
      <c r="K189" s="267"/>
      <c r="L189" s="267"/>
      <c r="M189" s="267"/>
      <c r="N189" s="267"/>
      <c r="O189" s="267"/>
      <c r="P189" s="267"/>
      <c r="Q189" s="267"/>
      <c r="R189" s="267"/>
      <c r="S189" s="267"/>
      <c r="T189" s="267"/>
      <c r="U189" s="267"/>
      <c r="V189" s="267"/>
      <c r="W189" s="267"/>
      <c r="X189" s="267"/>
      <c r="Y189" s="267"/>
      <c r="Z189" s="267"/>
      <c r="AA189" s="267"/>
      <c r="AB189" s="267"/>
    </row>
    <row r="190" spans="8:28" s="288" customFormat="1" x14ac:dyDescent="0.2">
      <c r="H190" s="267"/>
      <c r="I190" s="267"/>
      <c r="J190" s="267"/>
      <c r="K190" s="267"/>
      <c r="L190" s="267"/>
      <c r="M190" s="267"/>
      <c r="N190" s="267"/>
      <c r="O190" s="267"/>
      <c r="P190" s="267"/>
      <c r="Q190" s="267"/>
      <c r="R190" s="267"/>
      <c r="S190" s="267"/>
      <c r="T190" s="267"/>
      <c r="U190" s="267"/>
      <c r="V190" s="267"/>
      <c r="W190" s="267"/>
      <c r="X190" s="267"/>
      <c r="Y190" s="267"/>
      <c r="Z190" s="267"/>
      <c r="AA190" s="267"/>
      <c r="AB190" s="267"/>
    </row>
    <row r="191" spans="8:28" s="288" customFormat="1" x14ac:dyDescent="0.2">
      <c r="H191" s="267"/>
      <c r="I191" s="267"/>
      <c r="J191" s="267"/>
      <c r="K191" s="267"/>
      <c r="L191" s="267"/>
      <c r="M191" s="267"/>
      <c r="N191" s="267"/>
      <c r="O191" s="267"/>
      <c r="P191" s="267"/>
      <c r="Q191" s="267"/>
      <c r="R191" s="267"/>
      <c r="S191" s="267"/>
      <c r="T191" s="267"/>
      <c r="U191" s="267"/>
      <c r="V191" s="267"/>
      <c r="W191" s="267"/>
      <c r="X191" s="267"/>
      <c r="Y191" s="267"/>
      <c r="Z191" s="267"/>
      <c r="AA191" s="267"/>
      <c r="AB191" s="267"/>
    </row>
    <row r="192" spans="8:28" s="288" customFormat="1" x14ac:dyDescent="0.2">
      <c r="H192" s="267"/>
      <c r="I192" s="267"/>
      <c r="J192" s="267"/>
      <c r="K192" s="267"/>
      <c r="L192" s="267"/>
      <c r="M192" s="267"/>
      <c r="N192" s="267"/>
      <c r="O192" s="267"/>
      <c r="P192" s="267"/>
      <c r="Q192" s="267"/>
      <c r="R192" s="267"/>
      <c r="S192" s="267"/>
      <c r="T192" s="267"/>
      <c r="U192" s="267"/>
      <c r="V192" s="267"/>
      <c r="W192" s="267"/>
      <c r="X192" s="267"/>
      <c r="Y192" s="267"/>
      <c r="Z192" s="267"/>
      <c r="AA192" s="267"/>
      <c r="AB192" s="267"/>
    </row>
    <row r="193" spans="8:28" s="288" customFormat="1" x14ac:dyDescent="0.2">
      <c r="H193" s="267"/>
      <c r="I193" s="267"/>
      <c r="J193" s="267"/>
      <c r="K193" s="267"/>
      <c r="L193" s="267"/>
      <c r="M193" s="267"/>
      <c r="N193" s="267"/>
      <c r="O193" s="267"/>
      <c r="P193" s="267"/>
      <c r="Q193" s="267"/>
      <c r="R193" s="267"/>
      <c r="S193" s="267"/>
      <c r="T193" s="267"/>
      <c r="U193" s="267"/>
      <c r="V193" s="267"/>
      <c r="W193" s="267"/>
      <c r="X193" s="267"/>
      <c r="Y193" s="267"/>
      <c r="Z193" s="267"/>
      <c r="AA193" s="267"/>
      <c r="AB193" s="267"/>
    </row>
    <row r="194" spans="8:28" s="288" customFormat="1" x14ac:dyDescent="0.2">
      <c r="H194" s="267"/>
      <c r="I194" s="267"/>
      <c r="J194" s="267"/>
      <c r="K194" s="267"/>
      <c r="L194" s="267"/>
      <c r="M194" s="267"/>
      <c r="N194" s="267"/>
      <c r="O194" s="267"/>
      <c r="P194" s="267"/>
      <c r="Q194" s="267"/>
      <c r="R194" s="267"/>
      <c r="S194" s="267"/>
      <c r="T194" s="267"/>
      <c r="U194" s="267"/>
      <c r="V194" s="267"/>
      <c r="W194" s="267"/>
      <c r="X194" s="267"/>
      <c r="Y194" s="267"/>
      <c r="Z194" s="267"/>
      <c r="AA194" s="267"/>
      <c r="AB194" s="267"/>
    </row>
    <row r="195" spans="8:28" s="288" customFormat="1" x14ac:dyDescent="0.2">
      <c r="H195" s="267"/>
      <c r="I195" s="267"/>
      <c r="J195" s="267"/>
      <c r="K195" s="267"/>
      <c r="L195" s="267"/>
      <c r="M195" s="267"/>
      <c r="N195" s="267"/>
      <c r="O195" s="267"/>
      <c r="P195" s="267"/>
      <c r="Q195" s="267"/>
      <c r="R195" s="267"/>
      <c r="S195" s="267"/>
      <c r="T195" s="267"/>
      <c r="U195" s="267"/>
      <c r="V195" s="267"/>
      <c r="W195" s="267"/>
      <c r="X195" s="267"/>
      <c r="Y195" s="267"/>
      <c r="Z195" s="267"/>
      <c r="AA195" s="267"/>
      <c r="AB195" s="267"/>
    </row>
    <row r="196" spans="8:28" s="288" customFormat="1" x14ac:dyDescent="0.2">
      <c r="H196" s="267"/>
      <c r="I196" s="267"/>
      <c r="J196" s="267"/>
      <c r="K196" s="267"/>
      <c r="L196" s="267"/>
      <c r="M196" s="267"/>
      <c r="N196" s="267"/>
      <c r="O196" s="267"/>
      <c r="P196" s="267"/>
      <c r="Q196" s="267"/>
      <c r="R196" s="267"/>
      <c r="S196" s="267"/>
      <c r="T196" s="267"/>
      <c r="U196" s="267"/>
      <c r="V196" s="267"/>
      <c r="W196" s="267"/>
      <c r="X196" s="267"/>
      <c r="Y196" s="267"/>
      <c r="Z196" s="267"/>
      <c r="AA196" s="267"/>
      <c r="AB196" s="267"/>
    </row>
    <row r="197" spans="8:28" s="288" customFormat="1" x14ac:dyDescent="0.2">
      <c r="H197" s="267"/>
      <c r="I197" s="267"/>
      <c r="J197" s="267"/>
      <c r="K197" s="267"/>
      <c r="L197" s="267"/>
      <c r="M197" s="267"/>
      <c r="N197" s="267"/>
      <c r="O197" s="267"/>
      <c r="P197" s="267"/>
      <c r="Q197" s="267"/>
      <c r="R197" s="267"/>
      <c r="S197" s="267"/>
      <c r="T197" s="267"/>
      <c r="U197" s="267"/>
      <c r="V197" s="267"/>
      <c r="W197" s="267"/>
      <c r="X197" s="267"/>
      <c r="Y197" s="267"/>
      <c r="Z197" s="267"/>
      <c r="AA197" s="267"/>
      <c r="AB197" s="267"/>
    </row>
    <row r="198" spans="8:28" s="288" customFormat="1" x14ac:dyDescent="0.2">
      <c r="H198" s="267"/>
      <c r="I198" s="267"/>
      <c r="J198" s="267"/>
      <c r="K198" s="267"/>
      <c r="L198" s="267"/>
      <c r="M198" s="267"/>
      <c r="N198" s="267"/>
      <c r="O198" s="267"/>
      <c r="P198" s="267"/>
      <c r="Q198" s="267"/>
      <c r="R198" s="267"/>
      <c r="S198" s="267"/>
      <c r="T198" s="267"/>
      <c r="U198" s="267"/>
      <c r="V198" s="267"/>
      <c r="W198" s="267"/>
      <c r="X198" s="267"/>
      <c r="Y198" s="267"/>
      <c r="Z198" s="267"/>
      <c r="AA198" s="267"/>
      <c r="AB198" s="267"/>
    </row>
    <row r="199" spans="8:28" s="288" customFormat="1" x14ac:dyDescent="0.2">
      <c r="H199" s="267"/>
      <c r="I199" s="267"/>
      <c r="J199" s="267"/>
      <c r="K199" s="267"/>
      <c r="L199" s="267"/>
      <c r="M199" s="267"/>
      <c r="N199" s="267"/>
      <c r="O199" s="267"/>
      <c r="P199" s="267"/>
      <c r="Q199" s="267"/>
      <c r="R199" s="267"/>
      <c r="S199" s="267"/>
      <c r="T199" s="267"/>
      <c r="U199" s="267"/>
      <c r="V199" s="267"/>
      <c r="W199" s="267"/>
      <c r="X199" s="267"/>
      <c r="Y199" s="267"/>
      <c r="Z199" s="267"/>
      <c r="AA199" s="267"/>
      <c r="AB199" s="267"/>
    </row>
    <row r="200" spans="8:28" s="288" customFormat="1" x14ac:dyDescent="0.2">
      <c r="H200" s="267"/>
      <c r="I200" s="267"/>
      <c r="J200" s="267"/>
      <c r="K200" s="267"/>
      <c r="L200" s="267"/>
      <c r="M200" s="267"/>
      <c r="N200" s="267"/>
      <c r="O200" s="267"/>
      <c r="P200" s="267"/>
      <c r="Q200" s="267"/>
      <c r="R200" s="267"/>
      <c r="S200" s="267"/>
      <c r="T200" s="267"/>
      <c r="U200" s="267"/>
      <c r="V200" s="267"/>
      <c r="W200" s="267"/>
      <c r="X200" s="267"/>
      <c r="Y200" s="267"/>
      <c r="Z200" s="267"/>
      <c r="AA200" s="267"/>
      <c r="AB200" s="267"/>
    </row>
    <row r="201" spans="8:28" s="288" customFormat="1" x14ac:dyDescent="0.2">
      <c r="H201" s="267"/>
      <c r="I201" s="267"/>
      <c r="J201" s="267"/>
      <c r="K201" s="267"/>
      <c r="L201" s="267"/>
      <c r="M201" s="267"/>
      <c r="N201" s="267"/>
      <c r="O201" s="267"/>
      <c r="P201" s="267"/>
      <c r="Q201" s="267"/>
      <c r="R201" s="267"/>
      <c r="S201" s="267"/>
      <c r="T201" s="267"/>
      <c r="U201" s="267"/>
      <c r="V201" s="267"/>
      <c r="W201" s="267"/>
      <c r="X201" s="267"/>
      <c r="Y201" s="267"/>
      <c r="Z201" s="267"/>
      <c r="AA201" s="267"/>
      <c r="AB201" s="267"/>
    </row>
    <row r="202" spans="8:28" s="288" customFormat="1" x14ac:dyDescent="0.2">
      <c r="H202" s="267"/>
      <c r="I202" s="267"/>
      <c r="J202" s="267"/>
      <c r="K202" s="267"/>
      <c r="L202" s="267"/>
      <c r="M202" s="267"/>
      <c r="N202" s="267"/>
      <c r="O202" s="267"/>
      <c r="P202" s="267"/>
      <c r="Q202" s="267"/>
      <c r="R202" s="267"/>
      <c r="S202" s="267"/>
      <c r="T202" s="267"/>
      <c r="U202" s="267"/>
      <c r="V202" s="267"/>
      <c r="W202" s="267"/>
      <c r="X202" s="267"/>
      <c r="Y202" s="267"/>
      <c r="Z202" s="267"/>
      <c r="AA202" s="267"/>
      <c r="AB202" s="267"/>
    </row>
    <row r="203" spans="8:28" s="288" customFormat="1" x14ac:dyDescent="0.2">
      <c r="H203" s="267"/>
      <c r="I203" s="267"/>
      <c r="J203" s="267"/>
      <c r="K203" s="267"/>
      <c r="L203" s="267"/>
      <c r="M203" s="267"/>
      <c r="N203" s="267"/>
      <c r="O203" s="267"/>
      <c r="P203" s="267"/>
      <c r="Q203" s="267"/>
      <c r="R203" s="267"/>
      <c r="S203" s="267"/>
      <c r="T203" s="267"/>
      <c r="U203" s="267"/>
      <c r="V203" s="267"/>
      <c r="W203" s="267"/>
      <c r="X203" s="267"/>
      <c r="Y203" s="267"/>
      <c r="Z203" s="267"/>
      <c r="AA203" s="267"/>
      <c r="AB203" s="267"/>
    </row>
    <row r="204" spans="8:28" s="288" customFormat="1" x14ac:dyDescent="0.2">
      <c r="H204" s="267"/>
      <c r="I204" s="267"/>
      <c r="J204" s="267"/>
      <c r="K204" s="267"/>
      <c r="L204" s="267"/>
      <c r="M204" s="267"/>
      <c r="N204" s="267"/>
      <c r="O204" s="267"/>
      <c r="P204" s="267"/>
      <c r="Q204" s="267"/>
      <c r="R204" s="267"/>
      <c r="S204" s="267"/>
      <c r="T204" s="267"/>
      <c r="U204" s="267"/>
      <c r="V204" s="267"/>
      <c r="W204" s="267"/>
      <c r="X204" s="267"/>
      <c r="Y204" s="267"/>
      <c r="Z204" s="267"/>
      <c r="AA204" s="267"/>
      <c r="AB204" s="267"/>
    </row>
    <row r="205" spans="8:28" s="288" customFormat="1" x14ac:dyDescent="0.2">
      <c r="H205" s="267"/>
      <c r="I205" s="267"/>
      <c r="J205" s="267"/>
      <c r="K205" s="267"/>
      <c r="L205" s="267"/>
      <c r="M205" s="267"/>
      <c r="N205" s="267"/>
      <c r="O205" s="267"/>
      <c r="P205" s="267"/>
      <c r="Q205" s="267"/>
      <c r="R205" s="267"/>
      <c r="S205" s="267"/>
      <c r="T205" s="267"/>
      <c r="U205" s="267"/>
      <c r="V205" s="267"/>
      <c r="W205" s="267"/>
      <c r="X205" s="267"/>
      <c r="Y205" s="267"/>
      <c r="Z205" s="267"/>
      <c r="AA205" s="267"/>
      <c r="AB205" s="267"/>
    </row>
    <row r="206" spans="8:28" s="288" customFormat="1" x14ac:dyDescent="0.2">
      <c r="H206" s="267"/>
      <c r="I206" s="267"/>
      <c r="J206" s="267"/>
      <c r="K206" s="267"/>
      <c r="L206" s="267"/>
      <c r="M206" s="267"/>
      <c r="N206" s="267"/>
      <c r="O206" s="267"/>
      <c r="P206" s="267"/>
      <c r="Q206" s="267"/>
      <c r="R206" s="267"/>
      <c r="S206" s="267"/>
      <c r="T206" s="267"/>
      <c r="U206" s="267"/>
      <c r="V206" s="267"/>
      <c r="W206" s="267"/>
      <c r="X206" s="267"/>
      <c r="Y206" s="267"/>
      <c r="Z206" s="267"/>
      <c r="AA206" s="267"/>
      <c r="AB206" s="267"/>
    </row>
    <row r="207" spans="8:28" s="288" customFormat="1" x14ac:dyDescent="0.2">
      <c r="H207" s="267"/>
      <c r="I207" s="267"/>
      <c r="J207" s="267"/>
      <c r="K207" s="267"/>
      <c r="L207" s="267"/>
      <c r="M207" s="267"/>
      <c r="N207" s="267"/>
      <c r="O207" s="267"/>
      <c r="P207" s="267"/>
      <c r="Q207" s="267"/>
      <c r="R207" s="267"/>
      <c r="S207" s="267"/>
      <c r="T207" s="267"/>
      <c r="U207" s="267"/>
      <c r="V207" s="267"/>
      <c r="W207" s="267"/>
      <c r="X207" s="267"/>
      <c r="Y207" s="267"/>
      <c r="Z207" s="267"/>
      <c r="AA207" s="267"/>
      <c r="AB207" s="267"/>
    </row>
    <row r="208" spans="8:28" s="288" customFormat="1" x14ac:dyDescent="0.2">
      <c r="H208" s="267"/>
      <c r="I208" s="267"/>
      <c r="J208" s="267"/>
      <c r="K208" s="267"/>
      <c r="L208" s="267"/>
      <c r="M208" s="267"/>
      <c r="N208" s="267"/>
      <c r="O208" s="267"/>
      <c r="P208" s="267"/>
      <c r="Q208" s="267"/>
      <c r="R208" s="267"/>
      <c r="S208" s="267"/>
      <c r="T208" s="267"/>
      <c r="U208" s="267"/>
      <c r="V208" s="267"/>
      <c r="W208" s="267"/>
      <c r="X208" s="267"/>
      <c r="Y208" s="267"/>
      <c r="Z208" s="267"/>
      <c r="AA208" s="267"/>
      <c r="AB208" s="267"/>
    </row>
    <row r="209" spans="8:28" s="288" customFormat="1" x14ac:dyDescent="0.2">
      <c r="H209" s="267"/>
      <c r="I209" s="267"/>
      <c r="J209" s="267"/>
      <c r="K209" s="267"/>
      <c r="L209" s="267"/>
      <c r="M209" s="267"/>
      <c r="N209" s="267"/>
      <c r="O209" s="267"/>
      <c r="P209" s="267"/>
      <c r="Q209" s="267"/>
      <c r="R209" s="267"/>
      <c r="S209" s="267"/>
      <c r="T209" s="267"/>
      <c r="U209" s="267"/>
      <c r="V209" s="267"/>
      <c r="W209" s="267"/>
      <c r="X209" s="267"/>
      <c r="Y209" s="267"/>
      <c r="Z209" s="267"/>
      <c r="AA209" s="267"/>
      <c r="AB209" s="267"/>
    </row>
    <row r="210" spans="8:28" s="288" customFormat="1" x14ac:dyDescent="0.2">
      <c r="H210" s="267"/>
      <c r="I210" s="267"/>
      <c r="J210" s="267"/>
      <c r="K210" s="267"/>
      <c r="L210" s="267"/>
      <c r="M210" s="267"/>
      <c r="N210" s="267"/>
      <c r="O210" s="267"/>
      <c r="P210" s="267"/>
      <c r="Q210" s="267"/>
      <c r="R210" s="267"/>
      <c r="S210" s="267"/>
      <c r="T210" s="267"/>
      <c r="U210" s="267"/>
      <c r="V210" s="267"/>
      <c r="W210" s="267"/>
      <c r="X210" s="267"/>
      <c r="Y210" s="267"/>
      <c r="Z210" s="267"/>
      <c r="AA210" s="267"/>
      <c r="AB210" s="267"/>
    </row>
    <row r="211" spans="8:28" s="288" customFormat="1" x14ac:dyDescent="0.2">
      <c r="H211" s="267"/>
      <c r="I211" s="267"/>
      <c r="J211" s="267"/>
      <c r="K211" s="267"/>
      <c r="L211" s="267"/>
      <c r="M211" s="267"/>
      <c r="N211" s="267"/>
      <c r="O211" s="267"/>
      <c r="P211" s="267"/>
      <c r="Q211" s="267"/>
      <c r="R211" s="267"/>
      <c r="S211" s="267"/>
      <c r="T211" s="267"/>
      <c r="U211" s="267"/>
      <c r="V211" s="267"/>
      <c r="W211" s="267"/>
      <c r="X211" s="267"/>
      <c r="Y211" s="267"/>
      <c r="Z211" s="267"/>
      <c r="AA211" s="267"/>
      <c r="AB211" s="267"/>
    </row>
    <row r="212" spans="8:28" s="288" customFormat="1" x14ac:dyDescent="0.2">
      <c r="H212" s="267"/>
      <c r="I212" s="267"/>
      <c r="J212" s="267"/>
      <c r="K212" s="267"/>
      <c r="L212" s="267"/>
      <c r="M212" s="267"/>
      <c r="N212" s="267"/>
      <c r="O212" s="267"/>
      <c r="P212" s="267"/>
      <c r="Q212" s="267"/>
      <c r="R212" s="267"/>
      <c r="S212" s="267"/>
      <c r="T212" s="267"/>
      <c r="U212" s="267"/>
      <c r="V212" s="267"/>
      <c r="W212" s="267"/>
      <c r="X212" s="267"/>
      <c r="Y212" s="267"/>
      <c r="Z212" s="267"/>
      <c r="AA212" s="267"/>
      <c r="AB212" s="267"/>
    </row>
    <row r="213" spans="8:28" s="288" customFormat="1" x14ac:dyDescent="0.2">
      <c r="H213" s="267"/>
      <c r="I213" s="267"/>
      <c r="J213" s="267"/>
      <c r="K213" s="267"/>
      <c r="L213" s="267"/>
      <c r="M213" s="267"/>
      <c r="N213" s="267"/>
      <c r="O213" s="267"/>
      <c r="P213" s="267"/>
      <c r="Q213" s="267"/>
      <c r="R213" s="267"/>
      <c r="S213" s="267"/>
      <c r="T213" s="267"/>
      <c r="U213" s="267"/>
      <c r="V213" s="267"/>
      <c r="W213" s="267"/>
      <c r="X213" s="267"/>
      <c r="Y213" s="267"/>
      <c r="Z213" s="267"/>
      <c r="AA213" s="267"/>
      <c r="AB213" s="267"/>
    </row>
    <row r="214" spans="8:28" s="288" customFormat="1" x14ac:dyDescent="0.2">
      <c r="H214" s="267"/>
      <c r="I214" s="267"/>
      <c r="J214" s="267"/>
      <c r="K214" s="267"/>
      <c r="L214" s="267"/>
      <c r="M214" s="267"/>
      <c r="N214" s="267"/>
      <c r="O214" s="267"/>
      <c r="P214" s="267"/>
      <c r="Q214" s="267"/>
      <c r="R214" s="267"/>
      <c r="S214" s="267"/>
      <c r="T214" s="267"/>
      <c r="U214" s="267"/>
      <c r="V214" s="267"/>
      <c r="W214" s="267"/>
      <c r="X214" s="267"/>
      <c r="Y214" s="267"/>
      <c r="Z214" s="267"/>
      <c r="AA214" s="267"/>
      <c r="AB214" s="267"/>
    </row>
    <row r="215" spans="8:28" s="288" customFormat="1" x14ac:dyDescent="0.2">
      <c r="H215" s="267"/>
      <c r="I215" s="267"/>
      <c r="J215" s="267"/>
      <c r="K215" s="267"/>
      <c r="L215" s="267"/>
      <c r="M215" s="267"/>
      <c r="N215" s="267"/>
      <c r="O215" s="267"/>
      <c r="P215" s="267"/>
      <c r="Q215" s="267"/>
      <c r="R215" s="267"/>
      <c r="S215" s="267"/>
      <c r="T215" s="267"/>
      <c r="U215" s="267"/>
      <c r="V215" s="267"/>
      <c r="W215" s="267"/>
      <c r="X215" s="267"/>
      <c r="Y215" s="267"/>
      <c r="Z215" s="267"/>
      <c r="AA215" s="267"/>
      <c r="AB215" s="267"/>
    </row>
    <row r="216" spans="8:28" s="288" customFormat="1" x14ac:dyDescent="0.2">
      <c r="H216" s="267"/>
      <c r="I216" s="267"/>
      <c r="J216" s="267"/>
      <c r="K216" s="267"/>
      <c r="L216" s="267"/>
      <c r="M216" s="267"/>
      <c r="N216" s="267"/>
      <c r="O216" s="267"/>
      <c r="P216" s="267"/>
      <c r="Q216" s="267"/>
      <c r="R216" s="267"/>
      <c r="S216" s="267"/>
      <c r="T216" s="267"/>
      <c r="U216" s="267"/>
      <c r="V216" s="267"/>
      <c r="W216" s="267"/>
      <c r="X216" s="267"/>
      <c r="Y216" s="267"/>
      <c r="Z216" s="267"/>
      <c r="AA216" s="267"/>
      <c r="AB216" s="267"/>
    </row>
    <row r="217" spans="8:28" s="288" customFormat="1" x14ac:dyDescent="0.2">
      <c r="H217" s="267"/>
      <c r="I217" s="267"/>
      <c r="J217" s="267"/>
      <c r="K217" s="267"/>
      <c r="L217" s="267"/>
      <c r="M217" s="267"/>
      <c r="N217" s="267"/>
      <c r="O217" s="267"/>
      <c r="P217" s="267"/>
      <c r="Q217" s="267"/>
      <c r="R217" s="267"/>
      <c r="S217" s="267"/>
      <c r="T217" s="267"/>
      <c r="U217" s="267"/>
      <c r="V217" s="267"/>
      <c r="W217" s="267"/>
      <c r="X217" s="267"/>
      <c r="Y217" s="267"/>
      <c r="Z217" s="267"/>
      <c r="AA217" s="267"/>
      <c r="AB217" s="267"/>
    </row>
    <row r="218" spans="8:28" s="288" customFormat="1" x14ac:dyDescent="0.2">
      <c r="H218" s="267"/>
      <c r="I218" s="267"/>
      <c r="J218" s="267"/>
      <c r="K218" s="267"/>
      <c r="L218" s="267"/>
      <c r="M218" s="267"/>
      <c r="N218" s="267"/>
      <c r="O218" s="267"/>
      <c r="P218" s="267"/>
      <c r="Q218" s="267"/>
      <c r="R218" s="267"/>
      <c r="S218" s="267"/>
      <c r="T218" s="267"/>
      <c r="U218" s="267"/>
      <c r="V218" s="267"/>
      <c r="W218" s="267"/>
      <c r="X218" s="267"/>
      <c r="Y218" s="267"/>
      <c r="Z218" s="267"/>
      <c r="AA218" s="267"/>
      <c r="AB218" s="267"/>
    </row>
    <row r="219" spans="8:28" s="288" customFormat="1" x14ac:dyDescent="0.2">
      <c r="H219" s="267"/>
      <c r="I219" s="267"/>
      <c r="J219" s="267"/>
      <c r="K219" s="267"/>
      <c r="L219" s="267"/>
      <c r="M219" s="267"/>
      <c r="N219" s="267"/>
      <c r="O219" s="267"/>
      <c r="P219" s="267"/>
      <c r="Q219" s="267"/>
      <c r="R219" s="267"/>
      <c r="S219" s="267"/>
      <c r="T219" s="267"/>
      <c r="U219" s="267"/>
      <c r="V219" s="267"/>
      <c r="W219" s="267"/>
      <c r="X219" s="267"/>
      <c r="Y219" s="267"/>
      <c r="Z219" s="267"/>
      <c r="AA219" s="267"/>
      <c r="AB219" s="267"/>
    </row>
    <row r="220" spans="8:28" s="288" customFormat="1" x14ac:dyDescent="0.2">
      <c r="H220" s="267"/>
      <c r="I220" s="267"/>
      <c r="J220" s="267"/>
      <c r="K220" s="267"/>
      <c r="L220" s="267"/>
      <c r="M220" s="267"/>
      <c r="N220" s="267"/>
      <c r="O220" s="267"/>
      <c r="P220" s="267"/>
      <c r="Q220" s="267"/>
      <c r="R220" s="267"/>
      <c r="S220" s="267"/>
      <c r="T220" s="267"/>
      <c r="U220" s="267"/>
      <c r="V220" s="267"/>
      <c r="W220" s="267"/>
      <c r="X220" s="267"/>
      <c r="Y220" s="267"/>
      <c r="Z220" s="267"/>
      <c r="AA220" s="267"/>
      <c r="AB220" s="267"/>
    </row>
    <row r="221" spans="8:28" s="288" customFormat="1" x14ac:dyDescent="0.2">
      <c r="H221" s="267"/>
      <c r="I221" s="267"/>
      <c r="J221" s="267"/>
      <c r="K221" s="267"/>
      <c r="L221" s="267"/>
      <c r="M221" s="267"/>
      <c r="N221" s="267"/>
      <c r="O221" s="267"/>
      <c r="P221" s="267"/>
      <c r="Q221" s="267"/>
      <c r="R221" s="267"/>
      <c r="S221" s="267"/>
      <c r="T221" s="267"/>
      <c r="U221" s="267"/>
      <c r="V221" s="267"/>
      <c r="W221" s="267"/>
      <c r="X221" s="267"/>
      <c r="Y221" s="267"/>
      <c r="Z221" s="267"/>
      <c r="AA221" s="267"/>
      <c r="AB221" s="267"/>
    </row>
    <row r="222" spans="8:28" s="288" customFormat="1" x14ac:dyDescent="0.2">
      <c r="H222" s="267"/>
      <c r="I222" s="267"/>
      <c r="J222" s="267"/>
      <c r="K222" s="267"/>
      <c r="L222" s="267"/>
      <c r="M222" s="267"/>
      <c r="N222" s="267"/>
      <c r="O222" s="267"/>
      <c r="P222" s="267"/>
      <c r="Q222" s="267"/>
      <c r="R222" s="267"/>
      <c r="S222" s="267"/>
      <c r="T222" s="267"/>
      <c r="U222" s="267"/>
      <c r="V222" s="267"/>
      <c r="W222" s="267"/>
      <c r="X222" s="267"/>
      <c r="Y222" s="267"/>
      <c r="Z222" s="267"/>
      <c r="AA222" s="267"/>
      <c r="AB222" s="267"/>
    </row>
    <row r="223" spans="8:28" s="288" customFormat="1" x14ac:dyDescent="0.2">
      <c r="H223" s="267"/>
      <c r="I223" s="267"/>
      <c r="J223" s="267"/>
      <c r="K223" s="267"/>
      <c r="L223" s="267"/>
      <c r="M223" s="267"/>
      <c r="N223" s="267"/>
      <c r="O223" s="267"/>
      <c r="P223" s="267"/>
      <c r="Q223" s="267"/>
      <c r="R223" s="267"/>
      <c r="S223" s="267"/>
      <c r="T223" s="267"/>
      <c r="U223" s="267"/>
      <c r="V223" s="267"/>
      <c r="W223" s="267"/>
      <c r="X223" s="267"/>
      <c r="Y223" s="267"/>
      <c r="Z223" s="267"/>
      <c r="AA223" s="267"/>
      <c r="AB223" s="267"/>
    </row>
    <row r="224" spans="8:28" s="288" customFormat="1" x14ac:dyDescent="0.2">
      <c r="H224" s="267"/>
      <c r="I224" s="267"/>
      <c r="J224" s="267"/>
      <c r="K224" s="267"/>
      <c r="L224" s="267"/>
      <c r="M224" s="267"/>
      <c r="N224" s="267"/>
      <c r="O224" s="267"/>
      <c r="P224" s="267"/>
      <c r="Q224" s="267"/>
      <c r="R224" s="267"/>
      <c r="S224" s="267"/>
      <c r="T224" s="267"/>
      <c r="U224" s="267"/>
      <c r="V224" s="267"/>
      <c r="W224" s="267"/>
      <c r="X224" s="267"/>
      <c r="Y224" s="267"/>
      <c r="Z224" s="267"/>
      <c r="AA224" s="267"/>
      <c r="AB224" s="267"/>
    </row>
    <row r="225" spans="8:28" s="288" customFormat="1" x14ac:dyDescent="0.2">
      <c r="H225" s="267"/>
      <c r="I225" s="267"/>
      <c r="J225" s="267"/>
      <c r="K225" s="267"/>
      <c r="L225" s="267"/>
      <c r="M225" s="267"/>
      <c r="N225" s="267"/>
      <c r="O225" s="267"/>
      <c r="P225" s="267"/>
      <c r="Q225" s="267"/>
      <c r="R225" s="267"/>
      <c r="S225" s="267"/>
      <c r="T225" s="267"/>
      <c r="U225" s="267"/>
      <c r="V225" s="267"/>
      <c r="W225" s="267"/>
      <c r="X225" s="267"/>
      <c r="Y225" s="267"/>
      <c r="Z225" s="267"/>
      <c r="AA225" s="267"/>
      <c r="AB225" s="267"/>
    </row>
    <row r="226" spans="8:28" s="288" customFormat="1" x14ac:dyDescent="0.2">
      <c r="H226" s="267"/>
      <c r="I226" s="267"/>
      <c r="J226" s="267"/>
      <c r="K226" s="267"/>
      <c r="L226" s="267"/>
      <c r="M226" s="267"/>
      <c r="N226" s="267"/>
      <c r="O226" s="267"/>
      <c r="P226" s="267"/>
      <c r="Q226" s="267"/>
      <c r="R226" s="267"/>
      <c r="S226" s="267"/>
      <c r="T226" s="267"/>
      <c r="U226" s="267"/>
      <c r="V226" s="267"/>
      <c r="W226" s="267"/>
      <c r="X226" s="267"/>
      <c r="Y226" s="267"/>
      <c r="Z226" s="267"/>
      <c r="AA226" s="267"/>
      <c r="AB226" s="267"/>
    </row>
    <row r="227" spans="8:28" s="288" customFormat="1" x14ac:dyDescent="0.2">
      <c r="H227" s="267"/>
      <c r="I227" s="267"/>
      <c r="J227" s="267"/>
      <c r="K227" s="267"/>
      <c r="L227" s="267"/>
      <c r="M227" s="267"/>
      <c r="N227" s="267"/>
      <c r="O227" s="267"/>
      <c r="P227" s="267"/>
      <c r="Q227" s="267"/>
      <c r="R227" s="267"/>
      <c r="S227" s="267"/>
      <c r="T227" s="267"/>
      <c r="U227" s="267"/>
      <c r="V227" s="267"/>
      <c r="W227" s="267"/>
      <c r="X227" s="267"/>
      <c r="Y227" s="267"/>
      <c r="Z227" s="267"/>
      <c r="AA227" s="267"/>
      <c r="AB227" s="267"/>
    </row>
    <row r="228" spans="8:28" s="288" customFormat="1" x14ac:dyDescent="0.2">
      <c r="H228" s="267"/>
      <c r="I228" s="267"/>
      <c r="J228" s="267"/>
      <c r="K228" s="267"/>
      <c r="L228" s="267"/>
      <c r="M228" s="267"/>
      <c r="N228" s="267"/>
      <c r="O228" s="267"/>
      <c r="P228" s="267"/>
      <c r="Q228" s="267"/>
      <c r="R228" s="267"/>
      <c r="S228" s="267"/>
      <c r="T228" s="267"/>
      <c r="U228" s="267"/>
      <c r="V228" s="267"/>
      <c r="W228" s="267"/>
      <c r="X228" s="267"/>
      <c r="Y228" s="267"/>
      <c r="Z228" s="267"/>
      <c r="AA228" s="267"/>
      <c r="AB228" s="267"/>
    </row>
    <row r="229" spans="8:28" s="288" customFormat="1" x14ac:dyDescent="0.2">
      <c r="H229" s="267"/>
      <c r="I229" s="267"/>
      <c r="J229" s="267"/>
      <c r="K229" s="267"/>
      <c r="L229" s="267"/>
      <c r="M229" s="267"/>
      <c r="N229" s="267"/>
      <c r="O229" s="267"/>
      <c r="P229" s="267"/>
      <c r="Q229" s="267"/>
      <c r="R229" s="267"/>
      <c r="S229" s="267"/>
      <c r="T229" s="267"/>
      <c r="U229" s="267"/>
      <c r="V229" s="267"/>
      <c r="W229" s="267"/>
      <c r="X229" s="267"/>
      <c r="Y229" s="267"/>
      <c r="Z229" s="267"/>
      <c r="AA229" s="267"/>
      <c r="AB229" s="267"/>
    </row>
    <row r="230" spans="8:28" s="288" customFormat="1" x14ac:dyDescent="0.2">
      <c r="H230" s="267"/>
      <c r="I230" s="267"/>
      <c r="J230" s="267"/>
      <c r="K230" s="267"/>
      <c r="L230" s="267"/>
      <c r="M230" s="267"/>
      <c r="N230" s="267"/>
      <c r="O230" s="267"/>
      <c r="P230" s="267"/>
      <c r="Q230" s="267"/>
      <c r="R230" s="267"/>
      <c r="S230" s="267"/>
      <c r="T230" s="267"/>
      <c r="U230" s="267"/>
      <c r="V230" s="267"/>
      <c r="W230" s="267"/>
      <c r="X230" s="267"/>
      <c r="Y230" s="267"/>
      <c r="Z230" s="267"/>
      <c r="AA230" s="267"/>
      <c r="AB230" s="267"/>
    </row>
    <row r="231" spans="8:28" s="288" customFormat="1" x14ac:dyDescent="0.2">
      <c r="H231" s="267"/>
      <c r="I231" s="267"/>
      <c r="J231" s="267"/>
      <c r="K231" s="267"/>
      <c r="L231" s="267"/>
      <c r="M231" s="267"/>
      <c r="N231" s="267"/>
      <c r="O231" s="267"/>
      <c r="P231" s="267"/>
      <c r="Q231" s="267"/>
      <c r="R231" s="267"/>
      <c r="S231" s="267"/>
      <c r="T231" s="267"/>
      <c r="U231" s="267"/>
      <c r="V231" s="267"/>
      <c r="W231" s="267"/>
      <c r="X231" s="267"/>
      <c r="Y231" s="267"/>
      <c r="Z231" s="267"/>
      <c r="AA231" s="267"/>
      <c r="AB231" s="267"/>
    </row>
    <row r="232" spans="8:28" s="288" customFormat="1" x14ac:dyDescent="0.2">
      <c r="H232" s="267"/>
      <c r="I232" s="267"/>
      <c r="J232" s="267"/>
      <c r="K232" s="267"/>
      <c r="L232" s="267"/>
      <c r="M232" s="267"/>
      <c r="N232" s="267"/>
      <c r="O232" s="267"/>
      <c r="P232" s="267"/>
      <c r="Q232" s="267"/>
      <c r="R232" s="267"/>
      <c r="S232" s="267"/>
      <c r="T232" s="267"/>
      <c r="U232" s="267"/>
      <c r="V232" s="267"/>
      <c r="W232" s="267"/>
      <c r="X232" s="267"/>
      <c r="Y232" s="267"/>
      <c r="Z232" s="267"/>
      <c r="AA232" s="267"/>
      <c r="AB232" s="267"/>
    </row>
    <row r="233" spans="8:28" s="288" customFormat="1" x14ac:dyDescent="0.2">
      <c r="H233" s="267"/>
      <c r="I233" s="267"/>
      <c r="J233" s="267"/>
      <c r="K233" s="267"/>
      <c r="L233" s="267"/>
      <c r="M233" s="267"/>
      <c r="N233" s="267"/>
      <c r="O233" s="267"/>
      <c r="P233" s="267"/>
      <c r="Q233" s="267"/>
      <c r="R233" s="267"/>
      <c r="S233" s="267"/>
      <c r="T233" s="267"/>
      <c r="U233" s="267"/>
      <c r="V233" s="267"/>
      <c r="W233" s="267"/>
      <c r="X233" s="267"/>
      <c r="Y233" s="267"/>
      <c r="Z233" s="267"/>
      <c r="AA233" s="267"/>
      <c r="AB233" s="267"/>
    </row>
    <row r="234" spans="8:28" s="288" customFormat="1" x14ac:dyDescent="0.2">
      <c r="H234" s="267"/>
      <c r="I234" s="267"/>
      <c r="J234" s="267"/>
      <c r="K234" s="267"/>
      <c r="L234" s="267"/>
      <c r="M234" s="267"/>
      <c r="N234" s="267"/>
      <c r="O234" s="267"/>
      <c r="P234" s="267"/>
      <c r="Q234" s="267"/>
      <c r="R234" s="267"/>
      <c r="S234" s="267"/>
      <c r="T234" s="267"/>
      <c r="U234" s="267"/>
      <c r="V234" s="267"/>
      <c r="W234" s="267"/>
      <c r="X234" s="267"/>
      <c r="Y234" s="267"/>
      <c r="Z234" s="267"/>
      <c r="AA234" s="267"/>
      <c r="AB234" s="267"/>
    </row>
    <row r="235" spans="8:28" s="288" customFormat="1" x14ac:dyDescent="0.2">
      <c r="H235" s="267"/>
      <c r="I235" s="267"/>
      <c r="J235" s="267"/>
      <c r="K235" s="267"/>
      <c r="L235" s="267"/>
      <c r="M235" s="267"/>
      <c r="N235" s="267"/>
      <c r="O235" s="267"/>
      <c r="P235" s="267"/>
      <c r="Q235" s="267"/>
      <c r="R235" s="267"/>
      <c r="S235" s="267"/>
      <c r="T235" s="267"/>
      <c r="U235" s="267"/>
      <c r="V235" s="267"/>
      <c r="W235" s="267"/>
      <c r="X235" s="267"/>
      <c r="Y235" s="267"/>
      <c r="Z235" s="267"/>
      <c r="AA235" s="267"/>
      <c r="AB235" s="267"/>
    </row>
    <row r="236" spans="8:28" s="288" customFormat="1" x14ac:dyDescent="0.2">
      <c r="H236" s="267"/>
      <c r="I236" s="267"/>
      <c r="J236" s="267"/>
      <c r="K236" s="267"/>
      <c r="L236" s="267"/>
      <c r="M236" s="267"/>
      <c r="N236" s="267"/>
      <c r="O236" s="267"/>
      <c r="P236" s="267"/>
      <c r="Q236" s="267"/>
      <c r="R236" s="267"/>
      <c r="S236" s="267"/>
      <c r="T236" s="267"/>
      <c r="U236" s="267"/>
      <c r="V236" s="267"/>
      <c r="W236" s="267"/>
      <c r="X236" s="267"/>
      <c r="Y236" s="267"/>
      <c r="Z236" s="267"/>
      <c r="AA236" s="267"/>
      <c r="AB236" s="267"/>
    </row>
    <row r="237" spans="8:28" s="288" customFormat="1" x14ac:dyDescent="0.2">
      <c r="H237" s="267"/>
      <c r="I237" s="267"/>
      <c r="J237" s="267"/>
      <c r="K237" s="267"/>
      <c r="L237" s="267"/>
      <c r="M237" s="267"/>
      <c r="N237" s="267"/>
      <c r="O237" s="267"/>
      <c r="P237" s="267"/>
      <c r="Q237" s="267"/>
      <c r="R237" s="267"/>
      <c r="S237" s="267"/>
      <c r="T237" s="267"/>
      <c r="U237" s="267"/>
      <c r="V237" s="267"/>
      <c r="W237" s="267"/>
      <c r="X237" s="267"/>
      <c r="Y237" s="267"/>
      <c r="Z237" s="267"/>
      <c r="AA237" s="267"/>
      <c r="AB237" s="267"/>
    </row>
    <row r="238" spans="8:28" s="288" customFormat="1" x14ac:dyDescent="0.2">
      <c r="H238" s="267"/>
      <c r="I238" s="267"/>
      <c r="J238" s="267"/>
      <c r="K238" s="267"/>
      <c r="L238" s="267"/>
      <c r="M238" s="267"/>
      <c r="N238" s="267"/>
      <c r="O238" s="267"/>
      <c r="P238" s="267"/>
      <c r="Q238" s="267"/>
      <c r="R238" s="267"/>
      <c r="S238" s="267"/>
      <c r="T238" s="267"/>
      <c r="U238" s="267"/>
      <c r="V238" s="267"/>
      <c r="W238" s="267"/>
      <c r="X238" s="267"/>
      <c r="Y238" s="267"/>
      <c r="Z238" s="267"/>
      <c r="AA238" s="267"/>
      <c r="AB238" s="267"/>
    </row>
    <row r="239" spans="8:28" s="288" customFormat="1" x14ac:dyDescent="0.2">
      <c r="H239" s="267"/>
      <c r="I239" s="267"/>
      <c r="J239" s="267"/>
      <c r="K239" s="267"/>
      <c r="L239" s="267"/>
      <c r="M239" s="267"/>
      <c r="N239" s="267"/>
      <c r="O239" s="267"/>
      <c r="P239" s="267"/>
      <c r="Q239" s="267"/>
      <c r="R239" s="267"/>
      <c r="S239" s="267"/>
      <c r="T239" s="267"/>
      <c r="U239" s="267"/>
      <c r="V239" s="267"/>
      <c r="W239" s="267"/>
      <c r="X239" s="267"/>
      <c r="Y239" s="267"/>
      <c r="Z239" s="267"/>
      <c r="AA239" s="267"/>
      <c r="AB239" s="267"/>
    </row>
    <row r="240" spans="8:28" s="288" customFormat="1" x14ac:dyDescent="0.2">
      <c r="H240" s="267"/>
      <c r="I240" s="267"/>
      <c r="J240" s="267"/>
      <c r="K240" s="267"/>
      <c r="L240" s="267"/>
      <c r="M240" s="267"/>
      <c r="N240" s="267"/>
      <c r="O240" s="267"/>
      <c r="P240" s="267"/>
      <c r="Q240" s="267"/>
      <c r="R240" s="267"/>
      <c r="S240" s="267"/>
      <c r="T240" s="267"/>
      <c r="U240" s="267"/>
      <c r="V240" s="267"/>
      <c r="W240" s="267"/>
      <c r="X240" s="267"/>
      <c r="Y240" s="267"/>
      <c r="Z240" s="267"/>
      <c r="AA240" s="267"/>
      <c r="AB240" s="267"/>
    </row>
    <row r="241" spans="8:28" s="288" customFormat="1" x14ac:dyDescent="0.2">
      <c r="H241" s="267"/>
      <c r="I241" s="267"/>
      <c r="J241" s="267"/>
      <c r="K241" s="267"/>
      <c r="L241" s="267"/>
      <c r="M241" s="267"/>
      <c r="N241" s="267"/>
      <c r="O241" s="267"/>
      <c r="P241" s="267"/>
      <c r="Q241" s="267"/>
      <c r="R241" s="267"/>
      <c r="S241" s="267"/>
      <c r="T241" s="267"/>
      <c r="U241" s="267"/>
      <c r="V241" s="267"/>
      <c r="W241" s="267"/>
      <c r="X241" s="267"/>
      <c r="Y241" s="267"/>
      <c r="Z241" s="267"/>
      <c r="AA241" s="267"/>
      <c r="AB241" s="267"/>
    </row>
    <row r="242" spans="8:28" s="288" customFormat="1" x14ac:dyDescent="0.2">
      <c r="H242" s="267"/>
      <c r="I242" s="267"/>
      <c r="J242" s="267"/>
      <c r="K242" s="267"/>
      <c r="L242" s="267"/>
      <c r="M242" s="267"/>
      <c r="N242" s="267"/>
      <c r="O242" s="267"/>
      <c r="P242" s="267"/>
      <c r="Q242" s="267"/>
      <c r="R242" s="267"/>
      <c r="S242" s="267"/>
      <c r="T242" s="267"/>
      <c r="U242" s="267"/>
      <c r="V242" s="267"/>
      <c r="W242" s="267"/>
      <c r="X242" s="267"/>
      <c r="Y242" s="267"/>
      <c r="Z242" s="267"/>
      <c r="AA242" s="267"/>
      <c r="AB242" s="267"/>
    </row>
    <row r="243" spans="8:28" s="288" customFormat="1" x14ac:dyDescent="0.2">
      <c r="H243" s="267"/>
      <c r="I243" s="267"/>
      <c r="J243" s="267"/>
      <c r="K243" s="267"/>
      <c r="L243" s="267"/>
      <c r="M243" s="267"/>
      <c r="N243" s="267"/>
      <c r="O243" s="267"/>
      <c r="P243" s="267"/>
      <c r="Q243" s="267"/>
      <c r="R243" s="267"/>
      <c r="S243" s="267"/>
      <c r="T243" s="267"/>
      <c r="U243" s="267"/>
      <c r="V243" s="267"/>
      <c r="W243" s="267"/>
      <c r="X243" s="267"/>
      <c r="Y243" s="267"/>
      <c r="Z243" s="267"/>
      <c r="AA243" s="267"/>
      <c r="AB243" s="267"/>
    </row>
    <row r="244" spans="8:28" s="288" customFormat="1" x14ac:dyDescent="0.2">
      <c r="H244" s="267"/>
      <c r="I244" s="267"/>
      <c r="J244" s="267"/>
      <c r="K244" s="267"/>
      <c r="L244" s="267"/>
      <c r="M244" s="267"/>
      <c r="N244" s="267"/>
      <c r="O244" s="267"/>
      <c r="P244" s="267"/>
      <c r="Q244" s="267"/>
      <c r="R244" s="267"/>
      <c r="S244" s="267"/>
      <c r="T244" s="267"/>
      <c r="U244" s="267"/>
      <c r="V244" s="267"/>
      <c r="W244" s="267"/>
      <c r="X244" s="267"/>
      <c r="Y244" s="267"/>
      <c r="Z244" s="267"/>
      <c r="AA244" s="267"/>
      <c r="AB244" s="267"/>
    </row>
    <row r="245" spans="8:28" s="288" customFormat="1" x14ac:dyDescent="0.2">
      <c r="H245" s="267"/>
      <c r="I245" s="267"/>
      <c r="J245" s="267"/>
      <c r="K245" s="267"/>
      <c r="L245" s="267"/>
      <c r="M245" s="267"/>
      <c r="N245" s="267"/>
      <c r="O245" s="267"/>
      <c r="P245" s="267"/>
      <c r="Q245" s="267"/>
      <c r="R245" s="267"/>
      <c r="S245" s="267"/>
      <c r="T245" s="267"/>
      <c r="U245" s="267"/>
      <c r="V245" s="267"/>
      <c r="W245" s="267"/>
      <c r="X245" s="267"/>
      <c r="Y245" s="267"/>
      <c r="Z245" s="267"/>
      <c r="AA245" s="267"/>
      <c r="AB245" s="267"/>
    </row>
    <row r="246" spans="8:28" s="288" customFormat="1" x14ac:dyDescent="0.2">
      <c r="H246" s="267"/>
      <c r="I246" s="267"/>
      <c r="J246" s="267"/>
      <c r="K246" s="267"/>
      <c r="L246" s="267"/>
      <c r="M246" s="267"/>
      <c r="N246" s="267"/>
      <c r="O246" s="267"/>
      <c r="P246" s="267"/>
      <c r="Q246" s="267"/>
      <c r="R246" s="267"/>
      <c r="S246" s="267"/>
      <c r="T246" s="267"/>
      <c r="U246" s="267"/>
      <c r="V246" s="267"/>
      <c r="W246" s="267"/>
      <c r="X246" s="267"/>
      <c r="Y246" s="267"/>
      <c r="Z246" s="267"/>
      <c r="AA246" s="267"/>
      <c r="AB246" s="267"/>
    </row>
    <row r="247" spans="8:28" s="288" customFormat="1" x14ac:dyDescent="0.2">
      <c r="H247" s="267"/>
      <c r="I247" s="267"/>
      <c r="J247" s="267"/>
      <c r="K247" s="267"/>
      <c r="L247" s="267"/>
      <c r="M247" s="267"/>
      <c r="N247" s="267"/>
      <c r="O247" s="267"/>
      <c r="P247" s="267"/>
      <c r="Q247" s="267"/>
      <c r="R247" s="267"/>
      <c r="S247" s="267"/>
      <c r="T247" s="267"/>
      <c r="U247" s="267"/>
      <c r="V247" s="267"/>
      <c r="W247" s="267"/>
      <c r="X247" s="267"/>
      <c r="Y247" s="267"/>
      <c r="Z247" s="267"/>
      <c r="AA247" s="267"/>
      <c r="AB247" s="267"/>
    </row>
    <row r="248" spans="8:28" s="288" customFormat="1" x14ac:dyDescent="0.2">
      <c r="H248" s="267"/>
      <c r="I248" s="267"/>
      <c r="J248" s="267"/>
      <c r="K248" s="267"/>
      <c r="L248" s="267"/>
      <c r="M248" s="267"/>
      <c r="N248" s="267"/>
      <c r="O248" s="267"/>
      <c r="P248" s="267"/>
      <c r="Q248" s="267"/>
      <c r="R248" s="267"/>
      <c r="S248" s="267"/>
      <c r="T248" s="267"/>
      <c r="U248" s="267"/>
      <c r="V248" s="267"/>
      <c r="W248" s="267"/>
      <c r="X248" s="267"/>
      <c r="Y248" s="267"/>
      <c r="Z248" s="267"/>
      <c r="AA248" s="267"/>
      <c r="AB248" s="267"/>
    </row>
    <row r="249" spans="8:28" s="288" customFormat="1" x14ac:dyDescent="0.2">
      <c r="H249" s="267"/>
      <c r="I249" s="267"/>
      <c r="J249" s="267"/>
      <c r="K249" s="267"/>
      <c r="L249" s="267"/>
      <c r="M249" s="267"/>
      <c r="N249" s="267"/>
      <c r="O249" s="267"/>
      <c r="P249" s="267"/>
      <c r="Q249" s="267"/>
      <c r="R249" s="267"/>
      <c r="S249" s="267"/>
      <c r="T249" s="267"/>
      <c r="U249" s="267"/>
      <c r="V249" s="267"/>
      <c r="W249" s="267"/>
      <c r="X249" s="267"/>
      <c r="Y249" s="267"/>
      <c r="Z249" s="267"/>
      <c r="AA249" s="267"/>
      <c r="AB249" s="267"/>
    </row>
    <row r="250" spans="8:28" s="288" customFormat="1" x14ac:dyDescent="0.2">
      <c r="H250" s="267"/>
      <c r="I250" s="267"/>
      <c r="J250" s="267"/>
      <c r="K250" s="267"/>
      <c r="L250" s="267"/>
      <c r="M250" s="267"/>
      <c r="N250" s="267"/>
      <c r="O250" s="267"/>
      <c r="P250" s="267"/>
      <c r="Q250" s="267"/>
      <c r="R250" s="267"/>
      <c r="S250" s="267"/>
      <c r="T250" s="267"/>
      <c r="U250" s="267"/>
      <c r="V250" s="267"/>
      <c r="W250" s="267"/>
      <c r="X250" s="267"/>
      <c r="Y250" s="267"/>
      <c r="Z250" s="267"/>
      <c r="AA250" s="267"/>
      <c r="AB250" s="267"/>
    </row>
    <row r="251" spans="8:28" s="288" customFormat="1" x14ac:dyDescent="0.2">
      <c r="H251" s="267"/>
      <c r="I251" s="267"/>
      <c r="J251" s="267"/>
      <c r="K251" s="267"/>
      <c r="L251" s="267"/>
      <c r="M251" s="267"/>
      <c r="N251" s="267"/>
      <c r="O251" s="267"/>
      <c r="P251" s="267"/>
      <c r="Q251" s="267"/>
      <c r="R251" s="267"/>
      <c r="S251" s="267"/>
      <c r="T251" s="267"/>
      <c r="U251" s="267"/>
      <c r="V251" s="267"/>
      <c r="W251" s="267"/>
      <c r="X251" s="267"/>
      <c r="Y251" s="267"/>
      <c r="Z251" s="267"/>
      <c r="AA251" s="267"/>
      <c r="AB251" s="267"/>
    </row>
    <row r="252" spans="8:28" s="288" customFormat="1" x14ac:dyDescent="0.2">
      <c r="H252" s="267"/>
      <c r="I252" s="267"/>
      <c r="J252" s="267"/>
      <c r="K252" s="267"/>
      <c r="L252" s="267"/>
      <c r="M252" s="267"/>
      <c r="N252" s="267"/>
      <c r="O252" s="267"/>
      <c r="P252" s="267"/>
      <c r="Q252" s="267"/>
      <c r="R252" s="267"/>
      <c r="S252" s="267"/>
      <c r="T252" s="267"/>
      <c r="U252" s="267"/>
      <c r="V252" s="267"/>
      <c r="W252" s="267"/>
      <c r="X252" s="267"/>
      <c r="Y252" s="267"/>
      <c r="Z252" s="267"/>
      <c r="AA252" s="267"/>
      <c r="AB252" s="267"/>
    </row>
    <row r="253" spans="8:28" s="288" customFormat="1" x14ac:dyDescent="0.2">
      <c r="H253" s="267"/>
      <c r="I253" s="267"/>
      <c r="J253" s="267"/>
      <c r="K253" s="267"/>
      <c r="L253" s="267"/>
      <c r="M253" s="267"/>
      <c r="N253" s="267"/>
      <c r="O253" s="267"/>
      <c r="P253" s="267"/>
      <c r="Q253" s="267"/>
      <c r="R253" s="267"/>
      <c r="S253" s="267"/>
      <c r="T253" s="267"/>
      <c r="U253" s="267"/>
      <c r="V253" s="267"/>
      <c r="W253" s="267"/>
      <c r="X253" s="267"/>
      <c r="Y253" s="267"/>
      <c r="Z253" s="267"/>
      <c r="AA253" s="267"/>
      <c r="AB253" s="267"/>
    </row>
    <row r="254" spans="8:28" s="288" customFormat="1" x14ac:dyDescent="0.2">
      <c r="H254" s="267"/>
      <c r="I254" s="267"/>
      <c r="J254" s="267"/>
      <c r="K254" s="267"/>
      <c r="L254" s="267"/>
      <c r="M254" s="267"/>
      <c r="N254" s="267"/>
      <c r="O254" s="267"/>
      <c r="P254" s="267"/>
      <c r="Q254" s="267"/>
      <c r="R254" s="267"/>
      <c r="S254" s="267"/>
      <c r="T254" s="267"/>
      <c r="U254" s="267"/>
      <c r="V254" s="267"/>
      <c r="W254" s="267"/>
      <c r="X254" s="267"/>
      <c r="Y254" s="267"/>
      <c r="Z254" s="267"/>
      <c r="AA254" s="267"/>
      <c r="AB254" s="267"/>
    </row>
    <row r="255" spans="8:28" s="288" customFormat="1" x14ac:dyDescent="0.2">
      <c r="H255" s="267"/>
      <c r="I255" s="267"/>
      <c r="J255" s="267"/>
      <c r="K255" s="267"/>
      <c r="L255" s="267"/>
      <c r="M255" s="267"/>
      <c r="N255" s="267"/>
      <c r="O255" s="267"/>
      <c r="P255" s="267"/>
      <c r="Q255" s="267"/>
      <c r="R255" s="267"/>
      <c r="S255" s="267"/>
      <c r="T255" s="267"/>
      <c r="U255" s="267"/>
      <c r="V255" s="267"/>
      <c r="W255" s="267"/>
      <c r="X255" s="267"/>
      <c r="Y255" s="267"/>
      <c r="Z255" s="267"/>
      <c r="AA255" s="267"/>
      <c r="AB255" s="267"/>
    </row>
    <row r="256" spans="8:28" s="288" customFormat="1" x14ac:dyDescent="0.2">
      <c r="H256" s="267"/>
      <c r="I256" s="267"/>
      <c r="J256" s="267"/>
      <c r="K256" s="267"/>
      <c r="L256" s="267"/>
      <c r="M256" s="267"/>
      <c r="N256" s="267"/>
      <c r="O256" s="267"/>
      <c r="P256" s="267"/>
      <c r="Q256" s="267"/>
      <c r="R256" s="267"/>
      <c r="S256" s="267"/>
      <c r="T256" s="267"/>
      <c r="U256" s="267"/>
      <c r="V256" s="267"/>
      <c r="W256" s="267"/>
      <c r="X256" s="267"/>
      <c r="Y256" s="267"/>
      <c r="Z256" s="267"/>
      <c r="AA256" s="267"/>
      <c r="AB256" s="267"/>
    </row>
    <row r="257" spans="8:28" s="288" customFormat="1" x14ac:dyDescent="0.2">
      <c r="H257" s="267"/>
      <c r="I257" s="267"/>
      <c r="J257" s="267"/>
      <c r="K257" s="267"/>
      <c r="L257" s="267"/>
      <c r="M257" s="267"/>
      <c r="N257" s="267"/>
      <c r="O257" s="267"/>
      <c r="P257" s="267"/>
      <c r="Q257" s="267"/>
      <c r="R257" s="267"/>
      <c r="S257" s="267"/>
      <c r="T257" s="267"/>
      <c r="U257" s="267"/>
      <c r="V257" s="267"/>
      <c r="W257" s="267"/>
      <c r="X257" s="267"/>
      <c r="Y257" s="267"/>
      <c r="Z257" s="267"/>
      <c r="AA257" s="267"/>
      <c r="AB257" s="267"/>
    </row>
    <row r="258" spans="8:28" s="288" customFormat="1" x14ac:dyDescent="0.2">
      <c r="H258" s="267"/>
      <c r="I258" s="267"/>
      <c r="J258" s="267"/>
      <c r="K258" s="267"/>
      <c r="L258" s="267"/>
      <c r="M258" s="267"/>
      <c r="N258" s="267"/>
      <c r="O258" s="267"/>
      <c r="P258" s="267"/>
      <c r="Q258" s="267"/>
      <c r="R258" s="267"/>
      <c r="S258" s="267"/>
      <c r="T258" s="267"/>
      <c r="U258" s="267"/>
      <c r="V258" s="267"/>
      <c r="W258" s="267"/>
      <c r="X258" s="267"/>
      <c r="Y258" s="267"/>
      <c r="Z258" s="267"/>
      <c r="AA258" s="267"/>
      <c r="AB258" s="267"/>
    </row>
    <row r="259" spans="8:28" s="288" customFormat="1" x14ac:dyDescent="0.2">
      <c r="H259" s="267"/>
      <c r="I259" s="267"/>
      <c r="J259" s="267"/>
      <c r="K259" s="267"/>
      <c r="L259" s="267"/>
      <c r="M259" s="267"/>
      <c r="N259" s="267"/>
      <c r="O259" s="267"/>
      <c r="P259" s="267"/>
      <c r="Q259" s="267"/>
      <c r="R259" s="267"/>
      <c r="S259" s="267"/>
      <c r="T259" s="267"/>
      <c r="U259" s="267"/>
      <c r="V259" s="267"/>
      <c r="W259" s="267"/>
      <c r="X259" s="267"/>
      <c r="Y259" s="267"/>
      <c r="Z259" s="267"/>
      <c r="AA259" s="267"/>
      <c r="AB259" s="267"/>
    </row>
    <row r="260" spans="8:28" s="288" customFormat="1" x14ac:dyDescent="0.2">
      <c r="H260" s="267"/>
      <c r="I260" s="267"/>
      <c r="J260" s="267"/>
      <c r="K260" s="267"/>
      <c r="L260" s="267"/>
      <c r="M260" s="267"/>
      <c r="N260" s="267"/>
      <c r="O260" s="267"/>
      <c r="P260" s="267"/>
      <c r="Q260" s="267"/>
      <c r="R260" s="267"/>
      <c r="S260" s="267"/>
      <c r="T260" s="267"/>
      <c r="U260" s="267"/>
      <c r="V260" s="267"/>
      <c r="W260" s="267"/>
      <c r="X260" s="267"/>
      <c r="Y260" s="267"/>
      <c r="Z260" s="267"/>
      <c r="AA260" s="267"/>
      <c r="AB260" s="267"/>
    </row>
    <row r="261" spans="8:28" s="288" customFormat="1" x14ac:dyDescent="0.2">
      <c r="H261" s="267"/>
      <c r="I261" s="267"/>
      <c r="J261" s="267"/>
      <c r="K261" s="267"/>
      <c r="L261" s="267"/>
      <c r="M261" s="267"/>
      <c r="N261" s="267"/>
      <c r="O261" s="267"/>
      <c r="P261" s="267"/>
      <c r="Q261" s="267"/>
      <c r="R261" s="267"/>
      <c r="S261" s="267"/>
      <c r="T261" s="267"/>
      <c r="U261" s="267"/>
      <c r="V261" s="267"/>
      <c r="W261" s="267"/>
      <c r="X261" s="267"/>
      <c r="Y261" s="267"/>
      <c r="Z261" s="267"/>
      <c r="AA261" s="267"/>
      <c r="AB261" s="267"/>
    </row>
    <row r="262" spans="8:28" s="288" customFormat="1" x14ac:dyDescent="0.2">
      <c r="H262" s="267"/>
      <c r="I262" s="267"/>
      <c r="J262" s="267"/>
      <c r="K262" s="267"/>
      <c r="L262" s="267"/>
      <c r="M262" s="267"/>
      <c r="N262" s="267"/>
      <c r="O262" s="267"/>
      <c r="P262" s="267"/>
      <c r="Q262" s="267"/>
      <c r="R262" s="267"/>
      <c r="S262" s="267"/>
      <c r="T262" s="267"/>
      <c r="U262" s="267"/>
      <c r="V262" s="267"/>
      <c r="W262" s="267"/>
      <c r="X262" s="267"/>
      <c r="Y262" s="267"/>
      <c r="Z262" s="267"/>
      <c r="AA262" s="267"/>
      <c r="AB262" s="267"/>
    </row>
    <row r="263" spans="8:28" s="288" customFormat="1" x14ac:dyDescent="0.2">
      <c r="H263" s="267"/>
      <c r="I263" s="267"/>
      <c r="J263" s="267"/>
      <c r="K263" s="267"/>
      <c r="L263" s="267"/>
      <c r="M263" s="267"/>
      <c r="N263" s="267"/>
      <c r="O263" s="267"/>
      <c r="P263" s="267"/>
      <c r="Q263" s="267"/>
      <c r="R263" s="267"/>
      <c r="S263" s="267"/>
      <c r="T263" s="267"/>
      <c r="U263" s="267"/>
      <c r="V263" s="267"/>
      <c r="W263" s="267"/>
      <c r="X263" s="267"/>
      <c r="Y263" s="267"/>
      <c r="Z263" s="267"/>
      <c r="AA263" s="267"/>
      <c r="AB263" s="267"/>
    </row>
    <row r="264" spans="8:28" s="288" customFormat="1" x14ac:dyDescent="0.2">
      <c r="H264" s="267"/>
      <c r="I264" s="267"/>
      <c r="J264" s="267"/>
      <c r="K264" s="267"/>
      <c r="L264" s="267"/>
      <c r="M264" s="267"/>
      <c r="N264" s="267"/>
      <c r="O264" s="267"/>
      <c r="P264" s="267"/>
      <c r="Q264" s="267"/>
      <c r="R264" s="267"/>
      <c r="S264" s="267"/>
      <c r="T264" s="267"/>
      <c r="U264" s="267"/>
      <c r="V264" s="267"/>
      <c r="W264" s="267"/>
      <c r="X264" s="267"/>
      <c r="Y264" s="267"/>
      <c r="Z264" s="267"/>
      <c r="AA264" s="267"/>
      <c r="AB264" s="267"/>
    </row>
    <row r="265" spans="8:28" s="288" customFormat="1" x14ac:dyDescent="0.2">
      <c r="H265" s="267"/>
      <c r="I265" s="267"/>
      <c r="J265" s="267"/>
      <c r="K265" s="267"/>
      <c r="L265" s="267"/>
      <c r="M265" s="267"/>
      <c r="N265" s="267"/>
      <c r="O265" s="267"/>
      <c r="P265" s="267"/>
      <c r="Q265" s="267"/>
      <c r="R265" s="267"/>
      <c r="S265" s="267"/>
      <c r="T265" s="267"/>
      <c r="U265" s="267"/>
      <c r="V265" s="267"/>
      <c r="W265" s="267"/>
      <c r="X265" s="267"/>
      <c r="Y265" s="267"/>
      <c r="Z265" s="267"/>
      <c r="AA265" s="267"/>
      <c r="AB265" s="267"/>
    </row>
    <row r="266" spans="8:28" s="288" customFormat="1" x14ac:dyDescent="0.2">
      <c r="H266" s="267"/>
      <c r="I266" s="267"/>
      <c r="J266" s="267"/>
      <c r="K266" s="267"/>
      <c r="L266" s="267"/>
      <c r="M266" s="267"/>
      <c r="N266" s="267"/>
      <c r="O266" s="267"/>
      <c r="P266" s="267"/>
      <c r="Q266" s="267"/>
      <c r="R266" s="267"/>
      <c r="S266" s="267"/>
      <c r="T266" s="267"/>
      <c r="U266" s="267"/>
      <c r="V266" s="267"/>
      <c r="W266" s="267"/>
      <c r="X266" s="267"/>
      <c r="Y266" s="267"/>
      <c r="Z266" s="267"/>
      <c r="AA266" s="267"/>
      <c r="AB266" s="267"/>
    </row>
    <row r="267" spans="8:28" s="288" customFormat="1" x14ac:dyDescent="0.2">
      <c r="H267" s="267"/>
      <c r="I267" s="267"/>
      <c r="J267" s="267"/>
      <c r="K267" s="267"/>
      <c r="L267" s="267"/>
      <c r="M267" s="267"/>
      <c r="N267" s="267"/>
      <c r="O267" s="267"/>
      <c r="P267" s="267"/>
      <c r="Q267" s="267"/>
      <c r="R267" s="267"/>
      <c r="S267" s="267"/>
      <c r="T267" s="267"/>
      <c r="U267" s="267"/>
      <c r="V267" s="267"/>
      <c r="W267" s="267"/>
      <c r="X267" s="267"/>
      <c r="Y267" s="267"/>
      <c r="Z267" s="267"/>
      <c r="AA267" s="267"/>
      <c r="AB267" s="267"/>
    </row>
    <row r="268" spans="8:28" s="288" customFormat="1" x14ac:dyDescent="0.2">
      <c r="H268" s="267"/>
      <c r="I268" s="267"/>
      <c r="J268" s="267"/>
      <c r="K268" s="267"/>
      <c r="L268" s="267"/>
      <c r="M268" s="267"/>
      <c r="N268" s="267"/>
      <c r="O268" s="267"/>
      <c r="P268" s="267"/>
      <c r="Q268" s="267"/>
      <c r="R268" s="267"/>
      <c r="S268" s="267"/>
      <c r="T268" s="267"/>
      <c r="U268" s="267"/>
      <c r="V268" s="267"/>
      <c r="W268" s="267"/>
      <c r="X268" s="267"/>
      <c r="Y268" s="267"/>
      <c r="Z268" s="267"/>
      <c r="AA268" s="267"/>
      <c r="AB268" s="267"/>
    </row>
    <row r="269" spans="8:28" s="288" customFormat="1" x14ac:dyDescent="0.2">
      <c r="H269" s="267"/>
      <c r="I269" s="267"/>
      <c r="J269" s="267"/>
      <c r="K269" s="267"/>
      <c r="L269" s="267"/>
      <c r="M269" s="267"/>
      <c r="N269" s="267"/>
      <c r="O269" s="267"/>
      <c r="P269" s="267"/>
      <c r="Q269" s="267"/>
      <c r="R269" s="267"/>
      <c r="S269" s="267"/>
      <c r="T269" s="267"/>
      <c r="U269" s="267"/>
      <c r="V269" s="267"/>
      <c r="W269" s="267"/>
      <c r="X269" s="267"/>
      <c r="Y269" s="267"/>
      <c r="Z269" s="267"/>
      <c r="AA269" s="267"/>
      <c r="AB269" s="267"/>
    </row>
    <row r="270" spans="8:28" s="288" customFormat="1" x14ac:dyDescent="0.2">
      <c r="H270" s="267"/>
      <c r="I270" s="267"/>
      <c r="J270" s="267"/>
      <c r="K270" s="267"/>
      <c r="L270" s="267"/>
      <c r="M270" s="267"/>
      <c r="N270" s="267"/>
      <c r="O270" s="267"/>
      <c r="P270" s="267"/>
      <c r="Q270" s="267"/>
      <c r="R270" s="267"/>
      <c r="S270" s="267"/>
      <c r="T270" s="267"/>
      <c r="U270" s="267"/>
      <c r="V270" s="267"/>
      <c r="W270" s="267"/>
      <c r="X270" s="267"/>
      <c r="Y270" s="267"/>
      <c r="Z270" s="267"/>
      <c r="AA270" s="267"/>
      <c r="AB270" s="267"/>
    </row>
    <row r="271" spans="8:28" s="288" customFormat="1" x14ac:dyDescent="0.2">
      <c r="H271" s="267"/>
      <c r="I271" s="267"/>
      <c r="J271" s="267"/>
      <c r="K271" s="267"/>
      <c r="L271" s="267"/>
      <c r="M271" s="267"/>
      <c r="N271" s="267"/>
      <c r="O271" s="267"/>
      <c r="P271" s="267"/>
      <c r="Q271" s="267"/>
      <c r="R271" s="267"/>
      <c r="S271" s="267"/>
      <c r="T271" s="267"/>
      <c r="U271" s="267"/>
      <c r="V271" s="267"/>
      <c r="W271" s="267"/>
      <c r="X271" s="267"/>
      <c r="Y271" s="267"/>
      <c r="Z271" s="267"/>
      <c r="AA271" s="267"/>
      <c r="AB271" s="267"/>
    </row>
    <row r="272" spans="8:28" s="288" customFormat="1" x14ac:dyDescent="0.2">
      <c r="H272" s="267"/>
      <c r="I272" s="267"/>
      <c r="J272" s="267"/>
      <c r="K272" s="267"/>
      <c r="L272" s="267"/>
      <c r="M272" s="267"/>
      <c r="N272" s="267"/>
      <c r="O272" s="267"/>
      <c r="P272" s="267"/>
      <c r="Q272" s="267"/>
      <c r="R272" s="267"/>
      <c r="S272" s="267"/>
      <c r="T272" s="267"/>
      <c r="U272" s="267"/>
      <c r="V272" s="267"/>
      <c r="W272" s="267"/>
      <c r="X272" s="267"/>
      <c r="Y272" s="267"/>
      <c r="Z272" s="267"/>
      <c r="AA272" s="267"/>
      <c r="AB272" s="267"/>
    </row>
    <row r="273" spans="8:28" s="288" customFormat="1" x14ac:dyDescent="0.2">
      <c r="H273" s="267"/>
      <c r="I273" s="267"/>
      <c r="J273" s="267"/>
      <c r="K273" s="267"/>
      <c r="L273" s="267"/>
      <c r="M273" s="267"/>
      <c r="N273" s="267"/>
      <c r="O273" s="267"/>
      <c r="P273" s="267"/>
      <c r="Q273" s="267"/>
      <c r="R273" s="267"/>
      <c r="S273" s="267"/>
      <c r="T273" s="267"/>
      <c r="U273" s="267"/>
      <c r="V273" s="267"/>
      <c r="W273" s="267"/>
      <c r="X273" s="267"/>
      <c r="Y273" s="267"/>
      <c r="Z273" s="267"/>
      <c r="AA273" s="267"/>
      <c r="AB273" s="267"/>
    </row>
    <row r="274" spans="8:28" s="288" customFormat="1" x14ac:dyDescent="0.2">
      <c r="H274" s="267"/>
      <c r="I274" s="267"/>
      <c r="J274" s="267"/>
      <c r="K274" s="267"/>
      <c r="L274" s="267"/>
      <c r="M274" s="267"/>
      <c r="N274" s="267"/>
      <c r="O274" s="267"/>
      <c r="P274" s="267"/>
      <c r="Q274" s="267"/>
      <c r="R274" s="267"/>
      <c r="S274" s="267"/>
      <c r="T274" s="267"/>
      <c r="U274" s="267"/>
      <c r="V274" s="267"/>
      <c r="W274" s="267"/>
      <c r="X274" s="267"/>
      <c r="Y274" s="267"/>
      <c r="Z274" s="267"/>
      <c r="AA274" s="267"/>
      <c r="AB274" s="267"/>
    </row>
    <row r="275" spans="8:28" s="288" customFormat="1" x14ac:dyDescent="0.2">
      <c r="H275" s="267"/>
      <c r="I275" s="267"/>
      <c r="J275" s="267"/>
      <c r="K275" s="267"/>
      <c r="L275" s="267"/>
      <c r="M275" s="267"/>
      <c r="N275" s="267"/>
      <c r="O275" s="267"/>
      <c r="P275" s="267"/>
      <c r="Q275" s="267"/>
      <c r="R275" s="267"/>
      <c r="S275" s="267"/>
      <c r="T275" s="267"/>
      <c r="U275" s="267"/>
      <c r="V275" s="267"/>
      <c r="W275" s="267"/>
      <c r="X275" s="267"/>
      <c r="Y275" s="267"/>
      <c r="Z275" s="267"/>
      <c r="AA275" s="267"/>
      <c r="AB275" s="267"/>
    </row>
    <row r="276" spans="8:28" s="288" customFormat="1" x14ac:dyDescent="0.2">
      <c r="H276" s="267"/>
      <c r="I276" s="267"/>
      <c r="J276" s="267"/>
      <c r="K276" s="267"/>
      <c r="L276" s="267"/>
      <c r="M276" s="267"/>
      <c r="N276" s="267"/>
      <c r="O276" s="267"/>
      <c r="P276" s="267"/>
      <c r="Q276" s="267"/>
      <c r="R276" s="267"/>
      <c r="S276" s="267"/>
      <c r="T276" s="267"/>
      <c r="U276" s="267"/>
      <c r="V276" s="267"/>
      <c r="W276" s="267"/>
      <c r="X276" s="267"/>
      <c r="Y276" s="267"/>
      <c r="Z276" s="267"/>
      <c r="AA276" s="267"/>
      <c r="AB276" s="267"/>
    </row>
    <row r="277" spans="8:28" s="288" customFormat="1" x14ac:dyDescent="0.2">
      <c r="H277" s="267"/>
      <c r="I277" s="267"/>
      <c r="J277" s="267"/>
      <c r="K277" s="267"/>
      <c r="L277" s="267"/>
      <c r="M277" s="267"/>
      <c r="N277" s="267"/>
      <c r="O277" s="267"/>
      <c r="P277" s="267"/>
      <c r="Q277" s="267"/>
      <c r="R277" s="267"/>
      <c r="S277" s="267"/>
      <c r="T277" s="267"/>
      <c r="U277" s="267"/>
      <c r="V277" s="267"/>
      <c r="W277" s="267"/>
      <c r="X277" s="267"/>
      <c r="Y277" s="267"/>
      <c r="Z277" s="267"/>
      <c r="AA277" s="267"/>
      <c r="AB277" s="267"/>
    </row>
    <row r="278" spans="8:28" s="288" customFormat="1" x14ac:dyDescent="0.2">
      <c r="H278" s="267"/>
      <c r="I278" s="267"/>
      <c r="J278" s="267"/>
      <c r="K278" s="267"/>
      <c r="L278" s="267"/>
      <c r="M278" s="267"/>
      <c r="N278" s="267"/>
      <c r="O278" s="267"/>
      <c r="P278" s="267"/>
      <c r="Q278" s="267"/>
      <c r="R278" s="267"/>
      <c r="S278" s="267"/>
      <c r="T278" s="267"/>
      <c r="U278" s="267"/>
      <c r="V278" s="267"/>
      <c r="W278" s="267"/>
      <c r="X278" s="267"/>
      <c r="Y278" s="267"/>
      <c r="Z278" s="267"/>
      <c r="AA278" s="267"/>
      <c r="AB278" s="267"/>
    </row>
    <row r="279" spans="8:28" s="288" customFormat="1" x14ac:dyDescent="0.2">
      <c r="H279" s="267"/>
      <c r="I279" s="267"/>
      <c r="J279" s="267"/>
      <c r="K279" s="267"/>
      <c r="L279" s="267"/>
      <c r="M279" s="267"/>
      <c r="N279" s="267"/>
      <c r="O279" s="267"/>
      <c r="P279" s="267"/>
      <c r="Q279" s="267"/>
      <c r="R279" s="267"/>
      <c r="S279" s="267"/>
      <c r="T279" s="267"/>
      <c r="U279" s="267"/>
      <c r="V279" s="267"/>
      <c r="W279" s="267"/>
      <c r="X279" s="267"/>
      <c r="Y279" s="267"/>
      <c r="Z279" s="267"/>
      <c r="AA279" s="267"/>
      <c r="AB279" s="267"/>
    </row>
    <row r="280" spans="8:28" s="288" customFormat="1" x14ac:dyDescent="0.2">
      <c r="H280" s="267"/>
      <c r="I280" s="267"/>
      <c r="J280" s="267"/>
      <c r="K280" s="267"/>
      <c r="L280" s="267"/>
      <c r="M280" s="267"/>
      <c r="N280" s="267"/>
      <c r="O280" s="267"/>
      <c r="P280" s="267"/>
      <c r="Q280" s="267"/>
      <c r="R280" s="267"/>
      <c r="S280" s="267"/>
      <c r="T280" s="267"/>
      <c r="U280" s="267"/>
      <c r="V280" s="267"/>
      <c r="W280" s="267"/>
      <c r="X280" s="267"/>
      <c r="Y280" s="267"/>
      <c r="Z280" s="267"/>
      <c r="AA280" s="267"/>
      <c r="AB280" s="267"/>
    </row>
    <row r="281" spans="8:28" s="288" customFormat="1" x14ac:dyDescent="0.2">
      <c r="H281" s="267"/>
      <c r="I281" s="267"/>
      <c r="J281" s="267"/>
      <c r="K281" s="267"/>
      <c r="L281" s="267"/>
      <c r="M281" s="267"/>
      <c r="N281" s="267"/>
      <c r="O281" s="267"/>
      <c r="P281" s="267"/>
      <c r="Q281" s="267"/>
      <c r="R281" s="267"/>
      <c r="S281" s="267"/>
      <c r="T281" s="267"/>
      <c r="U281" s="267"/>
      <c r="V281" s="267"/>
      <c r="W281" s="267"/>
      <c r="X281" s="267"/>
      <c r="Y281" s="267"/>
      <c r="Z281" s="267"/>
      <c r="AA281" s="267"/>
      <c r="AB281" s="267"/>
    </row>
    <row r="282" spans="8:28" s="288" customFormat="1" x14ac:dyDescent="0.2">
      <c r="H282" s="267"/>
      <c r="I282" s="267"/>
      <c r="J282" s="267"/>
      <c r="K282" s="267"/>
      <c r="L282" s="267"/>
      <c r="M282" s="267"/>
      <c r="N282" s="267"/>
      <c r="O282" s="267"/>
      <c r="P282" s="267"/>
      <c r="Q282" s="267"/>
      <c r="R282" s="267"/>
      <c r="S282" s="267"/>
      <c r="T282" s="267"/>
      <c r="U282" s="267"/>
      <c r="V282" s="267"/>
      <c r="W282" s="267"/>
      <c r="X282" s="267"/>
      <c r="Y282" s="267"/>
      <c r="Z282" s="267"/>
      <c r="AA282" s="267"/>
      <c r="AB282" s="267"/>
    </row>
    <row r="283" spans="8:28" s="288" customFormat="1" x14ac:dyDescent="0.2">
      <c r="H283" s="267"/>
      <c r="I283" s="267"/>
      <c r="J283" s="267"/>
      <c r="K283" s="267"/>
      <c r="L283" s="267"/>
      <c r="M283" s="267"/>
      <c r="N283" s="267"/>
      <c r="O283" s="267"/>
      <c r="P283" s="267"/>
      <c r="Q283" s="267"/>
      <c r="R283" s="267"/>
      <c r="S283" s="267"/>
      <c r="T283" s="267"/>
      <c r="U283" s="267"/>
      <c r="V283" s="267"/>
      <c r="W283" s="267"/>
      <c r="X283" s="267"/>
      <c r="Y283" s="267"/>
      <c r="Z283" s="267"/>
      <c r="AA283" s="267"/>
      <c r="AB283" s="267"/>
    </row>
    <row r="284" spans="8:28" s="288" customFormat="1" x14ac:dyDescent="0.2">
      <c r="H284" s="267"/>
      <c r="I284" s="267"/>
      <c r="J284" s="267"/>
      <c r="K284" s="267"/>
      <c r="L284" s="267"/>
      <c r="M284" s="267"/>
      <c r="N284" s="267"/>
      <c r="O284" s="267"/>
      <c r="P284" s="267"/>
      <c r="Q284" s="267"/>
      <c r="R284" s="267"/>
      <c r="S284" s="267"/>
      <c r="T284" s="267"/>
      <c r="U284" s="267"/>
      <c r="V284" s="267"/>
      <c r="W284" s="267"/>
      <c r="X284" s="267"/>
      <c r="Y284" s="267"/>
      <c r="Z284" s="267"/>
      <c r="AA284" s="267"/>
      <c r="AB284" s="267"/>
    </row>
    <row r="285" spans="8:28" s="288" customFormat="1" x14ac:dyDescent="0.2">
      <c r="H285" s="267"/>
      <c r="I285" s="267"/>
      <c r="J285" s="267"/>
      <c r="K285" s="267"/>
      <c r="L285" s="267"/>
      <c r="M285" s="267"/>
      <c r="N285" s="267"/>
      <c r="O285" s="267"/>
      <c r="P285" s="267"/>
      <c r="Q285" s="267"/>
      <c r="R285" s="267"/>
      <c r="S285" s="267"/>
      <c r="T285" s="267"/>
      <c r="U285" s="267"/>
      <c r="V285" s="267"/>
      <c r="W285" s="267"/>
      <c r="X285" s="267"/>
      <c r="Y285" s="267"/>
      <c r="Z285" s="267"/>
      <c r="AA285" s="267"/>
      <c r="AB285" s="267"/>
    </row>
    <row r="286" spans="8:28" s="288" customFormat="1" x14ac:dyDescent="0.2">
      <c r="H286" s="267"/>
      <c r="I286" s="267"/>
      <c r="J286" s="267"/>
      <c r="K286" s="267"/>
      <c r="L286" s="267"/>
      <c r="M286" s="267"/>
      <c r="N286" s="267"/>
      <c r="O286" s="267"/>
      <c r="P286" s="267"/>
      <c r="Q286" s="267"/>
      <c r="R286" s="267"/>
      <c r="S286" s="267"/>
      <c r="T286" s="267"/>
      <c r="U286" s="267"/>
      <c r="V286" s="267"/>
      <c r="W286" s="267"/>
      <c r="X286" s="267"/>
      <c r="Y286" s="267"/>
      <c r="Z286" s="267"/>
      <c r="AA286" s="267"/>
      <c r="AB286" s="267"/>
    </row>
    <row r="287" spans="8:28" s="288" customFormat="1" x14ac:dyDescent="0.2">
      <c r="H287" s="267"/>
      <c r="I287" s="267"/>
      <c r="J287" s="267"/>
      <c r="K287" s="267"/>
      <c r="L287" s="267"/>
      <c r="M287" s="267"/>
      <c r="N287" s="267"/>
      <c r="O287" s="267"/>
      <c r="P287" s="267"/>
      <c r="Q287" s="267"/>
      <c r="R287" s="267"/>
      <c r="S287" s="267"/>
      <c r="T287" s="267"/>
      <c r="U287" s="267"/>
      <c r="V287" s="267"/>
      <c r="W287" s="267"/>
      <c r="X287" s="267"/>
      <c r="Y287" s="267"/>
      <c r="Z287" s="267"/>
      <c r="AA287" s="267"/>
      <c r="AB287" s="267"/>
    </row>
    <row r="288" spans="8:28" s="288" customFormat="1" x14ac:dyDescent="0.2">
      <c r="H288" s="267"/>
      <c r="I288" s="267"/>
      <c r="J288" s="267"/>
      <c r="K288" s="267"/>
      <c r="L288" s="267"/>
      <c r="M288" s="267"/>
      <c r="N288" s="267"/>
      <c r="O288" s="267"/>
      <c r="P288" s="267"/>
      <c r="Q288" s="267"/>
      <c r="R288" s="267"/>
      <c r="S288" s="267"/>
      <c r="T288" s="267"/>
      <c r="U288" s="267"/>
      <c r="V288" s="267"/>
      <c r="W288" s="267"/>
      <c r="X288" s="267"/>
      <c r="Y288" s="267"/>
      <c r="Z288" s="267"/>
      <c r="AA288" s="267"/>
      <c r="AB288" s="267"/>
    </row>
    <row r="289" spans="8:28" s="288" customFormat="1" x14ac:dyDescent="0.2">
      <c r="H289" s="267"/>
      <c r="I289" s="267"/>
      <c r="J289" s="267"/>
      <c r="K289" s="267"/>
      <c r="L289" s="267"/>
      <c r="M289" s="267"/>
      <c r="N289" s="267"/>
      <c r="O289" s="267"/>
      <c r="P289" s="267"/>
      <c r="Q289" s="267"/>
      <c r="R289" s="267"/>
      <c r="S289" s="267"/>
      <c r="T289" s="267"/>
      <c r="U289" s="267"/>
      <c r="V289" s="267"/>
      <c r="W289" s="267"/>
      <c r="X289" s="267"/>
      <c r="Y289" s="267"/>
      <c r="Z289" s="267"/>
      <c r="AA289" s="267"/>
      <c r="AB289" s="267"/>
    </row>
    <row r="290" spans="8:28" s="288" customFormat="1" x14ac:dyDescent="0.2">
      <c r="H290" s="267"/>
      <c r="I290" s="267"/>
      <c r="J290" s="267"/>
      <c r="K290" s="267"/>
      <c r="L290" s="267"/>
      <c r="M290" s="267"/>
      <c r="N290" s="267"/>
      <c r="O290" s="267"/>
      <c r="P290" s="267"/>
      <c r="Q290" s="267"/>
      <c r="R290" s="267"/>
      <c r="S290" s="267"/>
      <c r="T290" s="267"/>
      <c r="U290" s="267"/>
      <c r="V290" s="267"/>
      <c r="W290" s="267"/>
      <c r="X290" s="267"/>
      <c r="Y290" s="267"/>
      <c r="Z290" s="267"/>
      <c r="AA290" s="267"/>
      <c r="AB290" s="267"/>
    </row>
    <row r="291" spans="8:28" s="288" customFormat="1" x14ac:dyDescent="0.2">
      <c r="H291" s="267"/>
      <c r="I291" s="267"/>
      <c r="J291" s="267"/>
      <c r="K291" s="267"/>
      <c r="L291" s="267"/>
      <c r="M291" s="267"/>
      <c r="N291" s="267"/>
      <c r="O291" s="267"/>
      <c r="P291" s="267"/>
      <c r="Q291" s="267"/>
      <c r="R291" s="267"/>
      <c r="S291" s="267"/>
      <c r="T291" s="267"/>
      <c r="U291" s="267"/>
      <c r="V291" s="267"/>
      <c r="W291" s="267"/>
      <c r="X291" s="267"/>
      <c r="Y291" s="267"/>
      <c r="Z291" s="267"/>
      <c r="AA291" s="267"/>
      <c r="AB291" s="267"/>
    </row>
    <row r="292" spans="8:28" s="288" customFormat="1" x14ac:dyDescent="0.2">
      <c r="H292" s="267"/>
      <c r="I292" s="267"/>
      <c r="J292" s="267"/>
      <c r="K292" s="267"/>
      <c r="L292" s="267"/>
      <c r="M292" s="267"/>
      <c r="N292" s="267"/>
      <c r="O292" s="267"/>
      <c r="P292" s="267"/>
      <c r="Q292" s="267"/>
      <c r="R292" s="267"/>
      <c r="S292" s="267"/>
      <c r="T292" s="267"/>
      <c r="U292" s="267"/>
      <c r="V292" s="267"/>
      <c r="W292" s="267"/>
      <c r="X292" s="267"/>
      <c r="Y292" s="267"/>
      <c r="Z292" s="267"/>
      <c r="AA292" s="267"/>
      <c r="AB292" s="267"/>
    </row>
    <row r="293" spans="8:28" s="288" customFormat="1" x14ac:dyDescent="0.2">
      <c r="H293" s="267"/>
      <c r="I293" s="267"/>
      <c r="J293" s="267"/>
      <c r="K293" s="267"/>
      <c r="L293" s="267"/>
      <c r="M293" s="267"/>
      <c r="N293" s="267"/>
      <c r="O293" s="267"/>
      <c r="P293" s="267"/>
      <c r="Q293" s="267"/>
      <c r="R293" s="267"/>
      <c r="S293" s="267"/>
      <c r="T293" s="267"/>
      <c r="U293" s="267"/>
      <c r="V293" s="267"/>
      <c r="W293" s="267"/>
      <c r="X293" s="267"/>
      <c r="Y293" s="267"/>
      <c r="Z293" s="267"/>
      <c r="AA293" s="267"/>
      <c r="AB293" s="267"/>
    </row>
    <row r="294" spans="8:28" s="288" customFormat="1" x14ac:dyDescent="0.2">
      <c r="H294" s="267"/>
      <c r="I294" s="267"/>
      <c r="J294" s="267"/>
      <c r="K294" s="267"/>
      <c r="L294" s="267"/>
      <c r="M294" s="267"/>
      <c r="N294" s="267"/>
      <c r="O294" s="267"/>
      <c r="P294" s="267"/>
      <c r="Q294" s="267"/>
      <c r="R294" s="267"/>
      <c r="S294" s="267"/>
      <c r="T294" s="267"/>
      <c r="U294" s="267"/>
      <c r="V294" s="267"/>
      <c r="W294" s="267"/>
      <c r="X294" s="267"/>
      <c r="Y294" s="267"/>
      <c r="Z294" s="267"/>
      <c r="AA294" s="267"/>
      <c r="AB294" s="267"/>
    </row>
    <row r="295" spans="8:28" s="288" customFormat="1" x14ac:dyDescent="0.2">
      <c r="H295" s="267"/>
      <c r="I295" s="267"/>
      <c r="J295" s="267"/>
      <c r="K295" s="267"/>
      <c r="L295" s="267"/>
      <c r="M295" s="267"/>
      <c r="N295" s="267"/>
      <c r="O295" s="267"/>
      <c r="P295" s="267"/>
      <c r="Q295" s="267"/>
      <c r="R295" s="267"/>
      <c r="S295" s="267"/>
      <c r="T295" s="267"/>
      <c r="U295" s="267"/>
      <c r="V295" s="267"/>
      <c r="W295" s="267"/>
      <c r="X295" s="267"/>
      <c r="Y295" s="267"/>
      <c r="Z295" s="267"/>
      <c r="AA295" s="267"/>
      <c r="AB295" s="267"/>
    </row>
    <row r="296" spans="8:28" s="288" customFormat="1" x14ac:dyDescent="0.2">
      <c r="H296" s="267"/>
      <c r="I296" s="267"/>
      <c r="J296" s="267"/>
      <c r="K296" s="267"/>
      <c r="L296" s="267"/>
      <c r="M296" s="267"/>
      <c r="N296" s="267"/>
      <c r="O296" s="267"/>
      <c r="P296" s="267"/>
      <c r="Q296" s="267"/>
      <c r="R296" s="267"/>
      <c r="S296" s="267"/>
      <c r="T296" s="267"/>
      <c r="U296" s="267"/>
      <c r="V296" s="267"/>
      <c r="W296" s="267"/>
      <c r="X296" s="267"/>
      <c r="Y296" s="267"/>
      <c r="Z296" s="267"/>
      <c r="AA296" s="267"/>
      <c r="AB296" s="267"/>
    </row>
    <row r="297" spans="8:28" s="288" customFormat="1" x14ac:dyDescent="0.2">
      <c r="H297" s="267"/>
      <c r="I297" s="267"/>
      <c r="J297" s="267"/>
      <c r="K297" s="267"/>
      <c r="L297" s="267"/>
      <c r="M297" s="267"/>
      <c r="N297" s="267"/>
      <c r="O297" s="267"/>
      <c r="P297" s="267"/>
      <c r="Q297" s="267"/>
      <c r="R297" s="267"/>
      <c r="S297" s="267"/>
      <c r="T297" s="267"/>
      <c r="U297" s="267"/>
      <c r="V297" s="267"/>
      <c r="W297" s="267"/>
      <c r="X297" s="267"/>
      <c r="Y297" s="267"/>
      <c r="Z297" s="267"/>
      <c r="AA297" s="267"/>
      <c r="AB297" s="267"/>
    </row>
    <row r="298" spans="8:28" s="288" customFormat="1" x14ac:dyDescent="0.2">
      <c r="H298" s="267"/>
      <c r="I298" s="267"/>
      <c r="J298" s="267"/>
      <c r="K298" s="267"/>
      <c r="L298" s="267"/>
      <c r="M298" s="267"/>
      <c r="N298" s="267"/>
      <c r="O298" s="267"/>
      <c r="P298" s="267"/>
      <c r="Q298" s="267"/>
      <c r="R298" s="267"/>
      <c r="S298" s="267"/>
      <c r="T298" s="267"/>
      <c r="U298" s="267"/>
      <c r="V298" s="267"/>
      <c r="W298" s="267"/>
      <c r="X298" s="267"/>
      <c r="Y298" s="267"/>
      <c r="Z298" s="267"/>
      <c r="AA298" s="267"/>
      <c r="AB298" s="267"/>
    </row>
    <row r="299" spans="8:28" s="288" customFormat="1" x14ac:dyDescent="0.2">
      <c r="H299" s="267"/>
      <c r="I299" s="267"/>
      <c r="J299" s="267"/>
      <c r="K299" s="267"/>
      <c r="L299" s="267"/>
      <c r="M299" s="267"/>
      <c r="N299" s="267"/>
      <c r="O299" s="267"/>
      <c r="P299" s="267"/>
      <c r="Q299" s="267"/>
      <c r="R299" s="267"/>
      <c r="S299" s="267"/>
      <c r="T299" s="267"/>
      <c r="U299" s="267"/>
      <c r="V299" s="267"/>
      <c r="W299" s="267"/>
      <c r="X299" s="267"/>
      <c r="Y299" s="267"/>
      <c r="Z299" s="267"/>
      <c r="AA299" s="267"/>
      <c r="AB299" s="267"/>
    </row>
    <row r="300" spans="8:28" s="288" customFormat="1" x14ac:dyDescent="0.2">
      <c r="H300" s="267"/>
      <c r="I300" s="267"/>
      <c r="J300" s="267"/>
      <c r="K300" s="267"/>
      <c r="L300" s="267"/>
      <c r="M300" s="267"/>
      <c r="N300" s="267"/>
      <c r="O300" s="267"/>
      <c r="P300" s="267"/>
      <c r="Q300" s="267"/>
      <c r="R300" s="267"/>
      <c r="S300" s="267"/>
      <c r="T300" s="267"/>
      <c r="U300" s="267"/>
      <c r="V300" s="267"/>
      <c r="W300" s="267"/>
      <c r="X300" s="267"/>
      <c r="Y300" s="267"/>
      <c r="Z300" s="267"/>
      <c r="AA300" s="267"/>
      <c r="AB300" s="267"/>
    </row>
    <row r="301" spans="8:28" s="288" customFormat="1" x14ac:dyDescent="0.2">
      <c r="H301" s="267"/>
      <c r="I301" s="267"/>
      <c r="J301" s="267"/>
      <c r="K301" s="267"/>
      <c r="L301" s="267"/>
      <c r="M301" s="267"/>
      <c r="N301" s="267"/>
      <c r="O301" s="267"/>
      <c r="P301" s="267"/>
      <c r="Q301" s="267"/>
      <c r="R301" s="267"/>
      <c r="S301" s="267"/>
      <c r="T301" s="267"/>
      <c r="U301" s="267"/>
      <c r="V301" s="267"/>
      <c r="W301" s="267"/>
      <c r="X301" s="267"/>
      <c r="Y301" s="267"/>
      <c r="Z301" s="267"/>
      <c r="AA301" s="267"/>
      <c r="AB301" s="267"/>
    </row>
    <row r="302" spans="8:28" s="288" customFormat="1" x14ac:dyDescent="0.2">
      <c r="H302" s="267"/>
      <c r="I302" s="267"/>
      <c r="J302" s="267"/>
      <c r="K302" s="267"/>
      <c r="L302" s="267"/>
      <c r="M302" s="267"/>
      <c r="N302" s="267"/>
      <c r="O302" s="267"/>
      <c r="P302" s="267"/>
      <c r="Q302" s="267"/>
      <c r="R302" s="267"/>
      <c r="S302" s="267"/>
      <c r="T302" s="267"/>
      <c r="U302" s="267"/>
      <c r="V302" s="267"/>
      <c r="W302" s="267"/>
      <c r="X302" s="267"/>
      <c r="Y302" s="267"/>
      <c r="Z302" s="267"/>
      <c r="AA302" s="267"/>
      <c r="AB302" s="267"/>
    </row>
    <row r="303" spans="8:28" s="288" customFormat="1" x14ac:dyDescent="0.2">
      <c r="H303" s="267"/>
      <c r="I303" s="267"/>
      <c r="J303" s="267"/>
      <c r="K303" s="267"/>
      <c r="L303" s="267"/>
      <c r="M303" s="267"/>
      <c r="N303" s="267"/>
      <c r="O303" s="267"/>
      <c r="P303" s="267"/>
      <c r="Q303" s="267"/>
      <c r="R303" s="267"/>
      <c r="S303" s="267"/>
      <c r="T303" s="267"/>
      <c r="U303" s="267"/>
      <c r="V303" s="267"/>
      <c r="W303" s="267"/>
      <c r="X303" s="267"/>
      <c r="Y303" s="267"/>
      <c r="Z303" s="267"/>
      <c r="AA303" s="267"/>
      <c r="AB303" s="267"/>
    </row>
    <row r="304" spans="8:28" s="288" customFormat="1" x14ac:dyDescent="0.2">
      <c r="H304" s="267"/>
      <c r="I304" s="267"/>
      <c r="J304" s="267"/>
      <c r="K304" s="267"/>
      <c r="L304" s="267"/>
      <c r="M304" s="267"/>
      <c r="N304" s="267"/>
      <c r="O304" s="267"/>
      <c r="P304" s="267"/>
      <c r="Q304" s="267"/>
      <c r="R304" s="267"/>
      <c r="S304" s="267"/>
      <c r="T304" s="267"/>
      <c r="U304" s="267"/>
      <c r="V304" s="267"/>
      <c r="W304" s="267"/>
      <c r="X304" s="267"/>
      <c r="Y304" s="267"/>
      <c r="Z304" s="267"/>
      <c r="AA304" s="267"/>
      <c r="AB304" s="267"/>
    </row>
    <row r="305" spans="8:28" s="288" customFormat="1" x14ac:dyDescent="0.2">
      <c r="H305" s="267"/>
      <c r="I305" s="267"/>
      <c r="J305" s="267"/>
      <c r="K305" s="267"/>
      <c r="L305" s="267"/>
      <c r="M305" s="267"/>
      <c r="N305" s="267"/>
      <c r="O305" s="267"/>
      <c r="P305" s="267"/>
      <c r="Q305" s="267"/>
      <c r="R305" s="267"/>
      <c r="S305" s="267"/>
      <c r="T305" s="267"/>
      <c r="U305" s="267"/>
      <c r="V305" s="267"/>
      <c r="W305" s="267"/>
      <c r="X305" s="267"/>
      <c r="Y305" s="267"/>
      <c r="Z305" s="267"/>
      <c r="AA305" s="267"/>
      <c r="AB305" s="267"/>
    </row>
    <row r="306" spans="8:28" s="288" customFormat="1" x14ac:dyDescent="0.2">
      <c r="H306" s="267"/>
      <c r="I306" s="267"/>
      <c r="J306" s="267"/>
      <c r="K306" s="267"/>
      <c r="L306" s="267"/>
      <c r="M306" s="267"/>
      <c r="N306" s="267"/>
      <c r="O306" s="267"/>
      <c r="P306" s="267"/>
      <c r="Q306" s="267"/>
      <c r="R306" s="267"/>
      <c r="S306" s="267"/>
      <c r="T306" s="267"/>
      <c r="U306" s="267"/>
      <c r="V306" s="267"/>
      <c r="W306" s="267"/>
      <c r="X306" s="267"/>
      <c r="Y306" s="267"/>
      <c r="Z306" s="267"/>
      <c r="AA306" s="267"/>
      <c r="AB306" s="267"/>
    </row>
    <row r="307" spans="8:28" s="288" customFormat="1" x14ac:dyDescent="0.2">
      <c r="H307" s="267"/>
      <c r="I307" s="267"/>
      <c r="J307" s="267"/>
      <c r="K307" s="267"/>
      <c r="L307" s="267"/>
      <c r="M307" s="267"/>
      <c r="N307" s="267"/>
      <c r="O307" s="267"/>
      <c r="P307" s="267"/>
      <c r="Q307" s="267"/>
      <c r="R307" s="267"/>
      <c r="S307" s="267"/>
      <c r="T307" s="267"/>
      <c r="U307" s="267"/>
      <c r="V307" s="267"/>
      <c r="W307" s="267"/>
      <c r="X307" s="267"/>
      <c r="Y307" s="267"/>
      <c r="Z307" s="267"/>
      <c r="AA307" s="267"/>
      <c r="AB307" s="267"/>
    </row>
    <row r="308" spans="8:28" s="288" customFormat="1" x14ac:dyDescent="0.2">
      <c r="H308" s="267"/>
      <c r="I308" s="267"/>
      <c r="J308" s="267"/>
      <c r="K308" s="267"/>
      <c r="L308" s="267"/>
      <c r="M308" s="267"/>
      <c r="N308" s="267"/>
      <c r="O308" s="267"/>
      <c r="P308" s="267"/>
      <c r="Q308" s="267"/>
      <c r="R308" s="267"/>
      <c r="S308" s="267"/>
      <c r="T308" s="267"/>
      <c r="U308" s="267"/>
      <c r="V308" s="267"/>
      <c r="W308" s="267"/>
      <c r="X308" s="267"/>
      <c r="Y308" s="267"/>
      <c r="Z308" s="267"/>
      <c r="AA308" s="267"/>
      <c r="AB308" s="267"/>
    </row>
    <row r="309" spans="8:28" s="288" customFormat="1" x14ac:dyDescent="0.2">
      <c r="H309" s="267"/>
      <c r="I309" s="267"/>
      <c r="J309" s="267"/>
      <c r="K309" s="267"/>
      <c r="L309" s="267"/>
      <c r="M309" s="267"/>
      <c r="N309" s="267"/>
      <c r="O309" s="267"/>
      <c r="P309" s="267"/>
      <c r="Q309" s="267"/>
      <c r="R309" s="267"/>
      <c r="S309" s="267"/>
      <c r="T309" s="267"/>
      <c r="U309" s="267"/>
      <c r="V309" s="267"/>
      <c r="W309" s="267"/>
      <c r="X309" s="267"/>
      <c r="Y309" s="267"/>
      <c r="Z309" s="267"/>
      <c r="AA309" s="267"/>
      <c r="AB309" s="267"/>
    </row>
    <row r="310" spans="8:28" s="288" customFormat="1" x14ac:dyDescent="0.2">
      <c r="H310" s="267"/>
      <c r="I310" s="267"/>
      <c r="J310" s="267"/>
      <c r="K310" s="267"/>
      <c r="L310" s="267"/>
      <c r="M310" s="267"/>
      <c r="N310" s="267"/>
      <c r="O310" s="267"/>
      <c r="P310" s="267"/>
      <c r="Q310" s="267"/>
      <c r="R310" s="267"/>
      <c r="S310" s="267"/>
      <c r="T310" s="267"/>
      <c r="U310" s="267"/>
      <c r="V310" s="267"/>
      <c r="W310" s="267"/>
      <c r="X310" s="267"/>
      <c r="Y310" s="267"/>
      <c r="Z310" s="267"/>
      <c r="AA310" s="267"/>
      <c r="AB310" s="267"/>
    </row>
    <row r="311" spans="8:28" s="288" customFormat="1" x14ac:dyDescent="0.2">
      <c r="H311" s="267"/>
      <c r="I311" s="267"/>
      <c r="J311" s="267"/>
      <c r="K311" s="267"/>
      <c r="L311" s="267"/>
      <c r="M311" s="267"/>
      <c r="N311" s="267"/>
      <c r="O311" s="267"/>
      <c r="P311" s="267"/>
      <c r="Q311" s="267"/>
      <c r="R311" s="267"/>
      <c r="S311" s="267"/>
      <c r="T311" s="267"/>
      <c r="U311" s="267"/>
      <c r="V311" s="267"/>
      <c r="W311" s="267"/>
      <c r="X311" s="267"/>
      <c r="Y311" s="267"/>
      <c r="Z311" s="267"/>
      <c r="AA311" s="267"/>
      <c r="AB311" s="267"/>
    </row>
    <row r="312" spans="8:28" s="288" customFormat="1" x14ac:dyDescent="0.2">
      <c r="H312" s="267"/>
      <c r="I312" s="267"/>
      <c r="J312" s="267"/>
      <c r="K312" s="267"/>
      <c r="L312" s="267"/>
      <c r="M312" s="267"/>
      <c r="N312" s="267"/>
      <c r="O312" s="267"/>
      <c r="P312" s="267"/>
      <c r="Q312" s="267"/>
      <c r="R312" s="267"/>
      <c r="S312" s="267"/>
      <c r="T312" s="267"/>
      <c r="U312" s="267"/>
      <c r="V312" s="267"/>
      <c r="W312" s="267"/>
      <c r="X312" s="267"/>
      <c r="Y312" s="267"/>
      <c r="Z312" s="267"/>
      <c r="AA312" s="267"/>
      <c r="AB312" s="267"/>
    </row>
    <row r="313" spans="8:28" s="288" customFormat="1" x14ac:dyDescent="0.2">
      <c r="H313" s="267"/>
      <c r="I313" s="267"/>
      <c r="J313" s="267"/>
      <c r="K313" s="267"/>
      <c r="L313" s="267"/>
      <c r="M313" s="267"/>
      <c r="N313" s="267"/>
      <c r="O313" s="267"/>
      <c r="P313" s="267"/>
      <c r="Q313" s="267"/>
      <c r="R313" s="267"/>
      <c r="S313" s="267"/>
      <c r="T313" s="267"/>
      <c r="U313" s="267"/>
      <c r="V313" s="267"/>
      <c r="W313" s="267"/>
      <c r="X313" s="267"/>
      <c r="Y313" s="267"/>
      <c r="Z313" s="267"/>
      <c r="AA313" s="267"/>
      <c r="AB313" s="267"/>
    </row>
    <row r="314" spans="8:28" s="288" customFormat="1" x14ac:dyDescent="0.2">
      <c r="H314" s="267"/>
      <c r="I314" s="267"/>
      <c r="J314" s="267"/>
      <c r="K314" s="267"/>
      <c r="L314" s="267"/>
      <c r="M314" s="267"/>
      <c r="N314" s="267"/>
      <c r="O314" s="267"/>
      <c r="P314" s="267"/>
      <c r="Q314" s="267"/>
      <c r="R314" s="267"/>
      <c r="S314" s="267"/>
      <c r="T314" s="267"/>
      <c r="U314" s="267"/>
      <c r="V314" s="267"/>
      <c r="W314" s="267"/>
      <c r="X314" s="267"/>
      <c r="Y314" s="267"/>
      <c r="Z314" s="267"/>
      <c r="AA314" s="267"/>
      <c r="AB314" s="267"/>
    </row>
    <row r="315" spans="8:28" s="288" customFormat="1" x14ac:dyDescent="0.2">
      <c r="H315" s="267"/>
      <c r="I315" s="267"/>
      <c r="J315" s="267"/>
      <c r="K315" s="267"/>
      <c r="L315" s="267"/>
      <c r="M315" s="267"/>
      <c r="N315" s="267"/>
      <c r="O315" s="267"/>
      <c r="P315" s="267"/>
      <c r="Q315" s="267"/>
      <c r="R315" s="267"/>
      <c r="S315" s="267"/>
      <c r="T315" s="267"/>
      <c r="U315" s="267"/>
      <c r="V315" s="267"/>
      <c r="W315" s="267"/>
      <c r="X315" s="267"/>
      <c r="Y315" s="267"/>
      <c r="Z315" s="267"/>
      <c r="AA315" s="267"/>
      <c r="AB315" s="267"/>
    </row>
    <row r="316" spans="8:28" s="288" customFormat="1" x14ac:dyDescent="0.2">
      <c r="H316" s="267"/>
      <c r="I316" s="267"/>
      <c r="J316" s="267"/>
      <c r="K316" s="267"/>
      <c r="L316" s="267"/>
      <c r="M316" s="267"/>
      <c r="N316" s="267"/>
      <c r="O316" s="267"/>
      <c r="P316" s="267"/>
      <c r="Q316" s="267"/>
      <c r="R316" s="267"/>
      <c r="S316" s="267"/>
      <c r="T316" s="267"/>
      <c r="U316" s="267"/>
      <c r="V316" s="267"/>
      <c r="W316" s="267"/>
      <c r="X316" s="267"/>
      <c r="Y316" s="267"/>
      <c r="Z316" s="267"/>
      <c r="AA316" s="267"/>
      <c r="AB316" s="267"/>
    </row>
    <row r="317" spans="8:28" s="288" customFormat="1" x14ac:dyDescent="0.2">
      <c r="H317" s="267"/>
      <c r="I317" s="267"/>
      <c r="J317" s="267"/>
      <c r="K317" s="267"/>
      <c r="L317" s="267"/>
      <c r="M317" s="267"/>
      <c r="N317" s="267"/>
      <c r="O317" s="267"/>
      <c r="P317" s="267"/>
      <c r="Q317" s="267"/>
      <c r="R317" s="267"/>
      <c r="S317" s="267"/>
      <c r="T317" s="267"/>
      <c r="U317" s="267"/>
      <c r="V317" s="267"/>
      <c r="W317" s="267"/>
      <c r="X317" s="267"/>
      <c r="Y317" s="267"/>
      <c r="Z317" s="267"/>
      <c r="AA317" s="267"/>
      <c r="AB317" s="267"/>
    </row>
    <row r="318" spans="8:28" s="288" customFormat="1" x14ac:dyDescent="0.2">
      <c r="H318" s="267"/>
      <c r="I318" s="267"/>
      <c r="J318" s="267"/>
      <c r="K318" s="267"/>
      <c r="L318" s="267"/>
      <c r="M318" s="267"/>
      <c r="N318" s="267"/>
      <c r="O318" s="267"/>
      <c r="P318" s="267"/>
      <c r="Q318" s="267"/>
      <c r="R318" s="267"/>
      <c r="S318" s="267"/>
      <c r="T318" s="267"/>
      <c r="U318" s="267"/>
      <c r="V318" s="267"/>
      <c r="W318" s="267"/>
      <c r="X318" s="267"/>
      <c r="Y318" s="267"/>
      <c r="Z318" s="267"/>
      <c r="AA318" s="267"/>
      <c r="AB318" s="267"/>
    </row>
    <row r="319" spans="8:28" s="288" customFormat="1" x14ac:dyDescent="0.2">
      <c r="H319" s="267"/>
      <c r="I319" s="267"/>
      <c r="J319" s="267"/>
      <c r="K319" s="267"/>
      <c r="L319" s="267"/>
      <c r="M319" s="267"/>
      <c r="N319" s="267"/>
      <c r="O319" s="267"/>
      <c r="P319" s="267"/>
      <c r="Q319" s="267"/>
      <c r="R319" s="267"/>
      <c r="S319" s="267"/>
      <c r="T319" s="267"/>
      <c r="U319" s="267"/>
      <c r="V319" s="267"/>
      <c r="W319" s="267"/>
      <c r="X319" s="267"/>
      <c r="Y319" s="267"/>
      <c r="Z319" s="267"/>
      <c r="AA319" s="267"/>
      <c r="AB319" s="267"/>
    </row>
    <row r="320" spans="8:28" s="288" customFormat="1" x14ac:dyDescent="0.2">
      <c r="H320" s="267"/>
      <c r="I320" s="267"/>
      <c r="J320" s="267"/>
      <c r="K320" s="267"/>
      <c r="L320" s="267"/>
      <c r="M320" s="267"/>
      <c r="N320" s="267"/>
      <c r="O320" s="267"/>
      <c r="P320" s="267"/>
      <c r="Q320" s="267"/>
      <c r="R320" s="267"/>
      <c r="S320" s="267"/>
      <c r="T320" s="267"/>
      <c r="U320" s="267"/>
      <c r="V320" s="267"/>
      <c r="W320" s="267"/>
      <c r="X320" s="267"/>
      <c r="Y320" s="267"/>
      <c r="Z320" s="267"/>
      <c r="AA320" s="267"/>
      <c r="AB320" s="267"/>
    </row>
    <row r="321" spans="8:28" s="288" customFormat="1" x14ac:dyDescent="0.2">
      <c r="H321" s="267"/>
      <c r="I321" s="267"/>
      <c r="J321" s="267"/>
      <c r="K321" s="267"/>
      <c r="L321" s="267"/>
      <c r="M321" s="267"/>
      <c r="N321" s="267"/>
      <c r="O321" s="267"/>
      <c r="P321" s="267"/>
      <c r="Q321" s="267"/>
      <c r="R321" s="267"/>
      <c r="S321" s="267"/>
      <c r="T321" s="267"/>
      <c r="U321" s="267"/>
      <c r="V321" s="267"/>
      <c r="W321" s="267"/>
      <c r="X321" s="267"/>
      <c r="Y321" s="267"/>
      <c r="Z321" s="267"/>
      <c r="AA321" s="267"/>
      <c r="AB321" s="267"/>
    </row>
    <row r="322" spans="8:28" s="288" customFormat="1" x14ac:dyDescent="0.2">
      <c r="H322" s="267"/>
      <c r="I322" s="267"/>
      <c r="J322" s="267"/>
      <c r="K322" s="267"/>
      <c r="L322" s="267"/>
      <c r="M322" s="267"/>
      <c r="N322" s="267"/>
      <c r="O322" s="267"/>
      <c r="P322" s="267"/>
      <c r="Q322" s="267"/>
      <c r="R322" s="267"/>
      <c r="S322" s="267"/>
      <c r="T322" s="267"/>
      <c r="U322" s="267"/>
      <c r="V322" s="267"/>
      <c r="W322" s="267"/>
      <c r="X322" s="267"/>
      <c r="Y322" s="267"/>
      <c r="Z322" s="267"/>
      <c r="AA322" s="267"/>
      <c r="AB322" s="267"/>
    </row>
    <row r="323" spans="8:28" s="288" customFormat="1" x14ac:dyDescent="0.2">
      <c r="H323" s="267"/>
      <c r="I323" s="267"/>
      <c r="J323" s="267"/>
      <c r="K323" s="267"/>
      <c r="L323" s="267"/>
      <c r="M323" s="267"/>
      <c r="N323" s="267"/>
      <c r="O323" s="267"/>
      <c r="P323" s="267"/>
      <c r="Q323" s="267"/>
      <c r="R323" s="267"/>
      <c r="S323" s="267"/>
      <c r="T323" s="267"/>
      <c r="U323" s="267"/>
      <c r="V323" s="267"/>
      <c r="W323" s="267"/>
      <c r="X323" s="267"/>
      <c r="Y323" s="267"/>
      <c r="Z323" s="267"/>
      <c r="AA323" s="267"/>
      <c r="AB323" s="267"/>
    </row>
    <row r="324" spans="8:28" s="288" customFormat="1" x14ac:dyDescent="0.2">
      <c r="H324" s="267"/>
      <c r="I324" s="267"/>
      <c r="J324" s="267"/>
      <c r="K324" s="267"/>
      <c r="L324" s="267"/>
      <c r="M324" s="267"/>
      <c r="N324" s="267"/>
      <c r="O324" s="267"/>
      <c r="P324" s="267"/>
      <c r="Q324" s="267"/>
      <c r="R324" s="267"/>
      <c r="S324" s="267"/>
      <c r="T324" s="267"/>
      <c r="U324" s="267"/>
      <c r="V324" s="267"/>
      <c r="W324" s="267"/>
      <c r="X324" s="267"/>
      <c r="Y324" s="267"/>
      <c r="Z324" s="267"/>
      <c r="AA324" s="267"/>
      <c r="AB324" s="267"/>
    </row>
    <row r="325" spans="8:28" s="288" customFormat="1" x14ac:dyDescent="0.2">
      <c r="H325" s="267"/>
      <c r="I325" s="267"/>
      <c r="J325" s="267"/>
      <c r="K325" s="267"/>
      <c r="L325" s="267"/>
      <c r="M325" s="267"/>
      <c r="N325" s="267"/>
      <c r="O325" s="267"/>
      <c r="P325" s="267"/>
      <c r="Q325" s="267"/>
      <c r="R325" s="267"/>
      <c r="S325" s="267"/>
      <c r="T325" s="267"/>
      <c r="U325" s="267"/>
      <c r="V325" s="267"/>
      <c r="W325" s="267"/>
      <c r="X325" s="267"/>
      <c r="Y325" s="267"/>
      <c r="Z325" s="267"/>
      <c r="AA325" s="267"/>
      <c r="AB325" s="267"/>
    </row>
    <row r="326" spans="8:28" s="288" customFormat="1" x14ac:dyDescent="0.2">
      <c r="H326" s="267"/>
      <c r="I326" s="267"/>
      <c r="J326" s="267"/>
      <c r="K326" s="267"/>
      <c r="L326" s="267"/>
      <c r="M326" s="267"/>
      <c r="N326" s="267"/>
      <c r="O326" s="267"/>
      <c r="P326" s="267"/>
      <c r="Q326" s="267"/>
      <c r="R326" s="267"/>
      <c r="S326" s="267"/>
      <c r="T326" s="267"/>
      <c r="U326" s="267"/>
      <c r="V326" s="267"/>
      <c r="W326" s="267"/>
      <c r="X326" s="267"/>
      <c r="Y326" s="267"/>
      <c r="Z326" s="267"/>
      <c r="AA326" s="267"/>
      <c r="AB326" s="267"/>
    </row>
    <row r="327" spans="8:28" s="288" customFormat="1" x14ac:dyDescent="0.2">
      <c r="H327" s="267"/>
      <c r="I327" s="267"/>
      <c r="J327" s="267"/>
      <c r="K327" s="267"/>
      <c r="L327" s="267"/>
      <c r="M327" s="267"/>
      <c r="N327" s="267"/>
      <c r="O327" s="267"/>
      <c r="P327" s="267"/>
      <c r="Q327" s="267"/>
      <c r="R327" s="267"/>
      <c r="S327" s="267"/>
      <c r="T327" s="267"/>
      <c r="U327" s="267"/>
      <c r="V327" s="267"/>
      <c r="W327" s="267"/>
      <c r="X327" s="267"/>
      <c r="Y327" s="267"/>
      <c r="Z327" s="267"/>
      <c r="AA327" s="267"/>
      <c r="AB327" s="267"/>
    </row>
    <row r="328" spans="8:28" s="288" customFormat="1" x14ac:dyDescent="0.2">
      <c r="H328" s="267"/>
      <c r="I328" s="267"/>
      <c r="J328" s="267"/>
      <c r="K328" s="267"/>
      <c r="L328" s="267"/>
      <c r="M328" s="267"/>
      <c r="N328" s="267"/>
      <c r="O328" s="267"/>
      <c r="P328" s="267"/>
      <c r="Q328" s="267"/>
      <c r="R328" s="267"/>
      <c r="S328" s="267"/>
      <c r="T328" s="267"/>
      <c r="U328" s="267"/>
      <c r="V328" s="267"/>
      <c r="W328" s="267"/>
      <c r="X328" s="267"/>
      <c r="Y328" s="267"/>
      <c r="Z328" s="267"/>
      <c r="AA328" s="267"/>
      <c r="AB328" s="267"/>
    </row>
    <row r="329" spans="8:28" s="288" customFormat="1" x14ac:dyDescent="0.2">
      <c r="H329" s="267"/>
      <c r="I329" s="267"/>
      <c r="J329" s="267"/>
      <c r="K329" s="267"/>
      <c r="L329" s="267"/>
      <c r="M329" s="267"/>
      <c r="N329" s="267"/>
      <c r="O329" s="267"/>
      <c r="P329" s="267"/>
      <c r="Q329" s="267"/>
      <c r="R329" s="267"/>
      <c r="S329" s="267"/>
      <c r="T329" s="267"/>
      <c r="U329" s="267"/>
      <c r="V329" s="267"/>
      <c r="W329" s="267"/>
      <c r="X329" s="267"/>
      <c r="Y329" s="267"/>
      <c r="Z329" s="267"/>
      <c r="AA329" s="267"/>
      <c r="AB329" s="267"/>
    </row>
    <row r="330" spans="8:28" s="288" customFormat="1" x14ac:dyDescent="0.2">
      <c r="H330" s="267"/>
      <c r="I330" s="267"/>
      <c r="J330" s="267"/>
      <c r="K330" s="267"/>
      <c r="L330" s="267"/>
      <c r="M330" s="267"/>
      <c r="N330" s="267"/>
      <c r="O330" s="267"/>
      <c r="P330" s="267"/>
      <c r="Q330" s="267"/>
      <c r="R330" s="267"/>
      <c r="S330" s="267"/>
      <c r="T330" s="267"/>
      <c r="U330" s="267"/>
      <c r="V330" s="267"/>
      <c r="W330" s="267"/>
      <c r="X330" s="267"/>
      <c r="Y330" s="267"/>
      <c r="Z330" s="267"/>
      <c r="AA330" s="267"/>
      <c r="AB330" s="267"/>
    </row>
    <row r="331" spans="8:28" s="288" customFormat="1" x14ac:dyDescent="0.2">
      <c r="H331" s="267"/>
      <c r="I331" s="267"/>
      <c r="J331" s="267"/>
      <c r="K331" s="267"/>
      <c r="L331" s="267"/>
      <c r="M331" s="267"/>
      <c r="N331" s="267"/>
      <c r="O331" s="267"/>
      <c r="P331" s="267"/>
      <c r="Q331" s="267"/>
      <c r="R331" s="267"/>
      <c r="S331" s="267"/>
      <c r="T331" s="267"/>
      <c r="U331" s="267"/>
      <c r="V331" s="267"/>
      <c r="W331" s="267"/>
      <c r="X331" s="267"/>
      <c r="Y331" s="267"/>
      <c r="Z331" s="267"/>
      <c r="AA331" s="267"/>
      <c r="AB331" s="267"/>
    </row>
    <row r="332" spans="8:28" s="288" customFormat="1" x14ac:dyDescent="0.2">
      <c r="H332" s="267"/>
      <c r="I332" s="267"/>
      <c r="J332" s="267"/>
      <c r="K332" s="267"/>
      <c r="L332" s="267"/>
      <c r="M332" s="267"/>
      <c r="N332" s="267"/>
      <c r="O332" s="267"/>
      <c r="P332" s="267"/>
      <c r="Q332" s="267"/>
      <c r="R332" s="267"/>
      <c r="S332" s="267"/>
      <c r="T332" s="267"/>
      <c r="U332" s="267"/>
      <c r="V332" s="267"/>
      <c r="W332" s="267"/>
      <c r="X332" s="267"/>
      <c r="Y332" s="267"/>
      <c r="Z332" s="267"/>
      <c r="AA332" s="267"/>
      <c r="AB332" s="267"/>
    </row>
    <row r="333" spans="8:28" s="288" customFormat="1" x14ac:dyDescent="0.2">
      <c r="H333" s="267"/>
      <c r="I333" s="267"/>
      <c r="J333" s="267"/>
      <c r="K333" s="267"/>
      <c r="L333" s="267"/>
      <c r="M333" s="267"/>
      <c r="N333" s="267"/>
      <c r="O333" s="267"/>
      <c r="P333" s="267"/>
      <c r="Q333" s="267"/>
      <c r="R333" s="267"/>
      <c r="S333" s="267"/>
      <c r="T333" s="267"/>
      <c r="U333" s="267"/>
      <c r="V333" s="267"/>
      <c r="W333" s="267"/>
      <c r="X333" s="267"/>
      <c r="Y333" s="267"/>
      <c r="Z333" s="267"/>
      <c r="AA333" s="267"/>
      <c r="AB333" s="267"/>
    </row>
    <row r="334" spans="8:28" s="288" customFormat="1" x14ac:dyDescent="0.2">
      <c r="H334" s="267"/>
      <c r="I334" s="267"/>
      <c r="J334" s="267"/>
      <c r="K334" s="267"/>
      <c r="L334" s="267"/>
      <c r="M334" s="267"/>
      <c r="N334" s="267"/>
      <c r="O334" s="267"/>
      <c r="P334" s="267"/>
      <c r="Q334" s="267"/>
      <c r="R334" s="267"/>
      <c r="S334" s="267"/>
      <c r="T334" s="267"/>
      <c r="U334" s="267"/>
      <c r="V334" s="267"/>
      <c r="W334" s="267"/>
      <c r="X334" s="267"/>
      <c r="Y334" s="267"/>
      <c r="Z334" s="267"/>
      <c r="AA334" s="267"/>
      <c r="AB334" s="267"/>
    </row>
    <row r="335" spans="8:28" s="288" customFormat="1" x14ac:dyDescent="0.2">
      <c r="H335" s="267"/>
      <c r="I335" s="267"/>
      <c r="J335" s="267"/>
      <c r="K335" s="267"/>
      <c r="L335" s="267"/>
      <c r="M335" s="267"/>
      <c r="N335" s="267"/>
      <c r="O335" s="267"/>
      <c r="P335" s="267"/>
      <c r="Q335" s="267"/>
      <c r="R335" s="267"/>
      <c r="S335" s="267"/>
      <c r="T335" s="267"/>
      <c r="U335" s="267"/>
      <c r="V335" s="267"/>
      <c r="W335" s="267"/>
      <c r="X335" s="267"/>
      <c r="Y335" s="267"/>
      <c r="Z335" s="267"/>
      <c r="AA335" s="267"/>
      <c r="AB335" s="267"/>
    </row>
    <row r="336" spans="8:28" s="288" customFormat="1" x14ac:dyDescent="0.2">
      <c r="H336" s="267"/>
      <c r="I336" s="267"/>
      <c r="J336" s="267"/>
      <c r="K336" s="267"/>
      <c r="L336" s="267"/>
      <c r="M336" s="267"/>
      <c r="N336" s="267"/>
      <c r="O336" s="267"/>
      <c r="P336" s="267"/>
      <c r="Q336" s="267"/>
      <c r="R336" s="267"/>
      <c r="S336" s="267"/>
      <c r="T336" s="267"/>
      <c r="U336" s="267"/>
      <c r="V336" s="267"/>
      <c r="W336" s="267"/>
      <c r="X336" s="267"/>
      <c r="Y336" s="267"/>
      <c r="Z336" s="267"/>
      <c r="AA336" s="267"/>
      <c r="AB336" s="267"/>
    </row>
    <row r="337" spans="8:28" s="288" customFormat="1" x14ac:dyDescent="0.2">
      <c r="H337" s="267"/>
      <c r="I337" s="267"/>
      <c r="J337" s="267"/>
      <c r="K337" s="267"/>
      <c r="L337" s="267"/>
      <c r="M337" s="267"/>
      <c r="N337" s="267"/>
      <c r="O337" s="267"/>
      <c r="P337" s="267"/>
      <c r="Q337" s="267"/>
      <c r="R337" s="267"/>
      <c r="S337" s="267"/>
      <c r="T337" s="267"/>
      <c r="U337" s="267"/>
      <c r="V337" s="267"/>
      <c r="W337" s="267"/>
      <c r="X337" s="267"/>
      <c r="Y337" s="267"/>
      <c r="Z337" s="267"/>
      <c r="AA337" s="267"/>
      <c r="AB337" s="267"/>
    </row>
    <row r="338" spans="8:28" s="288" customFormat="1" x14ac:dyDescent="0.2">
      <c r="H338" s="267"/>
      <c r="I338" s="267"/>
      <c r="J338" s="267"/>
      <c r="K338" s="267"/>
      <c r="L338" s="267"/>
      <c r="M338" s="267"/>
      <c r="N338" s="267"/>
      <c r="O338" s="267"/>
      <c r="P338" s="267"/>
      <c r="Q338" s="267"/>
      <c r="R338" s="267"/>
      <c r="S338" s="267"/>
      <c r="T338" s="267"/>
      <c r="U338" s="267"/>
      <c r="V338" s="267"/>
      <c r="W338" s="267"/>
      <c r="X338" s="267"/>
      <c r="Y338" s="267"/>
      <c r="Z338" s="267"/>
      <c r="AA338" s="267"/>
      <c r="AB338" s="267"/>
    </row>
    <row r="339" spans="8:28" s="288" customFormat="1" x14ac:dyDescent="0.2">
      <c r="H339" s="267"/>
      <c r="I339" s="267"/>
      <c r="J339" s="267"/>
      <c r="K339" s="267"/>
      <c r="L339" s="267"/>
      <c r="M339" s="267"/>
      <c r="N339" s="267"/>
      <c r="O339" s="267"/>
      <c r="P339" s="267"/>
      <c r="Q339" s="267"/>
      <c r="R339" s="267"/>
      <c r="S339" s="267"/>
      <c r="T339" s="267"/>
      <c r="U339" s="267"/>
      <c r="V339" s="267"/>
      <c r="W339" s="267"/>
      <c r="X339" s="267"/>
      <c r="Y339" s="267"/>
      <c r="Z339" s="267"/>
      <c r="AA339" s="267"/>
      <c r="AB339" s="267"/>
    </row>
    <row r="340" spans="8:28" s="288" customFormat="1" x14ac:dyDescent="0.2">
      <c r="H340" s="267"/>
      <c r="I340" s="267"/>
      <c r="J340" s="267"/>
      <c r="K340" s="267"/>
      <c r="L340" s="267"/>
      <c r="M340" s="267"/>
      <c r="N340" s="267"/>
      <c r="O340" s="267"/>
      <c r="P340" s="267"/>
      <c r="Q340" s="267"/>
      <c r="R340" s="267"/>
      <c r="S340" s="267"/>
      <c r="T340" s="267"/>
      <c r="U340" s="267"/>
      <c r="V340" s="267"/>
      <c r="W340" s="267"/>
      <c r="X340" s="267"/>
      <c r="Y340" s="267"/>
      <c r="Z340" s="267"/>
      <c r="AA340" s="267"/>
      <c r="AB340" s="267"/>
    </row>
    <row r="341" spans="8:28" s="288" customFormat="1" x14ac:dyDescent="0.2">
      <c r="H341" s="267"/>
      <c r="I341" s="267"/>
      <c r="J341" s="267"/>
      <c r="K341" s="267"/>
      <c r="L341" s="267"/>
      <c r="M341" s="267"/>
      <c r="N341" s="267"/>
      <c r="O341" s="267"/>
      <c r="P341" s="267"/>
      <c r="Q341" s="267"/>
      <c r="R341" s="267"/>
      <c r="S341" s="267"/>
      <c r="T341" s="267"/>
      <c r="U341" s="267"/>
      <c r="V341" s="267"/>
      <c r="W341" s="267"/>
      <c r="X341" s="267"/>
      <c r="Y341" s="267"/>
      <c r="Z341" s="267"/>
      <c r="AA341" s="267"/>
      <c r="AB341" s="267"/>
    </row>
    <row r="342" spans="8:28" s="288" customFormat="1" x14ac:dyDescent="0.2">
      <c r="H342" s="267"/>
      <c r="I342" s="267"/>
      <c r="J342" s="267"/>
      <c r="K342" s="267"/>
      <c r="L342" s="267"/>
      <c r="M342" s="267"/>
      <c r="N342" s="267"/>
      <c r="O342" s="267"/>
      <c r="P342" s="267"/>
      <c r="Q342" s="267"/>
      <c r="R342" s="267"/>
      <c r="S342" s="267"/>
      <c r="T342" s="267"/>
      <c r="U342" s="267"/>
      <c r="V342" s="267"/>
      <c r="W342" s="267"/>
      <c r="X342" s="267"/>
      <c r="Y342" s="267"/>
      <c r="Z342" s="267"/>
      <c r="AA342" s="267"/>
      <c r="AB342" s="267"/>
    </row>
    <row r="343" spans="8:28" s="288" customFormat="1" x14ac:dyDescent="0.2">
      <c r="H343" s="267"/>
      <c r="I343" s="267"/>
      <c r="J343" s="267"/>
      <c r="K343" s="267"/>
      <c r="L343" s="267"/>
      <c r="M343" s="267"/>
      <c r="N343" s="267"/>
      <c r="O343" s="267"/>
      <c r="P343" s="267"/>
      <c r="Q343" s="267"/>
      <c r="R343" s="267"/>
      <c r="S343" s="267"/>
      <c r="T343" s="267"/>
      <c r="U343" s="267"/>
      <c r="V343" s="267"/>
      <c r="W343" s="267"/>
      <c r="X343" s="267"/>
      <c r="Y343" s="267"/>
      <c r="Z343" s="267"/>
      <c r="AA343" s="267"/>
      <c r="AB343" s="267"/>
    </row>
    <row r="344" spans="8:28" s="288" customFormat="1" x14ac:dyDescent="0.2">
      <c r="H344" s="267"/>
      <c r="I344" s="267"/>
      <c r="J344" s="267"/>
      <c r="K344" s="267"/>
      <c r="L344" s="267"/>
      <c r="M344" s="267"/>
      <c r="N344" s="267"/>
      <c r="O344" s="267"/>
      <c r="P344" s="267"/>
      <c r="Q344" s="267"/>
      <c r="R344" s="267"/>
      <c r="S344" s="267"/>
      <c r="T344" s="267"/>
      <c r="U344" s="267"/>
      <c r="V344" s="267"/>
      <c r="W344" s="267"/>
      <c r="X344" s="267"/>
      <c r="Y344" s="267"/>
      <c r="Z344" s="267"/>
      <c r="AA344" s="267"/>
      <c r="AB344" s="267"/>
    </row>
    <row r="345" spans="8:28" s="288" customFormat="1" x14ac:dyDescent="0.2">
      <c r="H345" s="267"/>
      <c r="I345" s="267"/>
      <c r="J345" s="267"/>
      <c r="K345" s="267"/>
      <c r="L345" s="267"/>
      <c r="M345" s="267"/>
      <c r="N345" s="267"/>
      <c r="O345" s="267"/>
      <c r="P345" s="267"/>
      <c r="Q345" s="267"/>
      <c r="R345" s="267"/>
      <c r="S345" s="267"/>
      <c r="T345" s="267"/>
      <c r="U345" s="267"/>
      <c r="V345" s="267"/>
      <c r="W345" s="267"/>
      <c r="X345" s="267"/>
      <c r="Y345" s="267"/>
      <c r="Z345" s="267"/>
      <c r="AA345" s="267"/>
      <c r="AB345" s="267"/>
    </row>
    <row r="346" spans="8:28" s="288" customFormat="1" x14ac:dyDescent="0.2">
      <c r="H346" s="267"/>
      <c r="I346" s="267"/>
      <c r="J346" s="267"/>
      <c r="K346" s="267"/>
      <c r="L346" s="267"/>
      <c r="M346" s="267"/>
      <c r="N346" s="267"/>
      <c r="O346" s="267"/>
      <c r="P346" s="267"/>
      <c r="Q346" s="267"/>
      <c r="R346" s="267"/>
      <c r="S346" s="267"/>
      <c r="T346" s="267"/>
      <c r="U346" s="267"/>
      <c r="V346" s="267"/>
      <c r="W346" s="267"/>
      <c r="X346" s="267"/>
      <c r="Y346" s="267"/>
      <c r="Z346" s="267"/>
      <c r="AA346" s="267"/>
      <c r="AB346" s="267"/>
    </row>
    <row r="347" spans="8:28" s="288" customFormat="1" x14ac:dyDescent="0.2">
      <c r="H347" s="267"/>
      <c r="I347" s="267"/>
      <c r="J347" s="267"/>
      <c r="K347" s="267"/>
      <c r="L347" s="267"/>
      <c r="M347" s="267"/>
      <c r="N347" s="267"/>
      <c r="O347" s="267"/>
      <c r="P347" s="267"/>
      <c r="Q347" s="267"/>
      <c r="R347" s="267"/>
      <c r="S347" s="267"/>
      <c r="T347" s="267"/>
      <c r="U347" s="267"/>
      <c r="V347" s="267"/>
      <c r="W347" s="267"/>
      <c r="X347" s="267"/>
      <c r="Y347" s="267"/>
      <c r="Z347" s="267"/>
      <c r="AA347" s="267"/>
      <c r="AB347" s="267"/>
    </row>
    <row r="348" spans="8:28" s="288" customFormat="1" x14ac:dyDescent="0.2">
      <c r="H348" s="267"/>
      <c r="I348" s="267"/>
      <c r="J348" s="267"/>
      <c r="K348" s="267"/>
      <c r="L348" s="267"/>
      <c r="M348" s="267"/>
      <c r="N348" s="267"/>
      <c r="O348" s="267"/>
      <c r="P348" s="267"/>
      <c r="Q348" s="267"/>
      <c r="R348" s="267"/>
      <c r="S348" s="267"/>
      <c r="T348" s="267"/>
      <c r="U348" s="267"/>
      <c r="V348" s="267"/>
      <c r="W348" s="267"/>
      <c r="X348" s="267"/>
      <c r="Y348" s="267"/>
      <c r="Z348" s="267"/>
      <c r="AA348" s="267"/>
      <c r="AB348" s="267"/>
    </row>
    <row r="349" spans="8:28" s="288" customFormat="1" x14ac:dyDescent="0.2">
      <c r="H349" s="267"/>
      <c r="I349" s="267"/>
      <c r="J349" s="267"/>
      <c r="K349" s="267"/>
      <c r="L349" s="267"/>
      <c r="M349" s="267"/>
      <c r="N349" s="267"/>
      <c r="O349" s="267"/>
      <c r="P349" s="267"/>
      <c r="Q349" s="267"/>
      <c r="R349" s="267"/>
      <c r="S349" s="267"/>
      <c r="T349" s="267"/>
      <c r="U349" s="267"/>
      <c r="V349" s="267"/>
      <c r="W349" s="267"/>
      <c r="X349" s="267"/>
      <c r="Y349" s="267"/>
      <c r="Z349" s="267"/>
      <c r="AA349" s="267"/>
      <c r="AB349" s="267"/>
    </row>
    <row r="350" spans="8:28" s="288" customFormat="1" x14ac:dyDescent="0.2">
      <c r="H350" s="267"/>
      <c r="I350" s="267"/>
      <c r="J350" s="267"/>
      <c r="K350" s="267"/>
      <c r="L350" s="267"/>
      <c r="M350" s="267"/>
      <c r="N350" s="267"/>
      <c r="O350" s="267"/>
      <c r="P350" s="267"/>
      <c r="Q350" s="267"/>
      <c r="R350" s="267"/>
      <c r="S350" s="267"/>
      <c r="T350" s="267"/>
      <c r="U350" s="267"/>
      <c r="V350" s="267"/>
      <c r="W350" s="267"/>
      <c r="X350" s="267"/>
      <c r="Y350" s="267"/>
      <c r="Z350" s="267"/>
      <c r="AA350" s="267"/>
      <c r="AB350" s="267"/>
    </row>
    <row r="351" spans="8:28" s="288" customFormat="1" x14ac:dyDescent="0.2">
      <c r="H351" s="267"/>
      <c r="I351" s="267"/>
      <c r="J351" s="267"/>
      <c r="K351" s="267"/>
      <c r="L351" s="267"/>
      <c r="M351" s="267"/>
      <c r="N351" s="267"/>
      <c r="O351" s="267"/>
      <c r="P351" s="267"/>
      <c r="Q351" s="267"/>
      <c r="R351" s="267"/>
      <c r="S351" s="267"/>
      <c r="T351" s="267"/>
      <c r="U351" s="267"/>
      <c r="V351" s="267"/>
      <c r="W351" s="267"/>
      <c r="X351" s="267"/>
      <c r="Y351" s="267"/>
      <c r="Z351" s="267"/>
      <c r="AA351" s="267"/>
      <c r="AB351" s="267"/>
    </row>
    <row r="352" spans="8:28" s="288" customFormat="1" x14ac:dyDescent="0.2">
      <c r="H352" s="267"/>
      <c r="I352" s="267"/>
      <c r="J352" s="267"/>
      <c r="K352" s="267"/>
      <c r="L352" s="267"/>
      <c r="M352" s="267"/>
      <c r="N352" s="267"/>
      <c r="O352" s="267"/>
      <c r="P352" s="267"/>
      <c r="Q352" s="267"/>
      <c r="R352" s="267"/>
      <c r="S352" s="267"/>
      <c r="T352" s="267"/>
      <c r="U352" s="267"/>
      <c r="V352" s="267"/>
      <c r="W352" s="267"/>
      <c r="X352" s="267"/>
      <c r="Y352" s="267"/>
      <c r="Z352" s="267"/>
      <c r="AA352" s="267"/>
      <c r="AB352" s="267"/>
    </row>
    <row r="353" spans="8:28" s="288" customFormat="1" x14ac:dyDescent="0.2">
      <c r="H353" s="267"/>
      <c r="I353" s="267"/>
      <c r="J353" s="267"/>
      <c r="K353" s="267"/>
      <c r="L353" s="267"/>
      <c r="M353" s="267"/>
      <c r="N353" s="267"/>
      <c r="O353" s="267"/>
      <c r="P353" s="267"/>
      <c r="Q353" s="267"/>
      <c r="R353" s="267"/>
      <c r="S353" s="267"/>
      <c r="T353" s="267"/>
      <c r="U353" s="267"/>
      <c r="V353" s="267"/>
      <c r="W353" s="267"/>
      <c r="X353" s="267"/>
      <c r="Y353" s="267"/>
      <c r="Z353" s="267"/>
      <c r="AA353" s="267"/>
      <c r="AB353" s="267"/>
    </row>
    <row r="354" spans="8:28" s="288" customFormat="1" x14ac:dyDescent="0.2">
      <c r="H354" s="267"/>
      <c r="I354" s="267"/>
      <c r="J354" s="267"/>
      <c r="K354" s="267"/>
      <c r="L354" s="267"/>
      <c r="M354" s="267"/>
      <c r="N354" s="267"/>
      <c r="O354" s="267"/>
      <c r="P354" s="267"/>
      <c r="Q354" s="267"/>
      <c r="R354" s="267"/>
      <c r="S354" s="267"/>
      <c r="T354" s="267"/>
      <c r="U354" s="267"/>
      <c r="V354" s="267"/>
      <c r="W354" s="267"/>
      <c r="X354" s="267"/>
      <c r="Y354" s="267"/>
      <c r="Z354" s="267"/>
      <c r="AA354" s="267"/>
      <c r="AB354" s="267"/>
    </row>
    <row r="355" spans="8:28" s="288" customFormat="1" x14ac:dyDescent="0.2">
      <c r="H355" s="267"/>
      <c r="I355" s="267"/>
      <c r="J355" s="267"/>
      <c r="K355" s="267"/>
      <c r="L355" s="267"/>
      <c r="M355" s="267"/>
      <c r="N355" s="267"/>
      <c r="O355" s="267"/>
      <c r="P355" s="267"/>
      <c r="Q355" s="267"/>
      <c r="R355" s="267"/>
      <c r="S355" s="267"/>
      <c r="T355" s="267"/>
      <c r="U355" s="267"/>
      <c r="V355" s="267"/>
      <c r="W355" s="267"/>
      <c r="X355" s="267"/>
      <c r="Y355" s="267"/>
      <c r="Z355" s="267"/>
      <c r="AA355" s="267"/>
      <c r="AB355" s="267"/>
    </row>
    <row r="356" spans="8:28" s="288" customFormat="1" x14ac:dyDescent="0.2">
      <c r="H356" s="267"/>
      <c r="I356" s="267"/>
      <c r="J356" s="267"/>
      <c r="K356" s="267"/>
      <c r="L356" s="267"/>
      <c r="M356" s="267"/>
      <c r="N356" s="267"/>
      <c r="O356" s="267"/>
      <c r="P356" s="267"/>
      <c r="Q356" s="267"/>
      <c r="R356" s="267"/>
      <c r="S356" s="267"/>
      <c r="T356" s="267"/>
      <c r="U356" s="267"/>
      <c r="V356" s="267"/>
      <c r="W356" s="267"/>
      <c r="X356" s="267"/>
      <c r="Y356" s="267"/>
      <c r="Z356" s="267"/>
      <c r="AA356" s="267"/>
      <c r="AB356" s="267"/>
    </row>
    <row r="357" spans="8:28" s="288" customFormat="1" x14ac:dyDescent="0.2">
      <c r="H357" s="267"/>
      <c r="I357" s="267"/>
      <c r="J357" s="267"/>
      <c r="K357" s="267"/>
      <c r="L357" s="267"/>
      <c r="M357" s="267"/>
      <c r="N357" s="267"/>
      <c r="O357" s="267"/>
      <c r="P357" s="267"/>
      <c r="Q357" s="267"/>
      <c r="R357" s="267"/>
      <c r="S357" s="267"/>
      <c r="T357" s="267"/>
      <c r="U357" s="267"/>
      <c r="V357" s="267"/>
      <c r="W357" s="267"/>
      <c r="X357" s="267"/>
      <c r="Y357" s="267"/>
      <c r="Z357" s="267"/>
      <c r="AA357" s="267"/>
      <c r="AB357" s="267"/>
    </row>
    <row r="358" spans="8:28" s="288" customFormat="1" x14ac:dyDescent="0.2">
      <c r="H358" s="267"/>
      <c r="I358" s="267"/>
      <c r="J358" s="267"/>
      <c r="K358" s="267"/>
      <c r="L358" s="267"/>
      <c r="M358" s="267"/>
      <c r="N358" s="267"/>
      <c r="O358" s="267"/>
      <c r="P358" s="267"/>
      <c r="Q358" s="267"/>
      <c r="R358" s="267"/>
      <c r="S358" s="267"/>
      <c r="T358" s="267"/>
      <c r="U358" s="267"/>
      <c r="V358" s="267"/>
      <c r="W358" s="267"/>
      <c r="X358" s="267"/>
      <c r="Y358" s="267"/>
      <c r="Z358" s="267"/>
      <c r="AA358" s="267"/>
      <c r="AB358" s="267"/>
    </row>
    <row r="359" spans="8:28" s="288" customFormat="1" x14ac:dyDescent="0.2">
      <c r="H359" s="267"/>
      <c r="I359" s="267"/>
      <c r="J359" s="267"/>
      <c r="K359" s="267"/>
      <c r="L359" s="267"/>
      <c r="M359" s="267"/>
      <c r="N359" s="267"/>
      <c r="O359" s="267"/>
      <c r="P359" s="267"/>
      <c r="Q359" s="267"/>
      <c r="R359" s="267"/>
      <c r="S359" s="267"/>
      <c r="T359" s="267"/>
      <c r="U359" s="267"/>
      <c r="V359" s="267"/>
      <c r="W359" s="267"/>
      <c r="X359" s="267"/>
      <c r="Y359" s="267"/>
      <c r="Z359" s="267"/>
      <c r="AA359" s="267"/>
      <c r="AB359" s="267"/>
    </row>
    <row r="360" spans="8:28" s="288" customFormat="1" x14ac:dyDescent="0.2">
      <c r="H360" s="267"/>
      <c r="I360" s="267"/>
      <c r="J360" s="267"/>
      <c r="K360" s="267"/>
      <c r="L360" s="267"/>
      <c r="M360" s="267"/>
      <c r="N360" s="267"/>
      <c r="O360" s="267"/>
      <c r="P360" s="267"/>
      <c r="Q360" s="267"/>
      <c r="R360" s="267"/>
      <c r="S360" s="267"/>
      <c r="T360" s="267"/>
      <c r="U360" s="267"/>
      <c r="V360" s="267"/>
      <c r="W360" s="267"/>
      <c r="X360" s="267"/>
      <c r="Y360" s="267"/>
      <c r="Z360" s="267"/>
      <c r="AA360" s="267"/>
      <c r="AB360" s="267"/>
    </row>
    <row r="361" spans="8:28" s="288" customFormat="1" x14ac:dyDescent="0.2">
      <c r="H361" s="267"/>
      <c r="I361" s="267"/>
      <c r="J361" s="267"/>
      <c r="K361" s="267"/>
      <c r="L361" s="267"/>
      <c r="M361" s="267"/>
      <c r="N361" s="267"/>
      <c r="O361" s="267"/>
      <c r="P361" s="267"/>
      <c r="Q361" s="267"/>
      <c r="R361" s="267"/>
      <c r="S361" s="267"/>
      <c r="T361" s="267"/>
      <c r="U361" s="267"/>
      <c r="V361" s="267"/>
      <c r="W361" s="267"/>
      <c r="X361" s="267"/>
      <c r="Y361" s="267"/>
      <c r="Z361" s="267"/>
      <c r="AA361" s="267"/>
      <c r="AB361" s="267"/>
    </row>
    <row r="362" spans="8:28" s="288" customFormat="1" x14ac:dyDescent="0.2">
      <c r="H362" s="267"/>
      <c r="I362" s="267"/>
      <c r="J362" s="267"/>
      <c r="K362" s="267"/>
      <c r="L362" s="267"/>
      <c r="M362" s="267"/>
      <c r="N362" s="267"/>
      <c r="O362" s="267"/>
      <c r="P362" s="267"/>
      <c r="Q362" s="267"/>
      <c r="R362" s="267"/>
      <c r="S362" s="267"/>
      <c r="T362" s="267"/>
      <c r="U362" s="267"/>
      <c r="V362" s="267"/>
      <c r="W362" s="267"/>
      <c r="X362" s="267"/>
      <c r="Y362" s="267"/>
      <c r="Z362" s="267"/>
      <c r="AA362" s="267"/>
      <c r="AB362" s="267"/>
    </row>
    <row r="363" spans="8:28" s="288" customFormat="1" x14ac:dyDescent="0.2">
      <c r="H363" s="267"/>
      <c r="I363" s="267"/>
      <c r="J363" s="267"/>
      <c r="K363" s="267"/>
      <c r="L363" s="267"/>
      <c r="M363" s="267"/>
      <c r="N363" s="267"/>
      <c r="O363" s="267"/>
      <c r="P363" s="267"/>
      <c r="Q363" s="267"/>
      <c r="R363" s="267"/>
      <c r="S363" s="267"/>
      <c r="T363" s="267"/>
      <c r="U363" s="267"/>
      <c r="V363" s="267"/>
      <c r="W363" s="267"/>
      <c r="X363" s="267"/>
      <c r="Y363" s="267"/>
      <c r="Z363" s="267"/>
      <c r="AA363" s="267"/>
      <c r="AB363" s="267"/>
    </row>
    <row r="364" spans="8:28" s="288" customFormat="1" x14ac:dyDescent="0.2">
      <c r="H364" s="267"/>
      <c r="I364" s="267"/>
      <c r="J364" s="267"/>
      <c r="K364" s="267"/>
      <c r="L364" s="267"/>
      <c r="M364" s="267"/>
      <c r="N364" s="267"/>
      <c r="O364" s="267"/>
      <c r="P364" s="267"/>
      <c r="Q364" s="267"/>
      <c r="R364" s="267"/>
      <c r="S364" s="267"/>
      <c r="T364" s="267"/>
      <c r="U364" s="267"/>
      <c r="V364" s="267"/>
      <c r="W364" s="267"/>
      <c r="X364" s="267"/>
      <c r="Y364" s="267"/>
      <c r="Z364" s="267"/>
      <c r="AA364" s="267"/>
      <c r="AB364" s="267"/>
    </row>
    <row r="365" spans="8:28" s="288" customFormat="1" x14ac:dyDescent="0.2">
      <c r="H365" s="267"/>
      <c r="I365" s="267"/>
      <c r="J365" s="267"/>
      <c r="K365" s="267"/>
      <c r="L365" s="267"/>
      <c r="M365" s="267"/>
      <c r="N365" s="267"/>
      <c r="O365" s="267"/>
      <c r="P365" s="267"/>
      <c r="Q365" s="267"/>
      <c r="R365" s="267"/>
      <c r="S365" s="267"/>
      <c r="T365" s="267"/>
      <c r="U365" s="267"/>
      <c r="V365" s="267"/>
      <c r="W365" s="267"/>
      <c r="X365" s="267"/>
      <c r="Y365" s="267"/>
      <c r="Z365" s="267"/>
      <c r="AA365" s="267"/>
      <c r="AB365" s="267"/>
    </row>
    <row r="366" spans="8:28" s="288" customFormat="1" x14ac:dyDescent="0.2">
      <c r="H366" s="267"/>
      <c r="I366" s="267"/>
      <c r="J366" s="267"/>
      <c r="K366" s="267"/>
      <c r="L366" s="267"/>
      <c r="M366" s="267"/>
      <c r="N366" s="267"/>
      <c r="O366" s="267"/>
      <c r="P366" s="267"/>
      <c r="Q366" s="267"/>
      <c r="R366" s="267"/>
      <c r="S366" s="267"/>
      <c r="T366" s="267"/>
      <c r="U366" s="267"/>
      <c r="V366" s="267"/>
      <c r="W366" s="267"/>
      <c r="X366" s="267"/>
      <c r="Y366" s="267"/>
      <c r="Z366" s="267"/>
      <c r="AA366" s="267"/>
      <c r="AB366" s="267"/>
    </row>
    <row r="367" spans="8:28" s="288" customFormat="1" x14ac:dyDescent="0.2">
      <c r="H367" s="267"/>
      <c r="I367" s="267"/>
      <c r="J367" s="267"/>
      <c r="K367" s="267"/>
      <c r="L367" s="267"/>
      <c r="M367" s="267"/>
      <c r="N367" s="267"/>
      <c r="O367" s="267"/>
      <c r="P367" s="267"/>
      <c r="Q367" s="267"/>
      <c r="R367" s="267"/>
      <c r="S367" s="267"/>
      <c r="T367" s="267"/>
      <c r="U367" s="267"/>
      <c r="V367" s="267"/>
      <c r="W367" s="267"/>
      <c r="X367" s="267"/>
      <c r="Y367" s="267"/>
      <c r="Z367" s="267"/>
      <c r="AA367" s="267"/>
      <c r="AB367" s="267"/>
    </row>
    <row r="368" spans="8:28" s="288" customFormat="1" x14ac:dyDescent="0.2">
      <c r="H368" s="267"/>
      <c r="I368" s="267"/>
      <c r="J368" s="267"/>
      <c r="K368" s="267"/>
      <c r="L368" s="267"/>
      <c r="M368" s="267"/>
      <c r="N368" s="267"/>
      <c r="O368" s="267"/>
      <c r="P368" s="267"/>
      <c r="Q368" s="267"/>
      <c r="R368" s="267"/>
      <c r="S368" s="267"/>
      <c r="T368" s="267"/>
      <c r="U368" s="267"/>
      <c r="V368" s="267"/>
      <c r="W368" s="267"/>
      <c r="X368" s="267"/>
      <c r="Y368" s="267"/>
      <c r="Z368" s="267"/>
      <c r="AA368" s="267"/>
      <c r="AB368" s="267"/>
    </row>
    <row r="369" spans="8:28" s="288" customFormat="1" x14ac:dyDescent="0.2">
      <c r="H369" s="267"/>
      <c r="I369" s="267"/>
      <c r="J369" s="267"/>
      <c r="K369" s="267"/>
      <c r="L369" s="267"/>
      <c r="M369" s="267"/>
      <c r="N369" s="267"/>
      <c r="O369" s="267"/>
      <c r="P369" s="267"/>
      <c r="Q369" s="267"/>
      <c r="R369" s="267"/>
      <c r="S369" s="267"/>
      <c r="T369" s="267"/>
      <c r="U369" s="267"/>
      <c r="V369" s="267"/>
      <c r="W369" s="267"/>
      <c r="X369" s="267"/>
      <c r="Y369" s="267"/>
      <c r="Z369" s="267"/>
      <c r="AA369" s="267"/>
      <c r="AB369" s="267"/>
    </row>
    <row r="370" spans="8:28" s="288" customFormat="1" x14ac:dyDescent="0.2">
      <c r="H370" s="267"/>
      <c r="I370" s="267"/>
      <c r="J370" s="267"/>
      <c r="K370" s="267"/>
      <c r="L370" s="267"/>
      <c r="M370" s="267"/>
      <c r="N370" s="267"/>
      <c r="O370" s="267"/>
      <c r="P370" s="267"/>
      <c r="Q370" s="267"/>
      <c r="R370" s="267"/>
      <c r="S370" s="267"/>
      <c r="T370" s="267"/>
      <c r="U370" s="267"/>
      <c r="V370" s="267"/>
      <c r="W370" s="267"/>
      <c r="X370" s="267"/>
      <c r="Y370" s="267"/>
      <c r="Z370" s="267"/>
      <c r="AA370" s="267"/>
      <c r="AB370" s="267"/>
    </row>
    <row r="371" spans="8:28" s="288" customFormat="1" x14ac:dyDescent="0.2">
      <c r="H371" s="267"/>
      <c r="I371" s="267"/>
      <c r="J371" s="267"/>
      <c r="K371" s="267"/>
      <c r="L371" s="267"/>
      <c r="M371" s="267"/>
      <c r="N371" s="267"/>
      <c r="O371" s="267"/>
      <c r="P371" s="267"/>
      <c r="Q371" s="267"/>
      <c r="R371" s="267"/>
      <c r="S371" s="267"/>
      <c r="T371" s="267"/>
      <c r="U371" s="267"/>
      <c r="V371" s="267"/>
      <c r="W371" s="267"/>
      <c r="X371" s="267"/>
      <c r="Y371" s="267"/>
      <c r="Z371" s="267"/>
      <c r="AA371" s="267"/>
      <c r="AB371" s="267"/>
    </row>
    <row r="372" spans="8:28" s="288" customFormat="1" x14ac:dyDescent="0.2">
      <c r="H372" s="267"/>
      <c r="I372" s="267"/>
      <c r="J372" s="267"/>
      <c r="K372" s="267"/>
      <c r="L372" s="267"/>
      <c r="M372" s="267"/>
      <c r="N372" s="267"/>
      <c r="O372" s="267"/>
      <c r="P372" s="267"/>
      <c r="Q372" s="267"/>
      <c r="R372" s="267"/>
      <c r="S372" s="267"/>
      <c r="T372" s="267"/>
      <c r="U372" s="267"/>
      <c r="V372" s="267"/>
      <c r="W372" s="267"/>
      <c r="X372" s="267"/>
      <c r="Y372" s="267"/>
      <c r="Z372" s="267"/>
      <c r="AA372" s="267"/>
      <c r="AB372" s="267"/>
    </row>
    <row r="373" spans="8:28" s="288" customFormat="1" x14ac:dyDescent="0.2">
      <c r="H373" s="267"/>
      <c r="I373" s="267"/>
      <c r="J373" s="267"/>
      <c r="K373" s="267"/>
      <c r="L373" s="267"/>
      <c r="M373" s="267"/>
      <c r="N373" s="267"/>
      <c r="O373" s="267"/>
      <c r="P373" s="267"/>
      <c r="Q373" s="267"/>
      <c r="R373" s="267"/>
      <c r="S373" s="267"/>
      <c r="T373" s="267"/>
      <c r="U373" s="267"/>
      <c r="V373" s="267"/>
      <c r="W373" s="267"/>
      <c r="X373" s="267"/>
      <c r="Y373" s="267"/>
      <c r="Z373" s="267"/>
      <c r="AA373" s="267"/>
      <c r="AB373" s="267"/>
    </row>
    <row r="374" spans="8:28" s="288" customFormat="1" x14ac:dyDescent="0.2">
      <c r="H374" s="267"/>
      <c r="I374" s="267"/>
      <c r="J374" s="267"/>
      <c r="K374" s="267"/>
      <c r="L374" s="267"/>
      <c r="M374" s="267"/>
      <c r="N374" s="267"/>
      <c r="O374" s="267"/>
      <c r="P374" s="267"/>
      <c r="Q374" s="267"/>
      <c r="R374" s="267"/>
      <c r="S374" s="267"/>
      <c r="T374" s="267"/>
      <c r="U374" s="267"/>
      <c r="V374" s="267"/>
      <c r="W374" s="267"/>
      <c r="X374" s="267"/>
      <c r="Y374" s="267"/>
      <c r="Z374" s="267"/>
      <c r="AA374" s="267"/>
      <c r="AB374" s="267"/>
    </row>
    <row r="375" spans="8:28" s="288" customFormat="1" x14ac:dyDescent="0.2">
      <c r="H375" s="267"/>
      <c r="I375" s="267"/>
      <c r="J375" s="267"/>
      <c r="K375" s="267"/>
      <c r="L375" s="267"/>
      <c r="M375" s="267"/>
      <c r="N375" s="267"/>
      <c r="O375" s="267"/>
      <c r="P375" s="267"/>
      <c r="Q375" s="267"/>
      <c r="R375" s="267"/>
      <c r="S375" s="267"/>
      <c r="T375" s="267"/>
      <c r="U375" s="267"/>
      <c r="V375" s="267"/>
      <c r="W375" s="267"/>
      <c r="X375" s="267"/>
      <c r="Y375" s="267"/>
      <c r="Z375" s="267"/>
      <c r="AA375" s="267"/>
      <c r="AB375" s="267"/>
    </row>
    <row r="376" spans="8:28" s="288" customFormat="1" x14ac:dyDescent="0.2">
      <c r="H376" s="267"/>
      <c r="I376" s="267"/>
      <c r="J376" s="267"/>
      <c r="K376" s="267"/>
      <c r="L376" s="267"/>
      <c r="M376" s="267"/>
      <c r="N376" s="267"/>
      <c r="O376" s="267"/>
      <c r="P376" s="267"/>
      <c r="Q376" s="267"/>
      <c r="R376" s="267"/>
      <c r="S376" s="267"/>
      <c r="T376" s="267"/>
      <c r="U376" s="267"/>
      <c r="V376" s="267"/>
      <c r="W376" s="267"/>
      <c r="X376" s="267"/>
      <c r="Y376" s="267"/>
      <c r="Z376" s="267"/>
      <c r="AA376" s="267"/>
      <c r="AB376" s="267"/>
    </row>
    <row r="377" spans="8:28" s="288" customFormat="1" x14ac:dyDescent="0.2">
      <c r="H377" s="267"/>
      <c r="I377" s="267"/>
      <c r="J377" s="267"/>
      <c r="K377" s="267"/>
      <c r="L377" s="267"/>
      <c r="M377" s="267"/>
      <c r="N377" s="267"/>
      <c r="O377" s="267"/>
      <c r="P377" s="267"/>
      <c r="Q377" s="267"/>
      <c r="R377" s="267"/>
      <c r="S377" s="267"/>
      <c r="T377" s="267"/>
      <c r="U377" s="267"/>
      <c r="V377" s="267"/>
      <c r="W377" s="267"/>
      <c r="X377" s="267"/>
      <c r="Y377" s="267"/>
      <c r="Z377" s="267"/>
      <c r="AA377" s="267"/>
      <c r="AB377" s="267"/>
    </row>
    <row r="378" spans="8:28" s="288" customFormat="1" x14ac:dyDescent="0.2">
      <c r="H378" s="267"/>
      <c r="I378" s="267"/>
      <c r="J378" s="267"/>
      <c r="K378" s="267"/>
      <c r="L378" s="267"/>
      <c r="M378" s="267"/>
      <c r="N378" s="267"/>
      <c r="O378" s="267"/>
      <c r="P378" s="267"/>
      <c r="Q378" s="267"/>
      <c r="R378" s="267"/>
      <c r="S378" s="267"/>
      <c r="T378" s="267"/>
      <c r="U378" s="267"/>
      <c r="V378" s="267"/>
      <c r="W378" s="267"/>
      <c r="X378" s="267"/>
      <c r="Y378" s="267"/>
      <c r="Z378" s="267"/>
      <c r="AA378" s="267"/>
      <c r="AB378" s="267"/>
    </row>
    <row r="379" spans="8:28" s="288" customFormat="1" x14ac:dyDescent="0.2">
      <c r="H379" s="267"/>
      <c r="I379" s="267"/>
      <c r="J379" s="267"/>
      <c r="K379" s="267"/>
      <c r="L379" s="267"/>
      <c r="M379" s="267"/>
      <c r="N379" s="267"/>
      <c r="O379" s="267"/>
      <c r="P379" s="267"/>
      <c r="Q379" s="267"/>
      <c r="R379" s="267"/>
      <c r="S379" s="267"/>
      <c r="T379" s="267"/>
      <c r="U379" s="267"/>
      <c r="V379" s="267"/>
      <c r="W379" s="267"/>
      <c r="X379" s="267"/>
      <c r="Y379" s="267"/>
      <c r="Z379" s="267"/>
      <c r="AA379" s="267"/>
      <c r="AB379" s="267"/>
    </row>
    <row r="380" spans="8:28" s="288" customFormat="1" x14ac:dyDescent="0.2">
      <c r="H380" s="267"/>
      <c r="I380" s="267"/>
      <c r="J380" s="267"/>
      <c r="K380" s="267"/>
      <c r="L380" s="267"/>
      <c r="M380" s="267"/>
      <c r="N380" s="267"/>
      <c r="O380" s="267"/>
      <c r="P380" s="267"/>
      <c r="Q380" s="267"/>
      <c r="R380" s="267"/>
      <c r="S380" s="267"/>
      <c r="T380" s="267"/>
      <c r="U380" s="267"/>
      <c r="V380" s="267"/>
      <c r="W380" s="267"/>
      <c r="X380" s="267"/>
      <c r="Y380" s="267"/>
      <c r="Z380" s="267"/>
      <c r="AA380" s="267"/>
      <c r="AB380" s="267"/>
    </row>
    <row r="381" spans="8:28" s="288" customFormat="1" x14ac:dyDescent="0.2">
      <c r="H381" s="267"/>
      <c r="I381" s="267"/>
      <c r="J381" s="267"/>
      <c r="K381" s="267"/>
      <c r="L381" s="267"/>
      <c r="M381" s="267"/>
      <c r="N381" s="267"/>
      <c r="O381" s="267"/>
      <c r="P381" s="267"/>
      <c r="Q381" s="267"/>
      <c r="R381" s="267"/>
      <c r="S381" s="267"/>
      <c r="T381" s="267"/>
      <c r="U381" s="267"/>
      <c r="V381" s="267"/>
      <c r="W381" s="267"/>
      <c r="X381" s="267"/>
      <c r="Y381" s="267"/>
      <c r="Z381" s="267"/>
      <c r="AA381" s="267"/>
      <c r="AB381" s="267"/>
    </row>
    <row r="382" spans="8:28" s="288" customFormat="1" x14ac:dyDescent="0.2">
      <c r="H382" s="267"/>
      <c r="I382" s="267"/>
      <c r="J382" s="267"/>
      <c r="K382" s="267"/>
      <c r="L382" s="267"/>
      <c r="M382" s="267"/>
      <c r="N382" s="267"/>
      <c r="O382" s="267"/>
      <c r="P382" s="267"/>
      <c r="Q382" s="267"/>
      <c r="R382" s="267"/>
      <c r="S382" s="267"/>
      <c r="T382" s="267"/>
      <c r="U382" s="267"/>
      <c r="V382" s="267"/>
      <c r="W382" s="267"/>
      <c r="X382" s="267"/>
      <c r="Y382" s="267"/>
      <c r="Z382" s="267"/>
      <c r="AA382" s="267"/>
      <c r="AB382" s="267"/>
    </row>
    <row r="383" spans="8:28" s="288" customFormat="1" x14ac:dyDescent="0.2">
      <c r="H383" s="267"/>
      <c r="I383" s="267"/>
      <c r="J383" s="267"/>
      <c r="K383" s="267"/>
      <c r="L383" s="267"/>
      <c r="M383" s="267"/>
      <c r="N383" s="267"/>
      <c r="O383" s="267"/>
      <c r="P383" s="267"/>
      <c r="Q383" s="267"/>
      <c r="R383" s="267"/>
      <c r="S383" s="267"/>
      <c r="T383" s="267"/>
      <c r="U383" s="267"/>
      <c r="V383" s="267"/>
      <c r="W383" s="267"/>
      <c r="X383" s="267"/>
      <c r="Y383" s="267"/>
      <c r="Z383" s="267"/>
      <c r="AA383" s="267"/>
      <c r="AB383" s="267"/>
    </row>
    <row r="384" spans="8:28" s="288" customFormat="1" x14ac:dyDescent="0.2">
      <c r="H384" s="267"/>
      <c r="I384" s="267"/>
      <c r="J384" s="267"/>
      <c r="K384" s="267"/>
      <c r="L384" s="267"/>
      <c r="M384" s="267"/>
      <c r="N384" s="267"/>
      <c r="O384" s="267"/>
      <c r="P384" s="267"/>
      <c r="Q384" s="267"/>
      <c r="R384" s="267"/>
      <c r="S384" s="267"/>
      <c r="T384" s="267"/>
      <c r="U384" s="267"/>
      <c r="V384" s="267"/>
      <c r="W384" s="267"/>
      <c r="X384" s="267"/>
      <c r="Y384" s="267"/>
      <c r="Z384" s="267"/>
      <c r="AA384" s="267"/>
      <c r="AB384" s="267"/>
    </row>
    <row r="385" spans="8:28" s="288" customFormat="1" x14ac:dyDescent="0.2">
      <c r="H385" s="267"/>
      <c r="I385" s="267"/>
      <c r="J385" s="267"/>
      <c r="K385" s="267"/>
      <c r="L385" s="267"/>
      <c r="M385" s="267"/>
      <c r="N385" s="267"/>
      <c r="O385" s="267"/>
      <c r="P385" s="267"/>
      <c r="Q385" s="267"/>
      <c r="R385" s="267"/>
      <c r="S385" s="267"/>
      <c r="T385" s="267"/>
      <c r="U385" s="267"/>
      <c r="V385" s="267"/>
      <c r="W385" s="267"/>
      <c r="X385" s="267"/>
      <c r="Y385" s="267"/>
      <c r="Z385" s="267"/>
      <c r="AA385" s="267"/>
      <c r="AB385" s="267"/>
    </row>
    <row r="386" spans="8:28" s="288" customFormat="1" x14ac:dyDescent="0.2">
      <c r="H386" s="267"/>
      <c r="I386" s="267"/>
      <c r="J386" s="267"/>
      <c r="K386" s="267"/>
      <c r="L386" s="267"/>
      <c r="M386" s="267"/>
      <c r="N386" s="267"/>
      <c r="O386" s="267"/>
      <c r="P386" s="267"/>
      <c r="Q386" s="267"/>
      <c r="R386" s="267"/>
      <c r="S386" s="267"/>
      <c r="T386" s="267"/>
      <c r="U386" s="267"/>
      <c r="V386" s="267"/>
      <c r="W386" s="267"/>
      <c r="X386" s="267"/>
      <c r="Y386" s="267"/>
      <c r="Z386" s="267"/>
      <c r="AA386" s="267"/>
      <c r="AB386" s="267"/>
    </row>
    <row r="387" spans="8:28" s="288" customFormat="1" x14ac:dyDescent="0.2">
      <c r="H387" s="267"/>
      <c r="I387" s="267"/>
      <c r="J387" s="267"/>
      <c r="K387" s="267"/>
      <c r="L387" s="267"/>
      <c r="M387" s="267"/>
      <c r="N387" s="267"/>
      <c r="O387" s="267"/>
      <c r="P387" s="267"/>
      <c r="Q387" s="267"/>
      <c r="R387" s="267"/>
      <c r="S387" s="267"/>
      <c r="T387" s="267"/>
      <c r="U387" s="267"/>
      <c r="V387" s="267"/>
      <c r="W387" s="267"/>
      <c r="X387" s="267"/>
      <c r="Y387" s="267"/>
      <c r="Z387" s="267"/>
      <c r="AA387" s="267"/>
      <c r="AB387" s="267"/>
    </row>
    <row r="388" spans="8:28" s="288" customFormat="1" x14ac:dyDescent="0.2">
      <c r="H388" s="267"/>
      <c r="I388" s="267"/>
      <c r="J388" s="267"/>
      <c r="K388" s="267"/>
      <c r="L388" s="267"/>
      <c r="M388" s="267"/>
      <c r="N388" s="267"/>
      <c r="O388" s="267"/>
      <c r="P388" s="267"/>
      <c r="Q388" s="267"/>
      <c r="R388" s="267"/>
      <c r="S388" s="267"/>
      <c r="T388" s="267"/>
      <c r="U388" s="267"/>
      <c r="V388" s="267"/>
      <c r="W388" s="267"/>
      <c r="X388" s="267"/>
      <c r="Y388" s="267"/>
      <c r="Z388" s="267"/>
      <c r="AA388" s="267"/>
      <c r="AB388" s="267"/>
    </row>
    <row r="389" spans="8:28" s="288" customFormat="1" x14ac:dyDescent="0.2">
      <c r="H389" s="267"/>
      <c r="I389" s="267"/>
      <c r="J389" s="267"/>
      <c r="K389" s="267"/>
      <c r="L389" s="267"/>
      <c r="M389" s="267"/>
      <c r="N389" s="267"/>
      <c r="O389" s="267"/>
      <c r="P389" s="267"/>
      <c r="Q389" s="267"/>
      <c r="R389" s="267"/>
      <c r="S389" s="267"/>
      <c r="T389" s="267"/>
      <c r="U389" s="267"/>
      <c r="V389" s="267"/>
      <c r="W389" s="267"/>
      <c r="X389" s="267"/>
      <c r="Y389" s="267"/>
      <c r="Z389" s="267"/>
      <c r="AA389" s="267"/>
      <c r="AB389" s="267"/>
    </row>
    <row r="390" spans="8:28" s="288" customFormat="1" x14ac:dyDescent="0.2">
      <c r="H390" s="267"/>
      <c r="I390" s="267"/>
      <c r="J390" s="267"/>
      <c r="K390" s="267"/>
      <c r="L390" s="267"/>
      <c r="M390" s="267"/>
      <c r="N390" s="267"/>
      <c r="O390" s="267"/>
      <c r="P390" s="267"/>
      <c r="Q390" s="267"/>
      <c r="R390" s="267"/>
      <c r="S390" s="267"/>
      <c r="T390" s="267"/>
      <c r="U390" s="267"/>
      <c r="V390" s="267"/>
      <c r="W390" s="267"/>
      <c r="X390" s="267"/>
      <c r="Y390" s="267"/>
      <c r="Z390" s="267"/>
      <c r="AA390" s="267"/>
      <c r="AB390" s="267"/>
    </row>
    <row r="391" spans="8:28" s="288" customFormat="1" x14ac:dyDescent="0.2">
      <c r="H391" s="267"/>
      <c r="I391" s="267"/>
      <c r="J391" s="267"/>
      <c r="K391" s="267"/>
      <c r="L391" s="267"/>
      <c r="M391" s="267"/>
      <c r="N391" s="267"/>
      <c r="O391" s="267"/>
      <c r="P391" s="267"/>
      <c r="Q391" s="267"/>
      <c r="R391" s="267"/>
      <c r="S391" s="267"/>
      <c r="T391" s="267"/>
      <c r="U391" s="267"/>
      <c r="V391" s="267"/>
      <c r="W391" s="267"/>
      <c r="X391" s="267"/>
      <c r="Y391" s="267"/>
      <c r="Z391" s="267"/>
      <c r="AA391" s="267"/>
      <c r="AB391" s="267"/>
    </row>
    <row r="392" spans="8:28" s="288" customFormat="1" x14ac:dyDescent="0.2">
      <c r="H392" s="267"/>
      <c r="I392" s="267"/>
      <c r="J392" s="267"/>
      <c r="K392" s="267"/>
      <c r="L392" s="267"/>
      <c r="M392" s="267"/>
      <c r="N392" s="267"/>
      <c r="O392" s="267"/>
      <c r="P392" s="267"/>
      <c r="Q392" s="267"/>
      <c r="R392" s="267"/>
      <c r="S392" s="267"/>
      <c r="T392" s="267"/>
      <c r="U392" s="267"/>
      <c r="V392" s="267"/>
      <c r="W392" s="267"/>
      <c r="X392" s="267"/>
      <c r="Y392" s="267"/>
      <c r="Z392" s="267"/>
      <c r="AA392" s="267"/>
      <c r="AB392" s="267"/>
    </row>
    <row r="393" spans="8:28" s="288" customFormat="1" x14ac:dyDescent="0.2">
      <c r="H393" s="267"/>
      <c r="I393" s="267"/>
      <c r="J393" s="267"/>
      <c r="K393" s="267"/>
      <c r="L393" s="267"/>
      <c r="M393" s="267"/>
      <c r="N393" s="267"/>
      <c r="O393" s="267"/>
      <c r="P393" s="267"/>
      <c r="Q393" s="267"/>
      <c r="R393" s="267"/>
      <c r="S393" s="267"/>
      <c r="T393" s="267"/>
      <c r="U393" s="267"/>
      <c r="V393" s="267"/>
      <c r="W393" s="267"/>
      <c r="X393" s="267"/>
      <c r="Y393" s="267"/>
      <c r="Z393" s="267"/>
      <c r="AA393" s="267"/>
      <c r="AB393" s="267"/>
    </row>
    <row r="394" spans="8:28" s="288" customFormat="1" x14ac:dyDescent="0.2">
      <c r="H394" s="267"/>
      <c r="I394" s="267"/>
      <c r="J394" s="267"/>
      <c r="K394" s="267"/>
      <c r="L394" s="267"/>
      <c r="M394" s="267"/>
      <c r="N394" s="267"/>
      <c r="O394" s="267"/>
      <c r="P394" s="267"/>
      <c r="Q394" s="267"/>
      <c r="R394" s="267"/>
      <c r="S394" s="267"/>
      <c r="T394" s="267"/>
      <c r="U394" s="267"/>
      <c r="V394" s="267"/>
      <c r="W394" s="267"/>
      <c r="X394" s="267"/>
      <c r="Y394" s="267"/>
      <c r="Z394" s="267"/>
      <c r="AA394" s="267"/>
      <c r="AB394" s="267"/>
    </row>
    <row r="395" spans="8:28" s="288" customFormat="1" x14ac:dyDescent="0.2">
      <c r="H395" s="267"/>
      <c r="I395" s="267"/>
      <c r="J395" s="267"/>
      <c r="K395" s="267"/>
      <c r="L395" s="267"/>
      <c r="M395" s="267"/>
      <c r="N395" s="267"/>
      <c r="O395" s="267"/>
      <c r="P395" s="267"/>
      <c r="Q395" s="267"/>
      <c r="R395" s="267"/>
      <c r="S395" s="267"/>
      <c r="T395" s="267"/>
      <c r="U395" s="267"/>
      <c r="V395" s="267"/>
      <c r="W395" s="267"/>
      <c r="X395" s="267"/>
      <c r="Y395" s="267"/>
      <c r="Z395" s="267"/>
      <c r="AA395" s="267"/>
      <c r="AB395" s="267"/>
    </row>
    <row r="396" spans="8:28" s="288" customFormat="1" x14ac:dyDescent="0.2">
      <c r="H396" s="267"/>
      <c r="I396" s="267"/>
      <c r="J396" s="267"/>
      <c r="K396" s="267"/>
      <c r="L396" s="267"/>
      <c r="M396" s="267"/>
      <c r="N396" s="267"/>
      <c r="O396" s="267"/>
      <c r="P396" s="267"/>
      <c r="Q396" s="267"/>
      <c r="R396" s="267"/>
      <c r="S396" s="267"/>
      <c r="T396" s="267"/>
      <c r="U396" s="267"/>
      <c r="V396" s="267"/>
      <c r="W396" s="267"/>
      <c r="X396" s="267"/>
      <c r="Y396" s="267"/>
      <c r="Z396" s="267"/>
      <c r="AA396" s="267"/>
      <c r="AB396" s="267"/>
    </row>
    <row r="397" spans="8:28" s="288" customFormat="1" x14ac:dyDescent="0.2">
      <c r="H397" s="267"/>
      <c r="I397" s="267"/>
      <c r="J397" s="267"/>
      <c r="K397" s="267"/>
      <c r="L397" s="267"/>
      <c r="M397" s="267"/>
      <c r="N397" s="267"/>
      <c r="O397" s="267"/>
      <c r="P397" s="267"/>
      <c r="Q397" s="267"/>
      <c r="R397" s="267"/>
      <c r="S397" s="267"/>
      <c r="T397" s="267"/>
      <c r="U397" s="267"/>
      <c r="V397" s="267"/>
      <c r="W397" s="267"/>
      <c r="X397" s="267"/>
      <c r="Y397" s="267"/>
      <c r="Z397" s="267"/>
      <c r="AA397" s="267"/>
      <c r="AB397" s="267"/>
    </row>
    <row r="398" spans="8:28" s="288" customFormat="1" x14ac:dyDescent="0.2">
      <c r="H398" s="267"/>
      <c r="I398" s="267"/>
      <c r="J398" s="267"/>
      <c r="K398" s="267"/>
      <c r="L398" s="267"/>
      <c r="M398" s="267"/>
      <c r="N398" s="267"/>
      <c r="O398" s="267"/>
      <c r="P398" s="267"/>
      <c r="Q398" s="267"/>
      <c r="R398" s="267"/>
      <c r="S398" s="267"/>
      <c r="T398" s="267"/>
      <c r="U398" s="267"/>
      <c r="V398" s="267"/>
      <c r="W398" s="267"/>
      <c r="X398" s="267"/>
      <c r="Y398" s="267"/>
      <c r="Z398" s="267"/>
      <c r="AA398" s="267"/>
      <c r="AB398" s="267"/>
    </row>
    <row r="399" spans="8:28" s="288" customFormat="1" x14ac:dyDescent="0.2">
      <c r="H399" s="267"/>
      <c r="I399" s="267"/>
      <c r="J399" s="267"/>
      <c r="K399" s="267"/>
      <c r="L399" s="267"/>
      <c r="M399" s="267"/>
      <c r="N399" s="267"/>
      <c r="O399" s="267"/>
      <c r="P399" s="267"/>
      <c r="Q399" s="267"/>
      <c r="R399" s="267"/>
      <c r="S399" s="267"/>
      <c r="T399" s="267"/>
      <c r="U399" s="267"/>
      <c r="V399" s="267"/>
      <c r="W399" s="267"/>
      <c r="X399" s="267"/>
      <c r="Y399" s="267"/>
      <c r="Z399" s="267"/>
      <c r="AA399" s="267"/>
      <c r="AB399" s="267"/>
    </row>
    <row r="400" spans="8:28" s="288" customFormat="1" x14ac:dyDescent="0.2">
      <c r="H400" s="267"/>
      <c r="I400" s="267"/>
      <c r="J400" s="267"/>
      <c r="K400" s="267"/>
      <c r="L400" s="267"/>
      <c r="M400" s="267"/>
      <c r="N400" s="267"/>
      <c r="O400" s="267"/>
      <c r="P400" s="267"/>
      <c r="Q400" s="267"/>
      <c r="R400" s="267"/>
      <c r="S400" s="267"/>
      <c r="T400" s="267"/>
      <c r="U400" s="267"/>
      <c r="V400" s="267"/>
      <c r="W400" s="267"/>
      <c r="X400" s="267"/>
      <c r="Y400" s="267"/>
      <c r="Z400" s="267"/>
      <c r="AA400" s="267"/>
      <c r="AB400" s="267"/>
    </row>
    <row r="401" spans="8:28" s="288" customFormat="1" x14ac:dyDescent="0.2">
      <c r="H401" s="267"/>
      <c r="I401" s="267"/>
      <c r="J401" s="267"/>
      <c r="K401" s="267"/>
      <c r="L401" s="267"/>
      <c r="M401" s="267"/>
      <c r="N401" s="267"/>
      <c r="O401" s="267"/>
      <c r="P401" s="267"/>
      <c r="Q401" s="267"/>
      <c r="R401" s="267"/>
      <c r="S401" s="267"/>
      <c r="T401" s="267"/>
      <c r="U401" s="267"/>
      <c r="V401" s="267"/>
      <c r="W401" s="267"/>
      <c r="X401" s="267"/>
      <c r="Y401" s="267"/>
      <c r="Z401" s="267"/>
      <c r="AA401" s="267"/>
      <c r="AB401" s="267"/>
    </row>
    <row r="402" spans="8:28" s="288" customFormat="1" x14ac:dyDescent="0.2">
      <c r="H402" s="267"/>
      <c r="I402" s="267"/>
      <c r="J402" s="267"/>
      <c r="K402" s="267"/>
      <c r="L402" s="267"/>
      <c r="M402" s="267"/>
      <c r="N402" s="267"/>
      <c r="O402" s="267"/>
      <c r="P402" s="267"/>
      <c r="Q402" s="267"/>
      <c r="R402" s="267"/>
      <c r="S402" s="267"/>
      <c r="T402" s="267"/>
      <c r="U402" s="267"/>
      <c r="V402" s="267"/>
      <c r="W402" s="267"/>
      <c r="X402" s="267"/>
      <c r="Y402" s="267"/>
      <c r="Z402" s="267"/>
      <c r="AA402" s="267"/>
      <c r="AB402" s="267"/>
    </row>
    <row r="403" spans="8:28" s="288" customFormat="1" x14ac:dyDescent="0.2">
      <c r="H403" s="267"/>
      <c r="I403" s="267"/>
      <c r="J403" s="267"/>
      <c r="K403" s="267"/>
      <c r="L403" s="267"/>
      <c r="M403" s="267"/>
      <c r="N403" s="267"/>
      <c r="O403" s="267"/>
      <c r="P403" s="267"/>
      <c r="Q403" s="267"/>
      <c r="R403" s="267"/>
      <c r="S403" s="267"/>
      <c r="T403" s="267"/>
      <c r="U403" s="267"/>
      <c r="V403" s="267"/>
      <c r="W403" s="267"/>
      <c r="X403" s="267"/>
      <c r="Y403" s="267"/>
      <c r="Z403" s="267"/>
      <c r="AA403" s="267"/>
      <c r="AB403" s="267"/>
    </row>
    <row r="404" spans="8:28" s="288" customFormat="1" x14ac:dyDescent="0.2">
      <c r="H404" s="267"/>
      <c r="I404" s="267"/>
      <c r="J404" s="267"/>
      <c r="K404" s="267"/>
      <c r="L404" s="267"/>
      <c r="M404" s="267"/>
      <c r="N404" s="267"/>
      <c r="O404" s="267"/>
      <c r="P404" s="267"/>
      <c r="Q404" s="267"/>
      <c r="R404" s="267"/>
      <c r="S404" s="267"/>
      <c r="T404" s="267"/>
      <c r="U404" s="267"/>
      <c r="V404" s="267"/>
      <c r="W404" s="267"/>
      <c r="X404" s="267"/>
      <c r="Y404" s="267"/>
      <c r="Z404" s="267"/>
      <c r="AA404" s="267"/>
      <c r="AB404" s="267"/>
    </row>
    <row r="405" spans="8:28" s="288" customFormat="1" x14ac:dyDescent="0.2">
      <c r="H405" s="267"/>
      <c r="I405" s="267"/>
      <c r="J405" s="267"/>
      <c r="K405" s="267"/>
      <c r="L405" s="267"/>
      <c r="M405" s="267"/>
      <c r="N405" s="267"/>
      <c r="O405" s="267"/>
      <c r="P405" s="267"/>
      <c r="Q405" s="267"/>
      <c r="R405" s="267"/>
      <c r="S405" s="267"/>
      <c r="T405" s="267"/>
      <c r="U405" s="267"/>
      <c r="V405" s="267"/>
      <c r="W405" s="267"/>
      <c r="X405" s="267"/>
      <c r="Y405" s="267"/>
      <c r="Z405" s="267"/>
      <c r="AA405" s="267"/>
      <c r="AB405" s="267"/>
    </row>
    <row r="406" spans="8:28" s="288" customFormat="1" x14ac:dyDescent="0.2">
      <c r="H406" s="267"/>
      <c r="I406" s="267"/>
      <c r="J406" s="267"/>
      <c r="K406" s="267"/>
      <c r="L406" s="267"/>
      <c r="M406" s="267"/>
      <c r="N406" s="267"/>
      <c r="O406" s="267"/>
      <c r="P406" s="267"/>
      <c r="Q406" s="267"/>
      <c r="R406" s="267"/>
      <c r="S406" s="267"/>
      <c r="T406" s="267"/>
      <c r="U406" s="267"/>
      <c r="V406" s="267"/>
      <c r="W406" s="267"/>
      <c r="X406" s="267"/>
      <c r="Y406" s="267"/>
      <c r="Z406" s="267"/>
      <c r="AA406" s="267"/>
      <c r="AB406" s="267"/>
    </row>
    <row r="407" spans="8:28" s="288" customFormat="1" x14ac:dyDescent="0.2">
      <c r="H407" s="267"/>
      <c r="I407" s="267"/>
      <c r="J407" s="267"/>
      <c r="K407" s="267"/>
      <c r="L407" s="267"/>
      <c r="M407" s="267"/>
      <c r="N407" s="267"/>
      <c r="O407" s="267"/>
      <c r="P407" s="267"/>
      <c r="Q407" s="267"/>
      <c r="R407" s="267"/>
      <c r="S407" s="267"/>
      <c r="T407" s="267"/>
      <c r="U407" s="267"/>
      <c r="V407" s="267"/>
      <c r="W407" s="267"/>
      <c r="X407" s="267"/>
      <c r="Y407" s="267"/>
      <c r="Z407" s="267"/>
      <c r="AA407" s="267"/>
      <c r="AB407" s="267"/>
    </row>
    <row r="408" spans="8:28" s="288" customFormat="1" x14ac:dyDescent="0.2">
      <c r="H408" s="267"/>
      <c r="I408" s="267"/>
      <c r="J408" s="267"/>
      <c r="K408" s="267"/>
      <c r="L408" s="267"/>
      <c r="M408" s="267"/>
      <c r="N408" s="267"/>
      <c r="O408" s="267"/>
      <c r="P408" s="267"/>
      <c r="Q408" s="267"/>
      <c r="R408" s="267"/>
      <c r="S408" s="267"/>
      <c r="T408" s="267"/>
      <c r="U408" s="267"/>
      <c r="V408" s="267"/>
      <c r="W408" s="267"/>
      <c r="X408" s="267"/>
      <c r="Y408" s="267"/>
      <c r="Z408" s="267"/>
      <c r="AA408" s="267"/>
      <c r="AB408" s="267"/>
    </row>
    <row r="409" spans="8:28" s="288" customFormat="1" x14ac:dyDescent="0.2">
      <c r="H409" s="267"/>
      <c r="I409" s="267"/>
      <c r="J409" s="267"/>
      <c r="K409" s="267"/>
      <c r="L409" s="267"/>
      <c r="M409" s="267"/>
      <c r="N409" s="267"/>
      <c r="O409" s="267"/>
      <c r="P409" s="267"/>
      <c r="Q409" s="267"/>
      <c r="R409" s="267"/>
      <c r="S409" s="267"/>
      <c r="T409" s="267"/>
      <c r="U409" s="267"/>
      <c r="V409" s="267"/>
      <c r="W409" s="267"/>
      <c r="X409" s="267"/>
      <c r="Y409" s="267"/>
      <c r="Z409" s="267"/>
      <c r="AA409" s="267"/>
      <c r="AB409" s="267"/>
    </row>
    <row r="410" spans="8:28" s="288" customFormat="1" x14ac:dyDescent="0.2">
      <c r="H410" s="267"/>
      <c r="I410" s="267"/>
      <c r="J410" s="267"/>
      <c r="K410" s="267"/>
      <c r="L410" s="267"/>
      <c r="M410" s="267"/>
      <c r="N410" s="267"/>
      <c r="O410" s="267"/>
      <c r="P410" s="267"/>
      <c r="Q410" s="267"/>
      <c r="R410" s="267"/>
      <c r="S410" s="267"/>
      <c r="T410" s="267"/>
      <c r="U410" s="267"/>
      <c r="V410" s="267"/>
      <c r="W410" s="267"/>
      <c r="X410" s="267"/>
      <c r="Y410" s="267"/>
      <c r="Z410" s="267"/>
      <c r="AA410" s="267"/>
      <c r="AB410" s="267"/>
    </row>
    <row r="411" spans="8:28" s="288" customFormat="1" x14ac:dyDescent="0.2">
      <c r="H411" s="267"/>
      <c r="I411" s="267"/>
      <c r="J411" s="267"/>
      <c r="K411" s="267"/>
      <c r="L411" s="267"/>
      <c r="M411" s="267"/>
      <c r="N411" s="267"/>
      <c r="O411" s="267"/>
      <c r="P411" s="267"/>
      <c r="Q411" s="267"/>
      <c r="R411" s="267"/>
      <c r="S411" s="267"/>
      <c r="T411" s="267"/>
      <c r="U411" s="267"/>
      <c r="V411" s="267"/>
      <c r="W411" s="267"/>
      <c r="X411" s="267"/>
      <c r="Y411" s="267"/>
      <c r="Z411" s="267"/>
      <c r="AA411" s="267"/>
      <c r="AB411" s="267"/>
    </row>
    <row r="412" spans="8:28" s="288" customFormat="1" x14ac:dyDescent="0.2">
      <c r="H412" s="267"/>
      <c r="I412" s="267"/>
      <c r="J412" s="267"/>
      <c r="K412" s="267"/>
      <c r="L412" s="267"/>
      <c r="M412" s="267"/>
      <c r="N412" s="267"/>
      <c r="O412" s="267"/>
      <c r="P412" s="267"/>
      <c r="Q412" s="267"/>
      <c r="R412" s="267"/>
      <c r="S412" s="267"/>
      <c r="T412" s="267"/>
      <c r="U412" s="267"/>
      <c r="V412" s="267"/>
      <c r="W412" s="267"/>
      <c r="X412" s="267"/>
      <c r="Y412" s="267"/>
      <c r="Z412" s="267"/>
      <c r="AA412" s="267"/>
      <c r="AB412" s="267"/>
    </row>
    <row r="413" spans="8:28" s="288" customFormat="1" x14ac:dyDescent="0.2">
      <c r="H413" s="267"/>
      <c r="I413" s="267"/>
      <c r="J413" s="267"/>
      <c r="K413" s="267"/>
      <c r="L413" s="267"/>
      <c r="M413" s="267"/>
      <c r="N413" s="267"/>
      <c r="O413" s="267"/>
      <c r="P413" s="267"/>
      <c r="Q413" s="267"/>
      <c r="R413" s="267"/>
      <c r="S413" s="267"/>
      <c r="T413" s="267"/>
      <c r="U413" s="267"/>
      <c r="V413" s="267"/>
      <c r="W413" s="267"/>
      <c r="X413" s="267"/>
      <c r="Y413" s="267"/>
      <c r="Z413" s="267"/>
      <c r="AA413" s="267"/>
      <c r="AB413" s="267"/>
    </row>
    <row r="414" spans="8:28" s="288" customFormat="1" x14ac:dyDescent="0.2">
      <c r="H414" s="267"/>
      <c r="I414" s="267"/>
      <c r="J414" s="267"/>
      <c r="K414" s="267"/>
      <c r="L414" s="267"/>
      <c r="M414" s="267"/>
      <c r="N414" s="267"/>
      <c r="O414" s="267"/>
      <c r="P414" s="267"/>
      <c r="Q414" s="267"/>
      <c r="R414" s="267"/>
      <c r="S414" s="267"/>
      <c r="T414" s="267"/>
      <c r="U414" s="267"/>
      <c r="V414" s="267"/>
      <c r="W414" s="267"/>
      <c r="X414" s="267"/>
      <c r="Y414" s="267"/>
      <c r="Z414" s="267"/>
      <c r="AA414" s="267"/>
      <c r="AB414" s="267"/>
    </row>
    <row r="415" spans="8:28" s="288" customFormat="1" x14ac:dyDescent="0.2">
      <c r="H415" s="267"/>
      <c r="I415" s="267"/>
      <c r="J415" s="267"/>
      <c r="K415" s="267"/>
      <c r="L415" s="267"/>
      <c r="M415" s="267"/>
      <c r="N415" s="267"/>
      <c r="O415" s="267"/>
      <c r="P415" s="267"/>
      <c r="Q415" s="267"/>
      <c r="R415" s="267"/>
      <c r="S415" s="267"/>
      <c r="T415" s="267"/>
      <c r="U415" s="267"/>
      <c r="V415" s="267"/>
      <c r="W415" s="267"/>
      <c r="X415" s="267"/>
      <c r="Y415" s="267"/>
      <c r="Z415" s="267"/>
      <c r="AA415" s="267"/>
      <c r="AB415" s="267"/>
    </row>
    <row r="416" spans="8:28" s="288" customFormat="1" x14ac:dyDescent="0.2">
      <c r="H416" s="267"/>
      <c r="I416" s="267"/>
      <c r="J416" s="267"/>
      <c r="K416" s="267"/>
      <c r="L416" s="267"/>
      <c r="M416" s="267"/>
      <c r="N416" s="267"/>
      <c r="O416" s="267"/>
      <c r="P416" s="267"/>
      <c r="Q416" s="267"/>
      <c r="R416" s="267"/>
      <c r="S416" s="267"/>
      <c r="T416" s="267"/>
      <c r="U416" s="267"/>
      <c r="V416" s="267"/>
      <c r="W416" s="267"/>
      <c r="X416" s="267"/>
      <c r="Y416" s="267"/>
      <c r="Z416" s="267"/>
      <c r="AA416" s="267"/>
      <c r="AB416" s="267"/>
    </row>
    <row r="417" spans="8:28" s="288" customFormat="1" x14ac:dyDescent="0.2">
      <c r="H417" s="267"/>
      <c r="I417" s="267"/>
      <c r="J417" s="267"/>
      <c r="K417" s="267"/>
      <c r="L417" s="267"/>
      <c r="M417" s="267"/>
      <c r="N417" s="267"/>
      <c r="O417" s="267"/>
      <c r="P417" s="267"/>
      <c r="Q417" s="267"/>
      <c r="R417" s="267"/>
      <c r="S417" s="267"/>
      <c r="T417" s="267"/>
      <c r="U417" s="267"/>
      <c r="V417" s="267"/>
      <c r="W417" s="267"/>
      <c r="X417" s="267"/>
      <c r="Y417" s="267"/>
      <c r="Z417" s="267"/>
      <c r="AA417" s="267"/>
      <c r="AB417" s="267"/>
    </row>
    <row r="418" spans="8:28" s="288" customFormat="1" x14ac:dyDescent="0.2">
      <c r="H418" s="267"/>
      <c r="I418" s="267"/>
      <c r="J418" s="267"/>
      <c r="K418" s="267"/>
      <c r="L418" s="267"/>
      <c r="M418" s="267"/>
      <c r="N418" s="267"/>
      <c r="O418" s="267"/>
      <c r="P418" s="267"/>
      <c r="Q418" s="267"/>
      <c r="R418" s="267"/>
      <c r="S418" s="267"/>
      <c r="T418" s="267"/>
      <c r="U418" s="267"/>
      <c r="V418" s="267"/>
      <c r="W418" s="267"/>
      <c r="X418" s="267"/>
      <c r="Y418" s="267"/>
      <c r="Z418" s="267"/>
      <c r="AA418" s="267"/>
      <c r="AB418" s="267"/>
    </row>
    <row r="419" spans="8:28" s="288" customFormat="1" x14ac:dyDescent="0.2">
      <c r="H419" s="267"/>
      <c r="I419" s="267"/>
      <c r="J419" s="267"/>
      <c r="K419" s="267"/>
      <c r="L419" s="267"/>
      <c r="M419" s="267"/>
      <c r="N419" s="267"/>
      <c r="O419" s="267"/>
      <c r="P419" s="267"/>
      <c r="Q419" s="267"/>
      <c r="R419" s="267"/>
      <c r="S419" s="267"/>
      <c r="T419" s="267"/>
      <c r="U419" s="267"/>
      <c r="V419" s="267"/>
      <c r="W419" s="267"/>
      <c r="X419" s="267"/>
      <c r="Y419" s="267"/>
      <c r="Z419" s="267"/>
      <c r="AA419" s="267"/>
      <c r="AB419" s="267"/>
    </row>
    <row r="420" spans="8:28" s="288" customFormat="1" x14ac:dyDescent="0.2">
      <c r="H420" s="267"/>
      <c r="I420" s="267"/>
      <c r="J420" s="267"/>
      <c r="K420" s="267"/>
      <c r="L420" s="267"/>
      <c r="M420" s="267"/>
      <c r="N420" s="267"/>
      <c r="O420" s="267"/>
      <c r="P420" s="267"/>
      <c r="Q420" s="267"/>
      <c r="R420" s="267"/>
      <c r="S420" s="267"/>
      <c r="T420" s="267"/>
      <c r="U420" s="267"/>
      <c r="V420" s="267"/>
      <c r="W420" s="267"/>
      <c r="X420" s="267"/>
      <c r="Y420" s="267"/>
      <c r="Z420" s="267"/>
      <c r="AA420" s="267"/>
      <c r="AB420" s="267"/>
    </row>
    <row r="421" spans="8:28" s="288" customFormat="1" x14ac:dyDescent="0.2">
      <c r="H421" s="267"/>
      <c r="I421" s="267"/>
      <c r="J421" s="267"/>
      <c r="K421" s="267"/>
      <c r="L421" s="267"/>
      <c r="M421" s="267"/>
      <c r="N421" s="267"/>
      <c r="O421" s="267"/>
      <c r="P421" s="267"/>
      <c r="Q421" s="267"/>
      <c r="R421" s="267"/>
      <c r="S421" s="267"/>
      <c r="T421" s="267"/>
      <c r="U421" s="267"/>
      <c r="V421" s="267"/>
      <c r="W421" s="267"/>
      <c r="X421" s="267"/>
      <c r="Y421" s="267"/>
      <c r="Z421" s="267"/>
      <c r="AA421" s="267"/>
      <c r="AB421" s="267"/>
    </row>
    <row r="422" spans="8:28" s="288" customFormat="1" x14ac:dyDescent="0.2">
      <c r="H422" s="267"/>
      <c r="I422" s="267"/>
      <c r="J422" s="267"/>
      <c r="K422" s="267"/>
      <c r="L422" s="267"/>
      <c r="M422" s="267"/>
      <c r="N422" s="267"/>
      <c r="O422" s="267"/>
      <c r="P422" s="267"/>
      <c r="Q422" s="267"/>
      <c r="R422" s="267"/>
      <c r="S422" s="267"/>
      <c r="T422" s="267"/>
      <c r="U422" s="267"/>
      <c r="V422" s="267"/>
      <c r="W422" s="267"/>
      <c r="X422" s="267"/>
      <c r="Y422" s="267"/>
      <c r="Z422" s="267"/>
      <c r="AA422" s="267"/>
      <c r="AB422" s="267"/>
    </row>
    <row r="423" spans="8:28" s="288" customFormat="1" x14ac:dyDescent="0.2">
      <c r="H423" s="267"/>
      <c r="I423" s="267"/>
      <c r="J423" s="267"/>
      <c r="K423" s="267"/>
      <c r="L423" s="267"/>
      <c r="M423" s="267"/>
      <c r="N423" s="267"/>
      <c r="O423" s="267"/>
      <c r="P423" s="267"/>
      <c r="Q423" s="267"/>
      <c r="R423" s="267"/>
      <c r="S423" s="267"/>
      <c r="T423" s="267"/>
      <c r="U423" s="267"/>
      <c r="V423" s="267"/>
      <c r="W423" s="267"/>
      <c r="X423" s="267"/>
      <c r="Y423" s="267"/>
      <c r="Z423" s="267"/>
      <c r="AA423" s="267"/>
      <c r="AB423" s="267"/>
    </row>
    <row r="424" spans="8:28" s="288" customFormat="1" x14ac:dyDescent="0.2">
      <c r="H424" s="267"/>
      <c r="I424" s="267"/>
      <c r="J424" s="267"/>
      <c r="K424" s="267"/>
      <c r="L424" s="267"/>
      <c r="M424" s="267"/>
      <c r="N424" s="267"/>
      <c r="O424" s="267"/>
      <c r="P424" s="267"/>
      <c r="Q424" s="267"/>
      <c r="R424" s="267"/>
      <c r="S424" s="267"/>
      <c r="T424" s="267"/>
      <c r="U424" s="267"/>
      <c r="V424" s="267"/>
      <c r="W424" s="267"/>
      <c r="X424" s="267"/>
      <c r="Y424" s="267"/>
      <c r="Z424" s="267"/>
      <c r="AA424" s="267"/>
      <c r="AB424" s="267"/>
    </row>
    <row r="425" spans="8:28" s="288" customFormat="1" x14ac:dyDescent="0.2">
      <c r="H425" s="267"/>
      <c r="I425" s="267"/>
      <c r="J425" s="267"/>
      <c r="K425" s="267"/>
      <c r="L425" s="267"/>
      <c r="M425" s="267"/>
      <c r="N425" s="267"/>
      <c r="O425" s="267"/>
      <c r="P425" s="267"/>
      <c r="Q425" s="267"/>
      <c r="R425" s="267"/>
      <c r="S425" s="267"/>
      <c r="T425" s="267"/>
      <c r="U425" s="267"/>
      <c r="V425" s="267"/>
      <c r="W425" s="267"/>
      <c r="X425" s="267"/>
      <c r="Y425" s="267"/>
      <c r="Z425" s="267"/>
      <c r="AA425" s="267"/>
      <c r="AB425" s="267"/>
    </row>
    <row r="426" spans="8:28" s="288" customFormat="1" x14ac:dyDescent="0.2">
      <c r="H426" s="267"/>
      <c r="I426" s="267"/>
      <c r="J426" s="267"/>
      <c r="K426" s="267"/>
      <c r="L426" s="267"/>
      <c r="M426" s="267"/>
      <c r="N426" s="267"/>
      <c r="O426" s="267"/>
      <c r="P426" s="267"/>
      <c r="Q426" s="267"/>
      <c r="R426" s="267"/>
      <c r="S426" s="267"/>
      <c r="T426" s="267"/>
      <c r="U426" s="267"/>
      <c r="V426" s="267"/>
      <c r="W426" s="267"/>
      <c r="X426" s="267"/>
      <c r="Y426" s="267"/>
      <c r="Z426" s="267"/>
      <c r="AA426" s="267"/>
      <c r="AB426" s="267"/>
    </row>
    <row r="427" spans="8:28" s="288" customFormat="1" x14ac:dyDescent="0.2">
      <c r="H427" s="267"/>
      <c r="I427" s="267"/>
      <c r="J427" s="267"/>
      <c r="K427" s="267"/>
      <c r="L427" s="267"/>
      <c r="M427" s="267"/>
      <c r="N427" s="267"/>
      <c r="O427" s="267"/>
      <c r="P427" s="267"/>
      <c r="Q427" s="267"/>
      <c r="R427" s="267"/>
      <c r="S427" s="267"/>
      <c r="T427" s="267"/>
      <c r="U427" s="267"/>
      <c r="V427" s="267"/>
      <c r="W427" s="267"/>
      <c r="X427" s="267"/>
      <c r="Y427" s="267"/>
      <c r="Z427" s="267"/>
      <c r="AA427" s="267"/>
      <c r="AB427" s="267"/>
    </row>
    <row r="428" spans="8:28" s="288" customFormat="1" x14ac:dyDescent="0.2">
      <c r="H428" s="267"/>
      <c r="I428" s="267"/>
      <c r="J428" s="267"/>
      <c r="K428" s="267"/>
      <c r="L428" s="267"/>
      <c r="M428" s="267"/>
      <c r="N428" s="267"/>
      <c r="O428" s="267"/>
      <c r="P428" s="267"/>
      <c r="Q428" s="267"/>
      <c r="R428" s="267"/>
      <c r="S428" s="267"/>
      <c r="T428" s="267"/>
      <c r="U428" s="267"/>
      <c r="V428" s="267"/>
      <c r="W428" s="267"/>
      <c r="X428" s="267"/>
      <c r="Y428" s="267"/>
      <c r="Z428" s="267"/>
      <c r="AA428" s="267"/>
      <c r="AB428" s="267"/>
    </row>
    <row r="429" spans="8:28" s="288" customFormat="1" x14ac:dyDescent="0.2">
      <c r="H429" s="267"/>
      <c r="I429" s="267"/>
      <c r="J429" s="267"/>
      <c r="K429" s="267"/>
      <c r="L429" s="267"/>
      <c r="M429" s="267"/>
      <c r="N429" s="267"/>
      <c r="O429" s="267"/>
      <c r="P429" s="267"/>
      <c r="Q429" s="267"/>
      <c r="R429" s="267"/>
      <c r="S429" s="267"/>
      <c r="T429" s="267"/>
      <c r="U429" s="267"/>
      <c r="V429" s="267"/>
      <c r="W429" s="267"/>
      <c r="X429" s="267"/>
      <c r="Y429" s="267"/>
      <c r="Z429" s="267"/>
      <c r="AA429" s="267"/>
      <c r="AB429" s="267"/>
    </row>
    <row r="430" spans="8:28" s="288" customFormat="1" x14ac:dyDescent="0.2">
      <c r="H430" s="267"/>
      <c r="I430" s="267"/>
      <c r="J430" s="267"/>
      <c r="K430" s="267"/>
      <c r="L430" s="267"/>
      <c r="M430" s="267"/>
      <c r="N430" s="267"/>
      <c r="O430" s="267"/>
      <c r="P430" s="267"/>
      <c r="Q430" s="267"/>
      <c r="R430" s="267"/>
      <c r="S430" s="267"/>
      <c r="T430" s="267"/>
      <c r="U430" s="267"/>
      <c r="V430" s="267"/>
      <c r="W430" s="267"/>
      <c r="X430" s="267"/>
      <c r="Y430" s="267"/>
      <c r="Z430" s="267"/>
      <c r="AA430" s="267"/>
      <c r="AB430" s="267"/>
    </row>
    <row r="431" spans="8:28" s="288" customFormat="1" x14ac:dyDescent="0.2">
      <c r="H431" s="267"/>
      <c r="I431" s="267"/>
      <c r="J431" s="267"/>
      <c r="K431" s="267"/>
      <c r="L431" s="267"/>
      <c r="M431" s="267"/>
      <c r="N431" s="267"/>
      <c r="O431" s="267"/>
      <c r="P431" s="267"/>
      <c r="Q431" s="267"/>
      <c r="R431" s="267"/>
      <c r="S431" s="267"/>
      <c r="T431" s="267"/>
      <c r="U431" s="267"/>
      <c r="V431" s="267"/>
      <c r="W431" s="267"/>
      <c r="X431" s="267"/>
      <c r="Y431" s="267"/>
      <c r="Z431" s="267"/>
      <c r="AA431" s="267"/>
      <c r="AB431" s="267"/>
    </row>
    <row r="432" spans="8:28" s="288" customFormat="1" x14ac:dyDescent="0.2">
      <c r="H432" s="267"/>
      <c r="I432" s="267"/>
      <c r="J432" s="267"/>
      <c r="K432" s="267"/>
      <c r="L432" s="267"/>
      <c r="M432" s="267"/>
      <c r="N432" s="267"/>
      <c r="O432" s="267"/>
      <c r="P432" s="267"/>
      <c r="Q432" s="267"/>
      <c r="R432" s="267"/>
      <c r="S432" s="267"/>
      <c r="T432" s="267"/>
      <c r="U432" s="267"/>
      <c r="V432" s="267"/>
      <c r="W432" s="267"/>
      <c r="X432" s="267"/>
      <c r="Y432" s="267"/>
      <c r="Z432" s="267"/>
      <c r="AA432" s="267"/>
      <c r="AB432" s="267"/>
    </row>
    <row r="433" spans="8:28" s="288" customFormat="1" x14ac:dyDescent="0.2">
      <c r="H433" s="267"/>
      <c r="I433" s="267"/>
      <c r="J433" s="267"/>
      <c r="K433" s="267"/>
      <c r="L433" s="267"/>
      <c r="M433" s="267"/>
      <c r="N433" s="267"/>
      <c r="O433" s="267"/>
      <c r="P433" s="267"/>
      <c r="Q433" s="267"/>
      <c r="R433" s="267"/>
      <c r="S433" s="267"/>
      <c r="T433" s="267"/>
      <c r="U433" s="267"/>
      <c r="V433" s="267"/>
      <c r="W433" s="267"/>
      <c r="X433" s="267"/>
      <c r="Y433" s="267"/>
      <c r="Z433" s="267"/>
      <c r="AA433" s="267"/>
      <c r="AB433" s="267"/>
    </row>
    <row r="434" spans="8:28" s="288" customFormat="1" x14ac:dyDescent="0.2">
      <c r="H434" s="267"/>
      <c r="I434" s="267"/>
      <c r="J434" s="267"/>
      <c r="K434" s="267"/>
      <c r="L434" s="267"/>
      <c r="M434" s="267"/>
      <c r="N434" s="267"/>
      <c r="O434" s="267"/>
      <c r="P434" s="267"/>
      <c r="Q434" s="267"/>
      <c r="R434" s="267"/>
      <c r="S434" s="267"/>
      <c r="T434" s="267"/>
      <c r="U434" s="267"/>
      <c r="V434" s="267"/>
      <c r="W434" s="267"/>
      <c r="X434" s="267"/>
      <c r="Y434" s="267"/>
      <c r="Z434" s="267"/>
      <c r="AA434" s="267"/>
      <c r="AB434" s="267"/>
    </row>
    <row r="435" spans="8:28" s="288" customFormat="1" x14ac:dyDescent="0.2">
      <c r="H435" s="267"/>
      <c r="I435" s="267"/>
      <c r="J435" s="267"/>
      <c r="K435" s="267"/>
      <c r="L435" s="267"/>
      <c r="M435" s="267"/>
      <c r="N435" s="267"/>
      <c r="O435" s="267"/>
      <c r="P435" s="267"/>
      <c r="Q435" s="267"/>
      <c r="R435" s="267"/>
      <c r="S435" s="267"/>
      <c r="T435" s="267"/>
      <c r="U435" s="267"/>
      <c r="V435" s="267"/>
      <c r="W435" s="267"/>
      <c r="X435" s="267"/>
      <c r="Y435" s="267"/>
      <c r="Z435" s="267"/>
      <c r="AA435" s="267"/>
      <c r="AB435" s="267"/>
    </row>
    <row r="436" spans="8:28" s="288" customFormat="1" x14ac:dyDescent="0.2">
      <c r="H436" s="267"/>
      <c r="I436" s="267"/>
      <c r="J436" s="267"/>
      <c r="K436" s="267"/>
      <c r="L436" s="267"/>
      <c r="M436" s="267"/>
      <c r="N436" s="267"/>
      <c r="O436" s="267"/>
      <c r="P436" s="267"/>
      <c r="Q436" s="267"/>
      <c r="R436" s="267"/>
      <c r="S436" s="267"/>
      <c r="T436" s="267"/>
      <c r="U436" s="267"/>
      <c r="V436" s="267"/>
      <c r="W436" s="267"/>
      <c r="X436" s="267"/>
      <c r="Y436" s="267"/>
      <c r="Z436" s="267"/>
      <c r="AA436" s="267"/>
      <c r="AB436" s="267"/>
    </row>
    <row r="437" spans="8:28" s="288" customFormat="1" x14ac:dyDescent="0.2">
      <c r="H437" s="267"/>
      <c r="I437" s="267"/>
      <c r="J437" s="267"/>
      <c r="K437" s="267"/>
      <c r="L437" s="267"/>
      <c r="M437" s="267"/>
      <c r="N437" s="267"/>
      <c r="O437" s="267"/>
      <c r="P437" s="267"/>
      <c r="Q437" s="267"/>
      <c r="R437" s="267"/>
      <c r="S437" s="267"/>
      <c r="T437" s="267"/>
      <c r="U437" s="267"/>
      <c r="V437" s="267"/>
      <c r="W437" s="267"/>
      <c r="X437" s="267"/>
      <c r="Y437" s="267"/>
      <c r="Z437" s="267"/>
      <c r="AA437" s="267"/>
      <c r="AB437" s="267"/>
    </row>
    <row r="438" spans="8:28" s="288" customFormat="1" x14ac:dyDescent="0.2">
      <c r="H438" s="267"/>
      <c r="I438" s="267"/>
      <c r="J438" s="267"/>
      <c r="K438" s="267"/>
      <c r="L438" s="267"/>
      <c r="M438" s="267"/>
      <c r="N438" s="267"/>
      <c r="O438" s="267"/>
      <c r="P438" s="267"/>
      <c r="Q438" s="267"/>
      <c r="R438" s="267"/>
      <c r="S438" s="267"/>
      <c r="T438" s="267"/>
      <c r="U438" s="267"/>
      <c r="V438" s="267"/>
      <c r="W438" s="267"/>
      <c r="X438" s="267"/>
      <c r="Y438" s="267"/>
      <c r="Z438" s="267"/>
      <c r="AA438" s="267"/>
      <c r="AB438" s="267"/>
    </row>
    <row r="439" spans="8:28" s="288" customFormat="1" x14ac:dyDescent="0.2">
      <c r="H439" s="267"/>
      <c r="I439" s="267"/>
      <c r="J439" s="267"/>
      <c r="K439" s="267"/>
      <c r="L439" s="267"/>
      <c r="M439" s="267"/>
      <c r="N439" s="267"/>
      <c r="O439" s="267"/>
      <c r="P439" s="267"/>
      <c r="Q439" s="267"/>
      <c r="R439" s="267"/>
      <c r="S439" s="267"/>
      <c r="T439" s="267"/>
      <c r="U439" s="267"/>
      <c r="V439" s="267"/>
      <c r="W439" s="267"/>
      <c r="X439" s="267"/>
      <c r="Y439" s="267"/>
      <c r="Z439" s="267"/>
      <c r="AA439" s="267"/>
      <c r="AB439" s="267"/>
    </row>
    <row r="440" spans="8:28" s="288" customFormat="1" x14ac:dyDescent="0.2">
      <c r="H440" s="267"/>
      <c r="I440" s="267"/>
      <c r="J440" s="267"/>
      <c r="K440" s="267"/>
      <c r="L440" s="267"/>
      <c r="M440" s="267"/>
      <c r="N440" s="267"/>
      <c r="O440" s="267"/>
      <c r="P440" s="267"/>
      <c r="Q440" s="267"/>
      <c r="R440" s="267"/>
      <c r="S440" s="267"/>
      <c r="T440" s="267"/>
      <c r="U440" s="267"/>
      <c r="V440" s="267"/>
      <c r="W440" s="267"/>
      <c r="X440" s="267"/>
      <c r="Y440" s="267"/>
      <c r="Z440" s="267"/>
      <c r="AA440" s="267"/>
      <c r="AB440" s="267"/>
    </row>
    <row r="441" spans="8:28" s="288" customFormat="1" x14ac:dyDescent="0.2">
      <c r="H441" s="267"/>
      <c r="I441" s="267"/>
      <c r="J441" s="267"/>
      <c r="K441" s="267"/>
      <c r="L441" s="267"/>
      <c r="M441" s="267"/>
      <c r="N441" s="267"/>
      <c r="O441" s="267"/>
      <c r="P441" s="267"/>
      <c r="Q441" s="267"/>
      <c r="R441" s="267"/>
      <c r="S441" s="267"/>
      <c r="T441" s="267"/>
      <c r="U441" s="267"/>
      <c r="V441" s="267"/>
      <c r="W441" s="267"/>
      <c r="X441" s="267"/>
      <c r="Y441" s="267"/>
      <c r="Z441" s="267"/>
      <c r="AA441" s="267"/>
      <c r="AB441" s="267"/>
    </row>
    <row r="442" spans="8:28" s="288" customFormat="1" x14ac:dyDescent="0.2">
      <c r="H442" s="267"/>
      <c r="I442" s="267"/>
      <c r="J442" s="267"/>
      <c r="K442" s="267"/>
      <c r="L442" s="267"/>
      <c r="M442" s="267"/>
      <c r="N442" s="267"/>
      <c r="O442" s="267"/>
      <c r="P442" s="267"/>
      <c r="Q442" s="267"/>
      <c r="R442" s="267"/>
      <c r="S442" s="267"/>
      <c r="T442" s="267"/>
      <c r="U442" s="267"/>
      <c r="V442" s="267"/>
      <c r="W442" s="267"/>
      <c r="X442" s="267"/>
      <c r="Y442" s="267"/>
      <c r="Z442" s="267"/>
      <c r="AA442" s="267"/>
      <c r="AB442" s="267"/>
    </row>
    <row r="443" spans="8:28" s="288" customFormat="1" x14ac:dyDescent="0.2">
      <c r="H443" s="267"/>
      <c r="I443" s="267"/>
      <c r="J443" s="267"/>
      <c r="K443" s="267"/>
      <c r="L443" s="267"/>
      <c r="M443" s="267"/>
      <c r="N443" s="267"/>
      <c r="O443" s="267"/>
      <c r="P443" s="267"/>
      <c r="Q443" s="267"/>
      <c r="R443" s="267"/>
      <c r="S443" s="267"/>
      <c r="T443" s="267"/>
      <c r="U443" s="267"/>
      <c r="V443" s="267"/>
      <c r="W443" s="267"/>
      <c r="X443" s="267"/>
      <c r="Y443" s="267"/>
      <c r="Z443" s="267"/>
      <c r="AA443" s="267"/>
      <c r="AB443" s="267"/>
    </row>
    <row r="444" spans="8:28" s="288" customFormat="1" x14ac:dyDescent="0.2">
      <c r="H444" s="267"/>
      <c r="I444" s="267"/>
      <c r="J444" s="267"/>
      <c r="K444" s="267"/>
      <c r="L444" s="267"/>
      <c r="M444" s="267"/>
      <c r="N444" s="267"/>
      <c r="O444" s="267"/>
      <c r="P444" s="267"/>
      <c r="Q444" s="267"/>
      <c r="R444" s="267"/>
      <c r="S444" s="267"/>
      <c r="T444" s="267"/>
      <c r="U444" s="267"/>
      <c r="V444" s="267"/>
      <c r="W444" s="267"/>
      <c r="X444" s="267"/>
      <c r="Y444" s="267"/>
      <c r="Z444" s="267"/>
      <c r="AA444" s="267"/>
      <c r="AB444" s="267"/>
    </row>
    <row r="445" spans="8:28" s="288" customFormat="1" x14ac:dyDescent="0.2">
      <c r="H445" s="267"/>
      <c r="I445" s="267"/>
      <c r="J445" s="267"/>
      <c r="K445" s="267"/>
      <c r="L445" s="267"/>
      <c r="M445" s="267"/>
      <c r="N445" s="267"/>
      <c r="O445" s="267"/>
      <c r="P445" s="267"/>
      <c r="Q445" s="267"/>
      <c r="R445" s="267"/>
      <c r="S445" s="267"/>
      <c r="T445" s="267"/>
      <c r="U445" s="267"/>
      <c r="V445" s="267"/>
      <c r="W445" s="267"/>
      <c r="X445" s="267"/>
      <c r="Y445" s="267"/>
      <c r="Z445" s="267"/>
      <c r="AA445" s="267"/>
      <c r="AB445" s="267"/>
    </row>
    <row r="446" spans="8:28" s="288" customFormat="1" x14ac:dyDescent="0.2">
      <c r="H446" s="267"/>
      <c r="I446" s="267"/>
      <c r="J446" s="267"/>
      <c r="K446" s="267"/>
      <c r="L446" s="267"/>
      <c r="M446" s="267"/>
      <c r="N446" s="267"/>
      <c r="O446" s="267"/>
      <c r="P446" s="267"/>
      <c r="Q446" s="267"/>
      <c r="R446" s="267"/>
      <c r="S446" s="267"/>
      <c r="T446" s="267"/>
      <c r="U446" s="267"/>
      <c r="V446" s="267"/>
      <c r="W446" s="267"/>
      <c r="X446" s="267"/>
      <c r="Y446" s="267"/>
      <c r="Z446" s="267"/>
      <c r="AA446" s="267"/>
      <c r="AB446" s="267"/>
    </row>
    <row r="447" spans="8:28" s="288" customFormat="1" x14ac:dyDescent="0.2">
      <c r="H447" s="267"/>
      <c r="I447" s="267"/>
      <c r="J447" s="267"/>
      <c r="K447" s="267"/>
      <c r="L447" s="267"/>
      <c r="M447" s="267"/>
      <c r="N447" s="267"/>
      <c r="O447" s="267"/>
      <c r="P447" s="267"/>
      <c r="Q447" s="267"/>
      <c r="R447" s="267"/>
      <c r="S447" s="267"/>
      <c r="T447" s="267"/>
      <c r="U447" s="267"/>
      <c r="V447" s="267"/>
      <c r="W447" s="267"/>
      <c r="X447" s="267"/>
      <c r="Y447" s="267"/>
      <c r="Z447" s="267"/>
      <c r="AA447" s="267"/>
      <c r="AB447" s="267"/>
    </row>
    <row r="448" spans="8:28" s="288" customFormat="1" x14ac:dyDescent="0.2">
      <c r="H448" s="267"/>
      <c r="I448" s="267"/>
      <c r="J448" s="267"/>
      <c r="K448" s="267"/>
      <c r="L448" s="267"/>
      <c r="M448" s="267"/>
      <c r="N448" s="267"/>
      <c r="O448" s="267"/>
      <c r="P448" s="267"/>
      <c r="Q448" s="267"/>
      <c r="R448" s="267"/>
      <c r="S448" s="267"/>
      <c r="T448" s="267"/>
      <c r="U448" s="267"/>
      <c r="V448" s="267"/>
      <c r="W448" s="267"/>
      <c r="X448" s="267"/>
      <c r="Y448" s="267"/>
      <c r="Z448" s="267"/>
      <c r="AA448" s="267"/>
      <c r="AB448" s="267"/>
    </row>
    <row r="449" spans="8:28" s="288" customFormat="1" x14ac:dyDescent="0.2">
      <c r="H449" s="267"/>
      <c r="I449" s="267"/>
      <c r="J449" s="267"/>
      <c r="K449" s="267"/>
      <c r="L449" s="267"/>
      <c r="M449" s="267"/>
      <c r="N449" s="267"/>
      <c r="O449" s="267"/>
      <c r="P449" s="267"/>
      <c r="Q449" s="267"/>
      <c r="R449" s="267"/>
      <c r="S449" s="267"/>
      <c r="T449" s="267"/>
      <c r="U449" s="267"/>
      <c r="V449" s="267"/>
      <c r="W449" s="267"/>
      <c r="X449" s="267"/>
      <c r="Y449" s="267"/>
      <c r="Z449" s="267"/>
      <c r="AA449" s="267"/>
      <c r="AB449" s="267"/>
    </row>
    <row r="450" spans="8:28" s="288" customFormat="1" x14ac:dyDescent="0.2">
      <c r="H450" s="267"/>
      <c r="I450" s="267"/>
      <c r="J450" s="267"/>
      <c r="K450" s="267"/>
      <c r="L450" s="267"/>
      <c r="M450" s="267"/>
      <c r="N450" s="267"/>
      <c r="O450" s="267"/>
      <c r="P450" s="267"/>
      <c r="Q450" s="267"/>
      <c r="R450" s="267"/>
      <c r="S450" s="267"/>
      <c r="T450" s="267"/>
      <c r="U450" s="267"/>
      <c r="V450" s="267"/>
      <c r="W450" s="267"/>
      <c r="X450" s="267"/>
      <c r="Y450" s="267"/>
      <c r="Z450" s="267"/>
      <c r="AA450" s="267"/>
      <c r="AB450" s="267"/>
    </row>
    <row r="451" spans="8:28" s="288" customFormat="1" x14ac:dyDescent="0.2">
      <c r="H451" s="267"/>
      <c r="I451" s="267"/>
      <c r="J451" s="267"/>
      <c r="K451" s="267"/>
      <c r="L451" s="267"/>
      <c r="M451" s="267"/>
      <c r="N451" s="267"/>
      <c r="O451" s="267"/>
      <c r="P451" s="267"/>
      <c r="Q451" s="267"/>
      <c r="R451" s="267"/>
      <c r="S451" s="267"/>
      <c r="T451" s="267"/>
      <c r="U451" s="267"/>
      <c r="V451" s="267"/>
      <c r="W451" s="267"/>
      <c r="X451" s="267"/>
      <c r="Y451" s="267"/>
      <c r="Z451" s="267"/>
      <c r="AA451" s="267"/>
      <c r="AB451" s="267"/>
    </row>
    <row r="452" spans="8:28" s="288" customFormat="1" x14ac:dyDescent="0.2">
      <c r="H452" s="267"/>
      <c r="I452" s="267"/>
      <c r="J452" s="267"/>
      <c r="K452" s="267"/>
      <c r="L452" s="267"/>
      <c r="M452" s="267"/>
      <c r="N452" s="267"/>
      <c r="O452" s="267"/>
      <c r="P452" s="267"/>
      <c r="Q452" s="267"/>
      <c r="R452" s="267"/>
      <c r="S452" s="267"/>
      <c r="T452" s="267"/>
      <c r="U452" s="267"/>
      <c r="V452" s="267"/>
      <c r="W452" s="267"/>
      <c r="X452" s="267"/>
      <c r="Y452" s="267"/>
      <c r="Z452" s="267"/>
      <c r="AA452" s="267"/>
      <c r="AB452" s="267"/>
    </row>
    <row r="453" spans="8:28" s="288" customFormat="1" x14ac:dyDescent="0.2">
      <c r="H453" s="267"/>
      <c r="I453" s="267"/>
      <c r="J453" s="267"/>
      <c r="K453" s="267"/>
      <c r="L453" s="267"/>
      <c r="M453" s="267"/>
      <c r="N453" s="267"/>
      <c r="O453" s="267"/>
      <c r="P453" s="267"/>
      <c r="Q453" s="267"/>
      <c r="R453" s="267"/>
      <c r="S453" s="267"/>
      <c r="T453" s="267"/>
      <c r="U453" s="267"/>
      <c r="V453" s="267"/>
      <c r="W453" s="267"/>
      <c r="X453" s="267"/>
      <c r="Y453" s="267"/>
      <c r="Z453" s="267"/>
      <c r="AA453" s="267"/>
      <c r="AB453" s="267"/>
    </row>
    <row r="454" spans="8:28" s="288" customFormat="1" x14ac:dyDescent="0.2">
      <c r="H454" s="267"/>
      <c r="I454" s="267"/>
      <c r="J454" s="267"/>
      <c r="K454" s="267"/>
      <c r="L454" s="267"/>
      <c r="M454" s="267"/>
      <c r="N454" s="267"/>
      <c r="O454" s="267"/>
      <c r="P454" s="267"/>
      <c r="Q454" s="267"/>
      <c r="R454" s="267"/>
      <c r="S454" s="267"/>
      <c r="T454" s="267"/>
      <c r="U454" s="267"/>
      <c r="V454" s="267"/>
      <c r="W454" s="267"/>
      <c r="X454" s="267"/>
      <c r="Y454" s="267"/>
      <c r="Z454" s="267"/>
      <c r="AA454" s="267"/>
      <c r="AB454" s="267"/>
    </row>
    <row r="455" spans="8:28" s="288" customFormat="1" x14ac:dyDescent="0.2">
      <c r="H455" s="267"/>
      <c r="I455" s="267"/>
      <c r="J455" s="267"/>
      <c r="K455" s="267"/>
      <c r="L455" s="267"/>
      <c r="M455" s="267"/>
      <c r="N455" s="267"/>
      <c r="O455" s="267"/>
      <c r="P455" s="267"/>
      <c r="Q455" s="267"/>
      <c r="R455" s="267"/>
      <c r="S455" s="267"/>
      <c r="T455" s="267"/>
      <c r="U455" s="267"/>
      <c r="V455" s="267"/>
      <c r="W455" s="267"/>
      <c r="X455" s="267"/>
      <c r="Y455" s="267"/>
      <c r="Z455" s="267"/>
      <c r="AA455" s="267"/>
      <c r="AB455" s="267"/>
    </row>
    <row r="456" spans="8:28" s="288" customFormat="1" x14ac:dyDescent="0.2">
      <c r="H456" s="267"/>
      <c r="I456" s="267"/>
      <c r="J456" s="267"/>
      <c r="K456" s="267"/>
      <c r="L456" s="267"/>
      <c r="M456" s="267"/>
      <c r="N456" s="267"/>
      <c r="O456" s="267"/>
      <c r="P456" s="267"/>
      <c r="Q456" s="267"/>
      <c r="R456" s="267"/>
      <c r="S456" s="267"/>
      <c r="T456" s="267"/>
      <c r="U456" s="267"/>
      <c r="V456" s="267"/>
      <c r="W456" s="267"/>
      <c r="X456" s="267"/>
      <c r="Y456" s="267"/>
      <c r="Z456" s="267"/>
      <c r="AA456" s="267"/>
      <c r="AB456" s="267"/>
    </row>
    <row r="457" spans="8:28" s="288" customFormat="1" x14ac:dyDescent="0.2">
      <c r="H457" s="267"/>
      <c r="I457" s="267"/>
      <c r="J457" s="267"/>
      <c r="K457" s="267"/>
      <c r="L457" s="267"/>
      <c r="M457" s="267"/>
      <c r="N457" s="267"/>
      <c r="O457" s="267"/>
      <c r="P457" s="267"/>
      <c r="Q457" s="267"/>
      <c r="R457" s="267"/>
      <c r="S457" s="267"/>
      <c r="T457" s="267"/>
      <c r="U457" s="267"/>
      <c r="V457" s="267"/>
      <c r="W457" s="267"/>
      <c r="X457" s="267"/>
      <c r="Y457" s="267"/>
      <c r="Z457" s="267"/>
      <c r="AA457" s="267"/>
      <c r="AB457" s="267"/>
    </row>
    <row r="458" spans="8:28" s="288" customFormat="1" x14ac:dyDescent="0.2">
      <c r="H458" s="267"/>
      <c r="I458" s="267"/>
      <c r="J458" s="267"/>
      <c r="K458" s="267"/>
      <c r="L458" s="267"/>
      <c r="M458" s="267"/>
      <c r="N458" s="267"/>
      <c r="O458" s="267"/>
      <c r="P458" s="267"/>
      <c r="Q458" s="267"/>
      <c r="R458" s="267"/>
      <c r="S458" s="267"/>
      <c r="T458" s="267"/>
      <c r="U458" s="267"/>
      <c r="V458" s="267"/>
      <c r="W458" s="267"/>
      <c r="X458" s="267"/>
      <c r="Y458" s="267"/>
      <c r="Z458" s="267"/>
      <c r="AA458" s="267"/>
      <c r="AB458" s="267"/>
    </row>
    <row r="459" spans="8:28" s="288" customFormat="1" x14ac:dyDescent="0.2">
      <c r="H459" s="267"/>
      <c r="I459" s="267"/>
      <c r="J459" s="267"/>
      <c r="K459" s="267"/>
      <c r="L459" s="267"/>
      <c r="M459" s="267"/>
      <c r="N459" s="267"/>
      <c r="O459" s="267"/>
      <c r="P459" s="267"/>
      <c r="Q459" s="267"/>
      <c r="R459" s="267"/>
      <c r="S459" s="267"/>
      <c r="T459" s="267"/>
      <c r="U459" s="267"/>
      <c r="V459" s="267"/>
      <c r="W459" s="267"/>
      <c r="X459" s="267"/>
      <c r="Y459" s="267"/>
      <c r="Z459" s="267"/>
      <c r="AA459" s="267"/>
      <c r="AB459" s="267"/>
    </row>
    <row r="460" spans="8:28" s="288" customFormat="1" x14ac:dyDescent="0.2">
      <c r="H460" s="267"/>
      <c r="I460" s="267"/>
      <c r="J460" s="267"/>
      <c r="K460" s="267"/>
      <c r="L460" s="267"/>
      <c r="M460" s="267"/>
      <c r="N460" s="267"/>
      <c r="O460" s="267"/>
      <c r="P460" s="267"/>
      <c r="Q460" s="267"/>
      <c r="R460" s="267"/>
      <c r="S460" s="267"/>
      <c r="T460" s="267"/>
      <c r="U460" s="267"/>
      <c r="V460" s="267"/>
      <c r="W460" s="267"/>
      <c r="X460" s="267"/>
      <c r="Y460" s="267"/>
      <c r="Z460" s="267"/>
      <c r="AA460" s="267"/>
      <c r="AB460" s="267"/>
    </row>
    <row r="461" spans="8:28" s="288" customFormat="1" x14ac:dyDescent="0.2">
      <c r="H461" s="267"/>
      <c r="I461" s="267"/>
      <c r="J461" s="267"/>
      <c r="K461" s="267"/>
      <c r="L461" s="267"/>
      <c r="M461" s="267"/>
      <c r="N461" s="267"/>
      <c r="O461" s="267"/>
      <c r="P461" s="267"/>
      <c r="Q461" s="267"/>
      <c r="R461" s="267"/>
      <c r="S461" s="267"/>
      <c r="T461" s="267"/>
      <c r="U461" s="267"/>
      <c r="V461" s="267"/>
      <c r="W461" s="267"/>
      <c r="X461" s="267"/>
      <c r="Y461" s="267"/>
      <c r="Z461" s="267"/>
      <c r="AA461" s="267"/>
      <c r="AB461" s="267"/>
    </row>
    <row r="462" spans="8:28" s="288" customFormat="1" x14ac:dyDescent="0.2">
      <c r="H462" s="267"/>
      <c r="I462" s="267"/>
      <c r="J462" s="267"/>
      <c r="K462" s="267"/>
      <c r="L462" s="267"/>
      <c r="M462" s="267"/>
      <c r="N462" s="267"/>
      <c r="O462" s="267"/>
      <c r="P462" s="267"/>
      <c r="Q462" s="267"/>
      <c r="R462" s="267"/>
      <c r="S462" s="267"/>
      <c r="T462" s="267"/>
      <c r="U462" s="267"/>
      <c r="V462" s="267"/>
      <c r="W462" s="267"/>
      <c r="X462" s="267"/>
      <c r="Y462" s="267"/>
      <c r="Z462" s="267"/>
      <c r="AA462" s="267"/>
      <c r="AB462" s="267"/>
    </row>
    <row r="463" spans="8:28" s="288" customFormat="1" x14ac:dyDescent="0.2">
      <c r="H463" s="267"/>
      <c r="I463" s="267"/>
      <c r="J463" s="267"/>
      <c r="K463" s="267"/>
      <c r="L463" s="267"/>
      <c r="M463" s="267"/>
      <c r="N463" s="267"/>
      <c r="O463" s="267"/>
      <c r="P463" s="267"/>
      <c r="Q463" s="267"/>
      <c r="R463" s="267"/>
      <c r="S463" s="267"/>
      <c r="T463" s="267"/>
      <c r="U463" s="267"/>
      <c r="V463" s="267"/>
      <c r="W463" s="267"/>
      <c r="X463" s="267"/>
      <c r="Y463" s="267"/>
      <c r="Z463" s="267"/>
      <c r="AA463" s="267"/>
      <c r="AB463" s="267"/>
    </row>
    <row r="464" spans="8:28" s="288" customFormat="1" x14ac:dyDescent="0.2">
      <c r="H464" s="267"/>
      <c r="I464" s="267"/>
      <c r="J464" s="267"/>
      <c r="K464" s="267"/>
      <c r="L464" s="267"/>
      <c r="M464" s="267"/>
      <c r="N464" s="267"/>
      <c r="O464" s="267"/>
      <c r="P464" s="267"/>
      <c r="Q464" s="267"/>
      <c r="R464" s="267"/>
      <c r="S464" s="267"/>
      <c r="T464" s="267"/>
      <c r="U464" s="267"/>
      <c r="V464" s="267"/>
      <c r="W464" s="267"/>
      <c r="X464" s="267"/>
      <c r="Y464" s="267"/>
      <c r="Z464" s="267"/>
      <c r="AA464" s="267"/>
      <c r="AB464" s="267"/>
    </row>
    <row r="465" spans="8:28" s="288" customFormat="1" x14ac:dyDescent="0.2">
      <c r="H465" s="267"/>
      <c r="I465" s="267"/>
      <c r="J465" s="267"/>
      <c r="K465" s="267"/>
      <c r="L465" s="267"/>
      <c r="M465" s="267"/>
      <c r="N465" s="267"/>
      <c r="O465" s="267"/>
      <c r="P465" s="267"/>
      <c r="Q465" s="267"/>
      <c r="R465" s="267"/>
      <c r="S465" s="267"/>
      <c r="T465" s="267"/>
      <c r="U465" s="267"/>
      <c r="V465" s="267"/>
      <c r="W465" s="267"/>
      <c r="X465" s="267"/>
      <c r="Y465" s="267"/>
      <c r="Z465" s="267"/>
      <c r="AA465" s="267"/>
      <c r="AB465" s="267"/>
    </row>
    <row r="466" spans="8:28" s="288" customFormat="1" x14ac:dyDescent="0.2">
      <c r="H466" s="267"/>
      <c r="I466" s="267"/>
      <c r="J466" s="267"/>
      <c r="K466" s="267"/>
      <c r="L466" s="267"/>
      <c r="M466" s="267"/>
      <c r="N466" s="267"/>
      <c r="O466" s="267"/>
      <c r="P466" s="267"/>
      <c r="Q466" s="267"/>
      <c r="R466" s="267"/>
      <c r="S466" s="267"/>
      <c r="T466" s="267"/>
      <c r="U466" s="267"/>
      <c r="V466" s="267"/>
      <c r="W466" s="267"/>
      <c r="X466" s="267"/>
      <c r="Y466" s="267"/>
      <c r="Z466" s="267"/>
      <c r="AA466" s="267"/>
      <c r="AB466" s="267"/>
    </row>
    <row r="467" spans="8:28" s="288" customFormat="1" x14ac:dyDescent="0.2">
      <c r="H467" s="267"/>
      <c r="I467" s="267"/>
      <c r="J467" s="267"/>
      <c r="K467" s="267"/>
      <c r="L467" s="267"/>
      <c r="M467" s="267"/>
      <c r="N467" s="267"/>
      <c r="O467" s="267"/>
      <c r="P467" s="267"/>
      <c r="Q467" s="267"/>
      <c r="R467" s="267"/>
      <c r="S467" s="267"/>
      <c r="T467" s="267"/>
      <c r="U467" s="267"/>
      <c r="V467" s="267"/>
      <c r="W467" s="267"/>
      <c r="X467" s="267"/>
      <c r="Y467" s="267"/>
      <c r="Z467" s="267"/>
      <c r="AA467" s="267"/>
      <c r="AB467" s="267"/>
    </row>
    <row r="468" spans="8:28" s="288" customFormat="1" x14ac:dyDescent="0.2">
      <c r="H468" s="267"/>
      <c r="I468" s="267"/>
      <c r="J468" s="267"/>
      <c r="K468" s="267"/>
      <c r="L468" s="267"/>
      <c r="M468" s="267"/>
      <c r="N468" s="267"/>
      <c r="O468" s="267"/>
      <c r="P468" s="267"/>
      <c r="Q468" s="267"/>
      <c r="R468" s="267"/>
      <c r="S468" s="267"/>
      <c r="T468" s="267"/>
      <c r="U468" s="267"/>
      <c r="V468" s="267"/>
      <c r="W468" s="267"/>
      <c r="X468" s="267"/>
      <c r="Y468" s="267"/>
      <c r="Z468" s="267"/>
      <c r="AA468" s="267"/>
      <c r="AB468" s="267"/>
    </row>
    <row r="469" spans="8:28" s="288" customFormat="1" x14ac:dyDescent="0.2">
      <c r="H469" s="267"/>
      <c r="I469" s="267"/>
      <c r="J469" s="267"/>
      <c r="K469" s="267"/>
      <c r="L469" s="267"/>
      <c r="M469" s="267"/>
      <c r="N469" s="267"/>
      <c r="O469" s="267"/>
      <c r="P469" s="267"/>
      <c r="Q469" s="267"/>
      <c r="R469" s="267"/>
      <c r="S469" s="267"/>
      <c r="T469" s="267"/>
      <c r="U469" s="267"/>
      <c r="V469" s="267"/>
      <c r="W469" s="267"/>
      <c r="X469" s="267"/>
      <c r="Y469" s="267"/>
      <c r="Z469" s="267"/>
      <c r="AA469" s="267"/>
      <c r="AB469" s="267"/>
    </row>
    <row r="470" spans="8:28" s="288" customFormat="1" x14ac:dyDescent="0.2">
      <c r="H470" s="267"/>
      <c r="I470" s="267"/>
      <c r="J470" s="267"/>
      <c r="K470" s="267"/>
      <c r="L470" s="267"/>
      <c r="M470" s="267"/>
      <c r="N470" s="267"/>
      <c r="O470" s="267"/>
      <c r="P470" s="267"/>
      <c r="Q470" s="267"/>
      <c r="R470" s="267"/>
      <c r="S470" s="267"/>
      <c r="T470" s="267"/>
      <c r="U470" s="267"/>
      <c r="V470" s="267"/>
      <c r="W470" s="267"/>
      <c r="X470" s="267"/>
      <c r="Y470" s="267"/>
      <c r="Z470" s="267"/>
      <c r="AA470" s="267"/>
      <c r="AB470" s="267"/>
    </row>
    <row r="471" spans="8:28" s="288" customFormat="1" x14ac:dyDescent="0.2">
      <c r="H471" s="267"/>
      <c r="I471" s="267"/>
      <c r="J471" s="267"/>
      <c r="K471" s="267"/>
      <c r="L471" s="267"/>
      <c r="M471" s="267"/>
      <c r="N471" s="267"/>
      <c r="O471" s="267"/>
      <c r="P471" s="267"/>
      <c r="Q471" s="267"/>
      <c r="R471" s="267"/>
      <c r="S471" s="267"/>
      <c r="T471" s="267"/>
      <c r="U471" s="267"/>
      <c r="V471" s="267"/>
      <c r="W471" s="267"/>
      <c r="X471" s="267"/>
      <c r="Y471" s="267"/>
      <c r="Z471" s="267"/>
      <c r="AA471" s="267"/>
      <c r="AB471" s="267"/>
    </row>
    <row r="472" spans="8:28" s="288" customFormat="1" x14ac:dyDescent="0.2">
      <c r="H472" s="267"/>
      <c r="I472" s="267"/>
      <c r="J472" s="267"/>
      <c r="K472" s="267"/>
      <c r="L472" s="267"/>
      <c r="M472" s="267"/>
      <c r="N472" s="267"/>
      <c r="O472" s="267"/>
      <c r="P472" s="267"/>
      <c r="Q472" s="267"/>
      <c r="R472" s="267"/>
      <c r="S472" s="267"/>
      <c r="T472" s="267"/>
      <c r="U472" s="267"/>
      <c r="V472" s="267"/>
      <c r="W472" s="267"/>
      <c r="X472" s="267"/>
      <c r="Y472" s="267"/>
      <c r="Z472" s="267"/>
      <c r="AA472" s="267"/>
      <c r="AB472" s="267"/>
    </row>
    <row r="473" spans="8:28" s="288" customFormat="1" x14ac:dyDescent="0.2">
      <c r="H473" s="267"/>
      <c r="I473" s="267"/>
      <c r="J473" s="267"/>
      <c r="K473" s="267"/>
      <c r="L473" s="267"/>
      <c r="M473" s="267"/>
      <c r="N473" s="267"/>
      <c r="O473" s="267"/>
      <c r="P473" s="267"/>
      <c r="Q473" s="267"/>
      <c r="R473" s="267"/>
      <c r="S473" s="267"/>
      <c r="T473" s="267"/>
      <c r="U473" s="267"/>
      <c r="V473" s="267"/>
      <c r="W473" s="267"/>
      <c r="X473" s="267"/>
      <c r="Y473" s="267"/>
      <c r="Z473" s="267"/>
      <c r="AA473" s="267"/>
      <c r="AB473" s="267"/>
    </row>
    <row r="474" spans="8:28" s="288" customFormat="1" x14ac:dyDescent="0.2">
      <c r="H474" s="267"/>
      <c r="I474" s="267"/>
      <c r="J474" s="267"/>
      <c r="K474" s="267"/>
      <c r="L474" s="267"/>
      <c r="M474" s="267"/>
      <c r="N474" s="267"/>
      <c r="O474" s="267"/>
      <c r="P474" s="267"/>
      <c r="Q474" s="267"/>
      <c r="R474" s="267"/>
      <c r="S474" s="267"/>
      <c r="T474" s="267"/>
      <c r="U474" s="267"/>
      <c r="V474" s="267"/>
      <c r="W474" s="267"/>
      <c r="X474" s="267"/>
      <c r="Y474" s="267"/>
      <c r="Z474" s="267"/>
      <c r="AA474" s="267"/>
      <c r="AB474" s="267"/>
    </row>
    <row r="475" spans="8:28" s="288" customFormat="1" x14ac:dyDescent="0.2">
      <c r="H475" s="267"/>
      <c r="I475" s="267"/>
      <c r="J475" s="267"/>
      <c r="K475" s="267"/>
      <c r="L475" s="267"/>
      <c r="M475" s="267"/>
      <c r="N475" s="267"/>
      <c r="O475" s="267"/>
      <c r="P475" s="267"/>
      <c r="Q475" s="267"/>
      <c r="R475" s="267"/>
      <c r="S475" s="267"/>
      <c r="T475" s="267"/>
      <c r="U475" s="267"/>
      <c r="V475" s="267"/>
      <c r="W475" s="267"/>
      <c r="X475" s="267"/>
      <c r="Y475" s="267"/>
      <c r="Z475" s="267"/>
      <c r="AA475" s="267"/>
      <c r="AB475" s="267"/>
    </row>
    <row r="476" spans="8:28" s="288" customFormat="1" x14ac:dyDescent="0.2">
      <c r="H476" s="267"/>
      <c r="I476" s="267"/>
      <c r="J476" s="267"/>
      <c r="K476" s="267"/>
      <c r="L476" s="267"/>
      <c r="M476" s="267"/>
      <c r="N476" s="267"/>
      <c r="O476" s="267"/>
      <c r="P476" s="267"/>
      <c r="Q476" s="267"/>
      <c r="R476" s="267"/>
      <c r="S476" s="267"/>
      <c r="T476" s="267"/>
      <c r="U476" s="267"/>
      <c r="V476" s="267"/>
      <c r="W476" s="267"/>
      <c r="X476" s="267"/>
      <c r="Y476" s="267"/>
      <c r="Z476" s="267"/>
      <c r="AA476" s="267"/>
      <c r="AB476" s="267"/>
    </row>
    <row r="477" spans="8:28" s="288" customFormat="1" x14ac:dyDescent="0.2">
      <c r="H477" s="267"/>
      <c r="I477" s="267"/>
      <c r="J477" s="267"/>
      <c r="K477" s="267"/>
      <c r="L477" s="267"/>
      <c r="M477" s="267"/>
      <c r="N477" s="267"/>
      <c r="O477" s="267"/>
      <c r="P477" s="267"/>
      <c r="Q477" s="267"/>
      <c r="R477" s="267"/>
      <c r="S477" s="267"/>
      <c r="T477" s="267"/>
      <c r="U477" s="267"/>
      <c r="V477" s="267"/>
      <c r="W477" s="267"/>
      <c r="X477" s="267"/>
      <c r="Y477" s="267"/>
      <c r="Z477" s="267"/>
      <c r="AA477" s="267"/>
      <c r="AB477" s="267"/>
    </row>
    <row r="478" spans="8:28" s="288" customFormat="1" x14ac:dyDescent="0.2">
      <c r="H478" s="267"/>
      <c r="I478" s="267"/>
      <c r="J478" s="267"/>
      <c r="K478" s="267"/>
      <c r="L478" s="267"/>
      <c r="M478" s="267"/>
      <c r="N478" s="267"/>
      <c r="O478" s="267"/>
      <c r="P478" s="267"/>
      <c r="Q478" s="267"/>
      <c r="R478" s="267"/>
      <c r="S478" s="267"/>
      <c r="T478" s="267"/>
      <c r="U478" s="267"/>
      <c r="V478" s="267"/>
      <c r="W478" s="267"/>
      <c r="X478" s="267"/>
      <c r="Y478" s="267"/>
      <c r="Z478" s="267"/>
      <c r="AA478" s="267"/>
      <c r="AB478" s="267"/>
    </row>
    <row r="479" spans="8:28" s="288" customFormat="1" x14ac:dyDescent="0.2">
      <c r="H479" s="267"/>
      <c r="I479" s="267"/>
      <c r="J479" s="267"/>
      <c r="K479" s="267"/>
      <c r="L479" s="267"/>
      <c r="M479" s="267"/>
      <c r="N479" s="267"/>
      <c r="O479" s="267"/>
      <c r="P479" s="267"/>
      <c r="Q479" s="267"/>
      <c r="R479" s="267"/>
      <c r="S479" s="267"/>
      <c r="T479" s="267"/>
      <c r="U479" s="267"/>
      <c r="V479" s="267"/>
      <c r="W479" s="267"/>
      <c r="X479" s="267"/>
      <c r="Y479" s="267"/>
      <c r="Z479" s="267"/>
      <c r="AA479" s="267"/>
      <c r="AB479" s="267"/>
    </row>
    <row r="480" spans="8:28" s="288" customFormat="1" x14ac:dyDescent="0.2">
      <c r="H480" s="267"/>
      <c r="I480" s="267"/>
      <c r="J480" s="267"/>
      <c r="K480" s="267"/>
      <c r="L480" s="267"/>
      <c r="M480" s="267"/>
      <c r="N480" s="267"/>
      <c r="O480" s="267"/>
      <c r="P480" s="267"/>
      <c r="Q480" s="267"/>
      <c r="R480" s="267"/>
      <c r="S480" s="267"/>
      <c r="T480" s="267"/>
      <c r="U480" s="267"/>
      <c r="V480" s="267"/>
      <c r="W480" s="267"/>
      <c r="X480" s="267"/>
      <c r="Y480" s="267"/>
      <c r="Z480" s="267"/>
      <c r="AA480" s="267"/>
      <c r="AB480" s="267"/>
    </row>
    <row r="481" spans="8:28" s="288" customFormat="1" x14ac:dyDescent="0.2">
      <c r="H481" s="267"/>
      <c r="I481" s="267"/>
      <c r="J481" s="267"/>
      <c r="K481" s="267"/>
      <c r="L481" s="267"/>
      <c r="M481" s="267"/>
      <c r="N481" s="267"/>
      <c r="O481" s="267"/>
      <c r="P481" s="267"/>
      <c r="Q481" s="267"/>
      <c r="R481" s="267"/>
      <c r="S481" s="267"/>
      <c r="T481" s="267"/>
      <c r="U481" s="267"/>
      <c r="V481" s="267"/>
      <c r="W481" s="267"/>
      <c r="X481" s="267"/>
      <c r="Y481" s="267"/>
      <c r="Z481" s="267"/>
      <c r="AA481" s="267"/>
      <c r="AB481" s="267"/>
    </row>
    <row r="482" spans="8:28" s="288" customFormat="1" x14ac:dyDescent="0.2">
      <c r="H482" s="267"/>
      <c r="I482" s="267"/>
      <c r="J482" s="267"/>
      <c r="K482" s="267"/>
      <c r="L482" s="267"/>
      <c r="M482" s="267"/>
      <c r="N482" s="267"/>
      <c r="O482" s="267"/>
      <c r="P482" s="267"/>
      <c r="Q482" s="267"/>
      <c r="R482" s="267"/>
      <c r="S482" s="267"/>
      <c r="T482" s="267"/>
      <c r="U482" s="267"/>
      <c r="V482" s="267"/>
      <c r="W482" s="267"/>
      <c r="X482" s="267"/>
      <c r="Y482" s="267"/>
      <c r="Z482" s="267"/>
      <c r="AA482" s="267"/>
      <c r="AB482" s="267"/>
    </row>
    <row r="483" spans="8:28" s="288" customFormat="1" x14ac:dyDescent="0.2">
      <c r="H483" s="267"/>
      <c r="I483" s="267"/>
      <c r="J483" s="267"/>
      <c r="K483" s="267"/>
      <c r="L483" s="267"/>
      <c r="M483" s="267"/>
      <c r="N483" s="267"/>
      <c r="O483" s="267"/>
      <c r="P483" s="267"/>
      <c r="Q483" s="267"/>
      <c r="R483" s="267"/>
      <c r="S483" s="267"/>
      <c r="T483" s="267"/>
      <c r="U483" s="267"/>
      <c r="V483" s="267"/>
      <c r="W483" s="267"/>
      <c r="X483" s="267"/>
      <c r="Y483" s="267"/>
      <c r="Z483" s="267"/>
      <c r="AA483" s="267"/>
      <c r="AB483" s="267"/>
    </row>
    <row r="484" spans="8:28" s="288" customFormat="1" x14ac:dyDescent="0.2">
      <c r="H484" s="267"/>
      <c r="I484" s="267"/>
      <c r="J484" s="267"/>
      <c r="K484" s="267"/>
      <c r="L484" s="267"/>
      <c r="M484" s="267"/>
      <c r="N484" s="267"/>
      <c r="O484" s="267"/>
      <c r="P484" s="267"/>
      <c r="Q484" s="267"/>
      <c r="R484" s="267"/>
      <c r="S484" s="267"/>
      <c r="T484" s="267"/>
      <c r="U484" s="267"/>
      <c r="V484" s="267"/>
      <c r="W484" s="267"/>
      <c r="X484" s="267"/>
      <c r="Y484" s="267"/>
      <c r="Z484" s="267"/>
      <c r="AA484" s="267"/>
      <c r="AB484" s="267"/>
    </row>
    <row r="485" spans="8:28" s="288" customFormat="1" x14ac:dyDescent="0.2">
      <c r="H485" s="267"/>
      <c r="I485" s="267"/>
      <c r="J485" s="267"/>
      <c r="K485" s="267"/>
      <c r="L485" s="267"/>
      <c r="M485" s="267"/>
      <c r="N485" s="267"/>
      <c r="O485" s="267"/>
      <c r="P485" s="267"/>
      <c r="Q485" s="267"/>
      <c r="R485" s="267"/>
      <c r="S485" s="267"/>
      <c r="T485" s="267"/>
      <c r="U485" s="267"/>
      <c r="V485" s="267"/>
      <c r="W485" s="267"/>
      <c r="X485" s="267"/>
      <c r="Y485" s="267"/>
      <c r="Z485" s="267"/>
      <c r="AA485" s="267"/>
      <c r="AB485" s="267"/>
    </row>
    <row r="486" spans="8:28" s="288" customFormat="1" x14ac:dyDescent="0.2">
      <c r="H486" s="267"/>
      <c r="I486" s="267"/>
      <c r="J486" s="267"/>
      <c r="K486" s="267"/>
      <c r="L486" s="267"/>
      <c r="M486" s="267"/>
      <c r="N486" s="267"/>
      <c r="O486" s="267"/>
      <c r="P486" s="267"/>
      <c r="Q486" s="267"/>
      <c r="R486" s="267"/>
      <c r="S486" s="267"/>
      <c r="T486" s="267"/>
      <c r="U486" s="267"/>
      <c r="V486" s="267"/>
      <c r="W486" s="267"/>
      <c r="X486" s="267"/>
      <c r="Y486" s="267"/>
      <c r="Z486" s="267"/>
      <c r="AA486" s="267"/>
      <c r="AB486" s="267"/>
    </row>
    <row r="487" spans="8:28" s="288" customFormat="1" x14ac:dyDescent="0.2">
      <c r="H487" s="267"/>
      <c r="I487" s="267"/>
      <c r="J487" s="267"/>
      <c r="K487" s="267"/>
      <c r="L487" s="267"/>
      <c r="M487" s="267"/>
      <c r="N487" s="267"/>
      <c r="O487" s="267"/>
      <c r="P487" s="267"/>
      <c r="Q487" s="267"/>
      <c r="R487" s="267"/>
      <c r="S487" s="267"/>
      <c r="T487" s="267"/>
      <c r="U487" s="267"/>
      <c r="V487" s="267"/>
      <c r="W487" s="267"/>
      <c r="X487" s="267"/>
      <c r="Y487" s="267"/>
      <c r="Z487" s="267"/>
      <c r="AA487" s="267"/>
      <c r="AB487" s="267"/>
    </row>
    <row r="488" spans="8:28" s="288" customFormat="1" x14ac:dyDescent="0.2">
      <c r="H488" s="267"/>
      <c r="I488" s="267"/>
      <c r="J488" s="267"/>
      <c r="K488" s="267"/>
      <c r="L488" s="267"/>
      <c r="M488" s="267"/>
      <c r="N488" s="267"/>
      <c r="O488" s="267"/>
      <c r="P488" s="267"/>
      <c r="Q488" s="267"/>
      <c r="R488" s="267"/>
      <c r="S488" s="267"/>
      <c r="T488" s="267"/>
      <c r="U488" s="267"/>
      <c r="V488" s="267"/>
      <c r="W488" s="267"/>
      <c r="X488" s="267"/>
      <c r="Y488" s="267"/>
      <c r="Z488" s="267"/>
      <c r="AA488" s="267"/>
      <c r="AB488" s="267"/>
    </row>
    <row r="489" spans="8:28" s="288" customFormat="1" x14ac:dyDescent="0.2">
      <c r="H489" s="267"/>
      <c r="I489" s="267"/>
      <c r="J489" s="267"/>
      <c r="K489" s="267"/>
      <c r="L489" s="267"/>
      <c r="M489" s="267"/>
      <c r="N489" s="267"/>
      <c r="O489" s="267"/>
      <c r="P489" s="267"/>
      <c r="Q489" s="267"/>
      <c r="R489" s="267"/>
      <c r="S489" s="267"/>
      <c r="T489" s="267"/>
      <c r="U489" s="267"/>
      <c r="V489" s="267"/>
      <c r="W489" s="267"/>
      <c r="X489" s="267"/>
      <c r="Y489" s="267"/>
      <c r="Z489" s="267"/>
      <c r="AA489" s="267"/>
      <c r="AB489" s="267"/>
    </row>
    <row r="490" spans="8:28" s="288" customFormat="1" x14ac:dyDescent="0.2">
      <c r="H490" s="267"/>
      <c r="I490" s="267"/>
      <c r="J490" s="267"/>
      <c r="K490" s="267"/>
      <c r="L490" s="267"/>
      <c r="M490" s="267"/>
      <c r="N490" s="267"/>
      <c r="O490" s="267"/>
      <c r="P490" s="267"/>
      <c r="Q490" s="267"/>
      <c r="R490" s="267"/>
      <c r="S490" s="267"/>
      <c r="T490" s="267"/>
      <c r="U490" s="267"/>
      <c r="V490" s="267"/>
      <c r="W490" s="267"/>
      <c r="X490" s="267"/>
      <c r="Y490" s="267"/>
      <c r="Z490" s="267"/>
      <c r="AA490" s="267"/>
      <c r="AB490" s="267"/>
    </row>
    <row r="491" spans="8:28" s="288" customFormat="1" x14ac:dyDescent="0.2">
      <c r="H491" s="267"/>
      <c r="I491" s="267"/>
      <c r="J491" s="267"/>
      <c r="K491" s="267"/>
      <c r="L491" s="267"/>
      <c r="M491" s="267"/>
      <c r="N491" s="267"/>
      <c r="O491" s="267"/>
      <c r="P491" s="267"/>
      <c r="Q491" s="267"/>
      <c r="R491" s="267"/>
      <c r="S491" s="267"/>
      <c r="T491" s="267"/>
      <c r="U491" s="267"/>
      <c r="V491" s="267"/>
      <c r="W491" s="267"/>
      <c r="X491" s="267"/>
      <c r="Y491" s="267"/>
      <c r="Z491" s="267"/>
      <c r="AA491" s="267"/>
      <c r="AB491" s="267"/>
    </row>
    <row r="492" spans="8:28" s="288" customFormat="1" x14ac:dyDescent="0.2">
      <c r="H492" s="267"/>
      <c r="I492" s="267"/>
      <c r="J492" s="267"/>
      <c r="K492" s="267"/>
      <c r="L492" s="267"/>
      <c r="M492" s="267"/>
      <c r="N492" s="267"/>
      <c r="O492" s="267"/>
      <c r="P492" s="267"/>
      <c r="Q492" s="267"/>
      <c r="R492" s="267"/>
      <c r="S492" s="267"/>
      <c r="T492" s="267"/>
      <c r="U492" s="267"/>
      <c r="V492" s="267"/>
      <c r="W492" s="267"/>
      <c r="X492" s="267"/>
      <c r="Y492" s="267"/>
      <c r="Z492" s="267"/>
      <c r="AA492" s="267"/>
      <c r="AB492" s="267"/>
    </row>
    <row r="493" spans="8:28" s="288" customFormat="1" x14ac:dyDescent="0.2">
      <c r="H493" s="267"/>
      <c r="I493" s="267"/>
      <c r="J493" s="267"/>
      <c r="K493" s="267"/>
      <c r="L493" s="267"/>
      <c r="M493" s="267"/>
      <c r="N493" s="267"/>
      <c r="O493" s="267"/>
      <c r="P493" s="267"/>
      <c r="Q493" s="267"/>
      <c r="R493" s="267"/>
      <c r="S493" s="267"/>
      <c r="T493" s="267"/>
      <c r="U493" s="267"/>
      <c r="V493" s="267"/>
      <c r="W493" s="267"/>
      <c r="X493" s="267"/>
      <c r="Y493" s="267"/>
      <c r="Z493" s="267"/>
      <c r="AA493" s="267"/>
      <c r="AB493" s="267"/>
    </row>
    <row r="494" spans="8:28" s="288" customFormat="1" x14ac:dyDescent="0.2">
      <c r="H494" s="267"/>
      <c r="I494" s="267"/>
      <c r="J494" s="267"/>
      <c r="K494" s="267"/>
      <c r="L494" s="267"/>
      <c r="M494" s="267"/>
      <c r="N494" s="267"/>
      <c r="O494" s="267"/>
      <c r="P494" s="267"/>
      <c r="Q494" s="267"/>
      <c r="R494" s="267"/>
      <c r="S494" s="267"/>
      <c r="T494" s="267"/>
      <c r="U494" s="267"/>
      <c r="V494" s="267"/>
      <c r="W494" s="267"/>
      <c r="X494" s="267"/>
      <c r="Y494" s="267"/>
      <c r="Z494" s="267"/>
      <c r="AA494" s="267"/>
      <c r="AB494" s="267"/>
    </row>
    <row r="495" spans="8:28" s="288" customFormat="1" x14ac:dyDescent="0.2">
      <c r="H495" s="267"/>
      <c r="I495" s="267"/>
      <c r="J495" s="267"/>
      <c r="K495" s="267"/>
      <c r="L495" s="267"/>
      <c r="M495" s="267"/>
      <c r="N495" s="267"/>
      <c r="O495" s="267"/>
      <c r="P495" s="267"/>
      <c r="Q495" s="267"/>
      <c r="R495" s="267"/>
      <c r="S495" s="267"/>
      <c r="T495" s="267"/>
      <c r="U495" s="267"/>
      <c r="V495" s="267"/>
      <c r="W495" s="267"/>
      <c r="X495" s="267"/>
      <c r="Y495" s="267"/>
      <c r="Z495" s="267"/>
      <c r="AA495" s="267"/>
      <c r="AB495" s="267"/>
    </row>
    <row r="496" spans="8:28" s="288" customFormat="1" x14ac:dyDescent="0.2">
      <c r="H496" s="267"/>
      <c r="I496" s="267"/>
      <c r="J496" s="267"/>
      <c r="K496" s="267"/>
      <c r="L496" s="267"/>
      <c r="M496" s="267"/>
      <c r="N496" s="267"/>
      <c r="O496" s="267"/>
      <c r="P496" s="267"/>
      <c r="Q496" s="267"/>
      <c r="R496" s="267"/>
      <c r="S496" s="267"/>
      <c r="T496" s="267"/>
      <c r="U496" s="267"/>
      <c r="V496" s="267"/>
      <c r="W496" s="267"/>
      <c r="X496" s="267"/>
      <c r="Y496" s="267"/>
      <c r="Z496" s="267"/>
      <c r="AA496" s="267"/>
      <c r="AB496" s="267"/>
    </row>
    <row r="497" spans="1:28" s="288" customFormat="1" x14ac:dyDescent="0.2">
      <c r="H497" s="267"/>
      <c r="I497" s="267"/>
      <c r="J497" s="267"/>
      <c r="K497" s="267"/>
      <c r="L497" s="267"/>
      <c r="M497" s="267"/>
      <c r="N497" s="267"/>
      <c r="O497" s="267"/>
      <c r="P497" s="267"/>
      <c r="Q497" s="267"/>
      <c r="R497" s="267"/>
      <c r="S497" s="267"/>
      <c r="T497" s="267"/>
      <c r="U497" s="267"/>
      <c r="V497" s="267"/>
      <c r="W497" s="267"/>
      <c r="X497" s="267"/>
      <c r="Y497" s="267"/>
      <c r="Z497" s="267"/>
      <c r="AA497" s="267"/>
      <c r="AB497" s="267"/>
    </row>
    <row r="498" spans="1:28" s="288" customFormat="1" x14ac:dyDescent="0.2">
      <c r="H498" s="267"/>
      <c r="I498" s="267"/>
      <c r="J498" s="267"/>
      <c r="K498" s="267"/>
      <c r="L498" s="267"/>
      <c r="M498" s="267"/>
      <c r="N498" s="267"/>
      <c r="O498" s="267"/>
      <c r="P498" s="267"/>
      <c r="Q498" s="267"/>
      <c r="R498" s="267"/>
      <c r="S498" s="267"/>
      <c r="T498" s="267"/>
      <c r="U498" s="267"/>
      <c r="V498" s="267"/>
      <c r="W498" s="267"/>
      <c r="X498" s="267"/>
      <c r="Y498" s="267"/>
      <c r="Z498" s="267"/>
      <c r="AA498" s="267"/>
      <c r="AB498" s="267"/>
    </row>
    <row r="499" spans="1:28" s="288" customFormat="1" x14ac:dyDescent="0.2">
      <c r="H499" s="267"/>
      <c r="I499" s="267"/>
      <c r="J499" s="267"/>
      <c r="K499" s="267"/>
      <c r="L499" s="267"/>
      <c r="M499" s="267"/>
      <c r="N499" s="267"/>
      <c r="O499" s="267"/>
      <c r="P499" s="267"/>
      <c r="Q499" s="267"/>
      <c r="R499" s="267"/>
      <c r="S499" s="267"/>
      <c r="T499" s="267"/>
      <c r="U499" s="267"/>
      <c r="V499" s="267"/>
      <c r="W499" s="267"/>
      <c r="X499" s="267"/>
      <c r="Y499" s="267"/>
      <c r="Z499" s="267"/>
      <c r="AA499" s="267"/>
      <c r="AB499" s="267"/>
    </row>
    <row r="500" spans="1:28" s="288" customFormat="1" x14ac:dyDescent="0.2">
      <c r="H500" s="267"/>
      <c r="I500" s="267"/>
      <c r="J500" s="267"/>
      <c r="K500" s="267"/>
      <c r="L500" s="267"/>
      <c r="M500" s="267"/>
      <c r="N500" s="267"/>
      <c r="O500" s="267"/>
      <c r="P500" s="267"/>
      <c r="Q500" s="267"/>
      <c r="R500" s="267"/>
      <c r="S500" s="267"/>
      <c r="T500" s="267"/>
      <c r="U500" s="267"/>
      <c r="V500" s="267"/>
      <c r="W500" s="267"/>
      <c r="X500" s="267"/>
      <c r="Y500" s="267"/>
      <c r="Z500" s="267"/>
      <c r="AA500" s="267"/>
      <c r="AB500" s="267"/>
    </row>
    <row r="501" spans="1:28" s="288" customFormat="1" x14ac:dyDescent="0.2">
      <c r="H501" s="267"/>
      <c r="I501" s="267"/>
      <c r="J501" s="267"/>
      <c r="K501" s="267"/>
      <c r="L501" s="267"/>
      <c r="M501" s="267"/>
      <c r="N501" s="267"/>
      <c r="O501" s="267"/>
      <c r="P501" s="267"/>
      <c r="Q501" s="267"/>
      <c r="R501" s="267"/>
      <c r="S501" s="267"/>
      <c r="T501" s="267"/>
      <c r="U501" s="267"/>
      <c r="V501" s="267"/>
      <c r="W501" s="267"/>
      <c r="X501" s="267"/>
      <c r="Y501" s="267"/>
      <c r="Z501" s="267"/>
      <c r="AA501" s="267"/>
      <c r="AB501" s="267"/>
    </row>
    <row r="502" spans="1:28" s="288" customFormat="1" x14ac:dyDescent="0.2">
      <c r="H502" s="267"/>
      <c r="I502" s="267"/>
      <c r="J502" s="267"/>
      <c r="K502" s="267"/>
      <c r="L502" s="267"/>
      <c r="M502" s="267"/>
      <c r="N502" s="267"/>
      <c r="O502" s="267"/>
      <c r="P502" s="267"/>
      <c r="Q502" s="267"/>
      <c r="R502" s="267"/>
      <c r="S502" s="267"/>
      <c r="T502" s="267"/>
      <c r="U502" s="267"/>
      <c r="V502" s="267"/>
      <c r="W502" s="267"/>
      <c r="X502" s="267"/>
      <c r="Y502" s="267"/>
      <c r="Z502" s="267"/>
      <c r="AA502" s="267"/>
      <c r="AB502" s="267"/>
    </row>
    <row r="503" spans="1:28" s="288" customFormat="1" x14ac:dyDescent="0.2">
      <c r="H503" s="267"/>
      <c r="I503" s="267"/>
      <c r="J503" s="267"/>
      <c r="K503" s="267"/>
      <c r="L503" s="267"/>
      <c r="M503" s="267"/>
      <c r="N503" s="267"/>
      <c r="O503" s="267"/>
      <c r="P503" s="267"/>
      <c r="Q503" s="267"/>
      <c r="R503" s="267"/>
      <c r="S503" s="267"/>
      <c r="T503" s="267"/>
      <c r="U503" s="267"/>
      <c r="V503" s="267"/>
      <c r="W503" s="267"/>
      <c r="X503" s="267"/>
      <c r="Y503" s="267"/>
      <c r="Z503" s="267"/>
      <c r="AA503" s="267"/>
      <c r="AB503" s="267"/>
    </row>
    <row r="504" spans="1:28" s="288" customFormat="1" x14ac:dyDescent="0.2">
      <c r="H504" s="267"/>
      <c r="I504" s="267"/>
      <c r="J504" s="267"/>
      <c r="K504" s="267"/>
      <c r="L504" s="267"/>
      <c r="M504" s="267"/>
      <c r="N504" s="267"/>
      <c r="O504" s="267"/>
      <c r="P504" s="267"/>
      <c r="Q504" s="267"/>
      <c r="R504" s="267"/>
      <c r="S504" s="267"/>
      <c r="T504" s="267"/>
      <c r="U504" s="267"/>
      <c r="V504" s="267"/>
      <c r="W504" s="267"/>
      <c r="X504" s="267"/>
      <c r="Y504" s="267"/>
      <c r="Z504" s="267"/>
      <c r="AA504" s="267"/>
      <c r="AB504" s="267"/>
    </row>
    <row r="505" spans="1:28" s="288" customFormat="1" x14ac:dyDescent="0.2">
      <c r="H505" s="267"/>
      <c r="I505" s="267"/>
      <c r="J505" s="267"/>
      <c r="K505" s="267"/>
      <c r="L505" s="267"/>
      <c r="M505" s="267"/>
      <c r="N505" s="267"/>
      <c r="O505" s="267"/>
      <c r="P505" s="267"/>
      <c r="Q505" s="267"/>
      <c r="R505" s="267"/>
      <c r="S505" s="267"/>
      <c r="T505" s="267"/>
      <c r="U505" s="267"/>
      <c r="V505" s="267"/>
      <c r="W505" s="267"/>
      <c r="X505" s="267"/>
      <c r="Y505" s="267"/>
      <c r="Z505" s="267"/>
      <c r="AA505" s="267"/>
      <c r="AB505" s="267"/>
    </row>
    <row r="506" spans="1:28" s="288" customFormat="1" x14ac:dyDescent="0.2">
      <c r="H506" s="267"/>
      <c r="I506" s="267"/>
      <c r="J506" s="267"/>
      <c r="K506" s="267"/>
      <c r="L506" s="267"/>
      <c r="M506" s="267"/>
      <c r="N506" s="267"/>
      <c r="O506" s="267"/>
      <c r="P506" s="267"/>
      <c r="Q506" s="267"/>
      <c r="R506" s="267"/>
      <c r="S506" s="267"/>
      <c r="T506" s="267"/>
      <c r="U506" s="267"/>
      <c r="V506" s="267"/>
      <c r="W506" s="267"/>
      <c r="X506" s="267"/>
      <c r="Y506" s="267"/>
      <c r="Z506" s="267"/>
      <c r="AA506" s="267"/>
      <c r="AB506" s="267"/>
    </row>
    <row r="507" spans="1:28" s="288" customFormat="1" x14ac:dyDescent="0.2">
      <c r="B507" s="266"/>
      <c r="C507" s="265"/>
      <c r="D507" s="265"/>
      <c r="E507" s="265"/>
      <c r="F507" s="265"/>
      <c r="G507" s="265"/>
      <c r="H507" s="267"/>
      <c r="I507" s="267"/>
      <c r="J507" s="267"/>
      <c r="K507" s="267"/>
      <c r="L507" s="267"/>
      <c r="M507" s="267"/>
      <c r="N507" s="267"/>
      <c r="O507" s="267"/>
      <c r="P507" s="267"/>
      <c r="Q507" s="267"/>
      <c r="R507" s="267"/>
      <c r="S507" s="267"/>
      <c r="T507" s="267"/>
      <c r="U507" s="267"/>
      <c r="V507" s="267"/>
      <c r="W507" s="267"/>
      <c r="X507" s="267"/>
      <c r="Y507" s="267"/>
      <c r="Z507" s="267"/>
      <c r="AA507" s="267"/>
      <c r="AB507" s="267"/>
    </row>
    <row r="508" spans="1:28" s="288" customFormat="1" x14ac:dyDescent="0.2">
      <c r="A508" s="265"/>
      <c r="B508" s="266"/>
      <c r="C508" s="265"/>
      <c r="D508" s="265"/>
      <c r="E508" s="265"/>
      <c r="F508" s="265"/>
      <c r="G508" s="265"/>
      <c r="H508" s="267"/>
      <c r="I508" s="267"/>
      <c r="J508" s="267"/>
      <c r="K508" s="267"/>
      <c r="L508" s="267"/>
      <c r="M508" s="267"/>
      <c r="N508" s="267"/>
      <c r="O508" s="267"/>
      <c r="P508" s="267"/>
      <c r="Q508" s="267"/>
      <c r="R508" s="267"/>
      <c r="S508" s="267"/>
      <c r="T508" s="267"/>
      <c r="U508" s="267"/>
      <c r="V508" s="267"/>
      <c r="W508" s="267"/>
      <c r="X508" s="267"/>
      <c r="Y508" s="267"/>
      <c r="Z508" s="267"/>
      <c r="AA508" s="267"/>
      <c r="AB508" s="267"/>
    </row>
    <row r="509" spans="1:28" s="288" customFormat="1" x14ac:dyDescent="0.2">
      <c r="A509" s="265"/>
      <c r="B509" s="266"/>
      <c r="C509" s="265"/>
      <c r="D509" s="265"/>
      <c r="E509" s="265"/>
      <c r="F509" s="265"/>
      <c r="G509" s="265"/>
      <c r="H509" s="267"/>
      <c r="I509" s="267"/>
      <c r="J509" s="267"/>
      <c r="K509" s="267"/>
      <c r="L509" s="267"/>
      <c r="M509" s="267"/>
      <c r="N509" s="267"/>
      <c r="O509" s="267"/>
      <c r="P509" s="267"/>
      <c r="Q509" s="267"/>
      <c r="R509" s="267"/>
      <c r="S509" s="267"/>
      <c r="T509" s="267"/>
      <c r="U509" s="267"/>
      <c r="V509" s="267"/>
      <c r="W509" s="267"/>
      <c r="X509" s="267"/>
      <c r="Y509" s="267"/>
      <c r="Z509" s="267"/>
      <c r="AA509" s="267"/>
      <c r="AB509" s="267"/>
    </row>
  </sheetData>
  <sheetProtection algorithmName="SHA-512" hashValue="TFYZN87LhenYJr0owjk7qxa1OpwuWh5imv+Ci5nXfHlR/DWLe+6hHt+gajlX8CsFCTMWN30ww0RQ3LcO5eEyWA==" saltValue="12oNtI1EF5IPsu/JpADf+w==" spinCount="100000" sheet="1" objects="1" scenarios="1"/>
  <protectedRanges>
    <protectedRange sqref="B41:B42" name="Bereich13"/>
    <protectedRange sqref="B39" name="Bereich12"/>
    <protectedRange sqref="B37" name="Bereich11"/>
    <protectedRange sqref="B37 B39 B41:B42" name="Bereich10"/>
    <protectedRange sqref="E10 F12:F13" name="Bereich8"/>
    <protectedRange sqref="A45" name="Bereich7"/>
    <protectedRange sqref="G20:G42" name="Bereich6"/>
    <protectedRange sqref="C20:C42" name="Bereich3"/>
    <protectedRange sqref="B14" name="Bereich2"/>
    <protectedRange sqref="D41:D42 D39 D37 F39 F37 F41:F42" name="Bereich9"/>
  </protectedRanges>
  <customSheetViews>
    <customSheetView guid="{5FE1F8B1-DCE6-4234-9DD1-C052A5736D43}" scale="85" fitToPage="1" hiddenColumns="1">
      <selection activeCell="E10" sqref="E10"/>
      <pageMargins left="0.7" right="0.7" top="0.78740157499999996" bottom="0.78740157499999996" header="0.3" footer="0.3"/>
      <pageSetup paperSize="8" scale="65" fitToHeight="0" orientation="landscape" r:id="rId1"/>
    </customSheetView>
  </customSheetViews>
  <mergeCells count="65">
    <mergeCell ref="A45:G45"/>
    <mergeCell ref="A15:G15"/>
    <mergeCell ref="E36:E37"/>
    <mergeCell ref="E40:E41"/>
    <mergeCell ref="E38:E39"/>
    <mergeCell ref="E20:E21"/>
    <mergeCell ref="G20:G21"/>
    <mergeCell ref="A26:A27"/>
    <mergeCell ref="B26:B27"/>
    <mergeCell ref="C26:C27"/>
    <mergeCell ref="E26:E27"/>
    <mergeCell ref="G26:G27"/>
    <mergeCell ref="A22:A23"/>
    <mergeCell ref="B22:B23"/>
    <mergeCell ref="C22:C23"/>
    <mergeCell ref="E22:E23"/>
    <mergeCell ref="A11:E11"/>
    <mergeCell ref="A36:A37"/>
    <mergeCell ref="A38:A39"/>
    <mergeCell ref="A48:B49"/>
    <mergeCell ref="A40:A41"/>
    <mergeCell ref="A43:G43"/>
    <mergeCell ref="A44:G44"/>
    <mergeCell ref="A12:G12"/>
    <mergeCell ref="C36:C37"/>
    <mergeCell ref="C38:C39"/>
    <mergeCell ref="C40:C41"/>
    <mergeCell ref="G40:G41"/>
    <mergeCell ref="G38:G39"/>
    <mergeCell ref="G36:G37"/>
    <mergeCell ref="A20:A21"/>
    <mergeCell ref="B20:B21"/>
    <mergeCell ref="A2:G2"/>
    <mergeCell ref="A4:G4"/>
    <mergeCell ref="E5:G5"/>
    <mergeCell ref="A5:D5"/>
    <mergeCell ref="A10:D10"/>
    <mergeCell ref="G22:G23"/>
    <mergeCell ref="A24:A25"/>
    <mergeCell ref="B24:B25"/>
    <mergeCell ref="C24:C25"/>
    <mergeCell ref="E30:E31"/>
    <mergeCell ref="G30:G31"/>
    <mergeCell ref="E24:E25"/>
    <mergeCell ref="G24:G25"/>
    <mergeCell ref="A28:A29"/>
    <mergeCell ref="B28:B29"/>
    <mergeCell ref="C28:C29"/>
    <mergeCell ref="E28:E29"/>
    <mergeCell ref="G28:G29"/>
    <mergeCell ref="E34:E35"/>
    <mergeCell ref="G34:G35"/>
    <mergeCell ref="A32:A33"/>
    <mergeCell ref="B32:B33"/>
    <mergeCell ref="C32:C33"/>
    <mergeCell ref="E32:E33"/>
    <mergeCell ref="G32:G33"/>
    <mergeCell ref="B16:D16"/>
    <mergeCell ref="A34:A35"/>
    <mergeCell ref="B34:B35"/>
    <mergeCell ref="C34:C35"/>
    <mergeCell ref="A30:A31"/>
    <mergeCell ref="B30:B31"/>
    <mergeCell ref="C30:C31"/>
    <mergeCell ref="C20:C21"/>
  </mergeCells>
  <conditionalFormatting sqref="D20:D36 F20:F36">
    <cfRule type="containsText" dxfId="139" priority="26" operator="containsText" text="Bitte ausfüllen">
      <formula>NOT(ISERROR(SEARCH("Bitte ausfüllen",D20)))</formula>
    </cfRule>
  </conditionalFormatting>
  <conditionalFormatting sqref="E10 C20 G20 E20 E38 E40 F13 C22 E22 G22 C28 E28 G28 C24 E24 G24 C26 E26 G26 C30 E30 G30 C32 E32 G32 C34 E34 G34 C36 E36">
    <cfRule type="containsText" dxfId="138" priority="27" operator="containsText" text="niedrig">
      <formula>NOT(ISERROR(SEARCH("niedrig",C10)))</formula>
    </cfRule>
    <cfRule type="containsText" dxfId="137" priority="28" operator="containsText" text="mittel">
      <formula>NOT(ISERROR(SEARCH("mittel",C10)))</formula>
    </cfRule>
    <cfRule type="containsText" dxfId="136" priority="29" operator="containsText" text="hoch">
      <formula>NOT(ISERROR(SEARCH("hoch",C10)))</formula>
    </cfRule>
  </conditionalFormatting>
  <conditionalFormatting sqref="F38 D38">
    <cfRule type="containsText" dxfId="135" priority="20" operator="containsText" text="Bitte ausfüllen">
      <formula>NOT(ISERROR(SEARCH("Bitte ausfüllen",D38)))</formula>
    </cfRule>
  </conditionalFormatting>
  <conditionalFormatting sqref="C38">
    <cfRule type="containsText" dxfId="134" priority="21" operator="containsText" text="niedrig">
      <formula>NOT(ISERROR(SEARCH("niedrig",C38)))</formula>
    </cfRule>
    <cfRule type="containsText" dxfId="133" priority="22" operator="containsText" text="mittel">
      <formula>NOT(ISERROR(SEARCH("mittel",C38)))</formula>
    </cfRule>
    <cfRule type="containsText" dxfId="132" priority="23" operator="containsText" text="hoch">
      <formula>NOT(ISERROR(SEARCH("hoch",C38)))</formula>
    </cfRule>
  </conditionalFormatting>
  <conditionalFormatting sqref="F40 D40 D42 F42">
    <cfRule type="containsText" dxfId="131" priority="16" operator="containsText" text="Bitte ausfüllen">
      <formula>NOT(ISERROR(SEARCH("Bitte ausfüllen",D40)))</formula>
    </cfRule>
  </conditionalFormatting>
  <conditionalFormatting sqref="C40">
    <cfRule type="containsText" dxfId="130" priority="17" operator="containsText" text="niedrig">
      <formula>NOT(ISERROR(SEARCH("niedrig",C40)))</formula>
    </cfRule>
    <cfRule type="containsText" dxfId="129" priority="18" operator="containsText" text="mittel">
      <formula>NOT(ISERROR(SEARCH("mittel",C40)))</formula>
    </cfRule>
    <cfRule type="containsText" dxfId="128" priority="19" operator="containsText" text="hoch">
      <formula>NOT(ISERROR(SEARCH("hoch",C40)))</formula>
    </cfRule>
  </conditionalFormatting>
  <conditionalFormatting sqref="B36">
    <cfRule type="containsText" dxfId="127" priority="15" operator="containsText" text="Bitte ausfüllen">
      <formula>NOT(ISERROR(SEARCH("Bitte ausfüllen",B36)))</formula>
    </cfRule>
  </conditionalFormatting>
  <conditionalFormatting sqref="B38">
    <cfRule type="containsText" dxfId="126" priority="14" operator="containsText" text="Bitte ausfüllen">
      <formula>NOT(ISERROR(SEARCH("Bitte ausfüllen",B38)))</formula>
    </cfRule>
  </conditionalFormatting>
  <conditionalFormatting sqref="B40">
    <cfRule type="containsText" dxfId="125" priority="13" operator="containsText" text="Bitte ausfüllen">
      <formula>NOT(ISERROR(SEARCH("Bitte ausfüllen",B40)))</formula>
    </cfRule>
  </conditionalFormatting>
  <conditionalFormatting sqref="G40">
    <cfRule type="containsText" dxfId="124" priority="7" operator="containsText" text="niedrig">
      <formula>NOT(ISERROR(SEARCH("niedrig",G40)))</formula>
    </cfRule>
    <cfRule type="containsText" dxfId="123" priority="8" operator="containsText" text="mittel">
      <formula>NOT(ISERROR(SEARCH("mittel",G40)))</formula>
    </cfRule>
    <cfRule type="containsText" dxfId="122" priority="9" operator="containsText" text="hoch">
      <formula>NOT(ISERROR(SEARCH("hoch",G40)))</formula>
    </cfRule>
  </conditionalFormatting>
  <conditionalFormatting sqref="G38">
    <cfRule type="containsText" dxfId="121" priority="4" operator="containsText" text="niedrig">
      <formula>NOT(ISERROR(SEARCH("niedrig",G38)))</formula>
    </cfRule>
    <cfRule type="containsText" dxfId="120" priority="5" operator="containsText" text="mittel">
      <formula>NOT(ISERROR(SEARCH("mittel",G38)))</formula>
    </cfRule>
    <cfRule type="containsText" dxfId="119" priority="6" operator="containsText" text="hoch">
      <formula>NOT(ISERROR(SEARCH("hoch",G38)))</formula>
    </cfRule>
  </conditionalFormatting>
  <conditionalFormatting sqref="G36">
    <cfRule type="containsText" dxfId="118" priority="1" operator="containsText" text="niedrig">
      <formula>NOT(ISERROR(SEARCH("niedrig",G36)))</formula>
    </cfRule>
    <cfRule type="containsText" dxfId="117" priority="2" operator="containsText" text="mittel">
      <formula>NOT(ISERROR(SEARCH("mittel",G36)))</formula>
    </cfRule>
    <cfRule type="containsText" dxfId="116" priority="3" operator="containsText" text="hoch">
      <formula>NOT(ISERROR(SEARCH("hoch",G36)))</formula>
    </cfRule>
  </conditionalFormatting>
  <dataValidations count="3">
    <dataValidation type="list" allowBlank="1" showInputMessage="1" showErrorMessage="1" sqref="A14 E10 F13">
      <formula1>$H$6:$H$9</formula1>
    </dataValidation>
    <dataValidation type="list" allowBlank="1" showInputMessage="1" showErrorMessage="1" sqref="C40 C26 C22 C20 C24 C28 C30 C32 C36 C38 C34">
      <formula1>$I$6:$I$13</formula1>
    </dataValidation>
    <dataValidation type="list" allowBlank="1" showInputMessage="1" showErrorMessage="1" sqref="G40 G26 G22 G20 G24 G28 G30 G32 G36 G38 G34">
      <formula1>$J$6:$J$13</formula1>
    </dataValidation>
  </dataValidations>
  <hyperlinks>
    <hyperlink ref="A46:G47" location="'4.3 Anpassung an Dürre '!A1" display="Weitermachen mit dem nächsten Tabellenblatt 4.3 Anpassung an Dürre"/>
    <hyperlink ref="G6" r:id="rId2"/>
    <hyperlink ref="G7" r:id="rId3"/>
    <hyperlink ref="G8" r:id="rId4"/>
  </hyperlinks>
  <pageMargins left="0.7" right="0.7" top="0.78740157499999996" bottom="0.78740157499999996" header="0.3" footer="0.3"/>
  <pageSetup paperSize="8" scale="65" fitToHeight="0" orientation="landscape"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6</vt:i4>
      </vt:variant>
    </vt:vector>
  </HeadingPairs>
  <TitlesOfParts>
    <vt:vector size="19" baseType="lpstr">
      <vt:lpstr>Hinweise</vt:lpstr>
      <vt:lpstr>A-1 Infrastruktur</vt:lpstr>
      <vt:lpstr>A-2 Sensibilisierung</vt:lpstr>
      <vt:lpstr>A-3 Energieeffizienz</vt:lpstr>
      <vt:lpstr>A-4 Prüfung</vt:lpstr>
      <vt:lpstr>A-5 Analyse</vt:lpstr>
      <vt:lpstr>B-Klimaresilienz</vt:lpstr>
      <vt:lpstr>B-1 Überflutung</vt:lpstr>
      <vt:lpstr>B-2 Hitze</vt:lpstr>
      <vt:lpstr>B-3 Dürre</vt:lpstr>
      <vt:lpstr>B-4 Sturm</vt:lpstr>
      <vt:lpstr>FAQ</vt:lpstr>
      <vt:lpstr>Basisdaten</vt:lpstr>
      <vt:lpstr>'A-1 Infrastruktur'!Druckbereich</vt:lpstr>
      <vt:lpstr>'A-2 Sensibilisierung'!Druckbereich</vt:lpstr>
      <vt:lpstr>'A-5 Analyse'!Druckbereich</vt:lpstr>
      <vt:lpstr>'B-2 Hitze'!Druckbereich</vt:lpstr>
      <vt:lpstr>'B-4 Sturm'!Druckbereich</vt:lpstr>
      <vt:lpstr>FAQ!Druckbereich</vt:lpstr>
    </vt:vector>
  </TitlesOfParts>
  <Company>SMWA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Striegler, Ute (SMWA)</dc:creator>
  <cp:lastModifiedBy>Grüger, Lilly - SMIL</cp:lastModifiedBy>
  <cp:lastPrinted>2024-09-30T10:07:46Z</cp:lastPrinted>
  <dcterms:created xsi:type="dcterms:W3CDTF">2024-09-17T14:34:58Z</dcterms:created>
  <dcterms:modified xsi:type="dcterms:W3CDTF">2025-12-08T07:15:13Z</dcterms:modified>
</cp:coreProperties>
</file>